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charts/chart1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drawings/drawing11.xml" ContentType="application/vnd.openxmlformats-officedocument.drawingml.chartshapes+xml"/>
  <Override PartName="/xl/charts/chart2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2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3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9.xml" ContentType="application/vnd.openxmlformats-officedocument.themeOverride+xml"/>
  <Override PartName="/xl/charts/chart38.xml" ContentType="application/vnd.openxmlformats-officedocument.drawingml.chart+xml"/>
  <Override PartName="/xl/theme/themeOverride10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1.xml" ContentType="application/vnd.openxmlformats-officedocument.themeOverride+xml"/>
  <Override PartName="/xl/charts/chart40.xml" ContentType="application/vnd.openxmlformats-officedocument.drawingml.chart+xml"/>
  <Override PartName="/xl/theme/themeOverride12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4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charts/chart4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8.xml" ContentType="application/vnd.openxmlformats-officedocument.drawingml.chartshapes+xml"/>
  <Override PartName="/xl/charts/chart4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5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drawings/drawing33.xml" ContentType="application/vnd.openxmlformats-officedocument.drawingml.chartshapes+xml"/>
  <Override PartName="/xl/charts/chart52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53.xml" ContentType="application/vnd.openxmlformats-officedocument.drawingml.chart+xml"/>
  <Override PartName="/xl/drawings/drawing36.xml" ContentType="application/vnd.openxmlformats-officedocument.drawingml.chartshapes+xml"/>
  <Override PartName="/xl/charts/chart54.xml" ContentType="application/vnd.openxmlformats-officedocument.drawingml.chart+xml"/>
  <Override PartName="/xl/drawings/drawing37.xml" ContentType="application/vnd.openxmlformats-officedocument.drawingml.chartshapes+xml"/>
  <Override PartName="/xl/charts/chart55.xml" ContentType="application/vnd.openxmlformats-officedocument.drawingml.chart+xml"/>
  <Override PartName="/xl/drawings/drawing38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_public\Csoportmunka\Jelentés a fizetési mérlegről\2020Q3\"/>
    </mc:Choice>
  </mc:AlternateContent>
  <xr:revisionPtr revIDLastSave="0" documentId="13_ncr:1_{DE35C4B8-50F8-4901-B317-2863532EE8F6}" xr6:coauthVersionLast="45" xr6:coauthVersionMax="45" xr10:uidLastSave="{00000000-0000-0000-0000-000000000000}"/>
  <bookViews>
    <workbookView xWindow="-120" yWindow="-120" windowWidth="20730" windowHeight="11160" tabRatio="871" firstSheet="2" activeTab="7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159" r:id="rId7"/>
    <sheet name="8. adat" sheetId="157" r:id="rId8"/>
    <sheet name="9. adat" sheetId="44" r:id="rId9"/>
    <sheet name="10. adat" sheetId="46" r:id="rId10"/>
    <sheet name="11. adat" sheetId="65" r:id="rId11"/>
    <sheet name="12. adat" sheetId="204" r:id="rId12"/>
    <sheet name="13. adat" sheetId="50" r:id="rId13"/>
    <sheet name="14. adat" sheetId="52" r:id="rId14"/>
    <sheet name="15. adat" sheetId="54" r:id="rId15"/>
    <sheet name="16. adat" sheetId="72" r:id="rId16"/>
    <sheet name="17. adat" sheetId="57" r:id="rId17"/>
    <sheet name="18. adat" sheetId="139" r:id="rId18"/>
    <sheet name="19. adat" sheetId="60" r:id="rId19"/>
    <sheet name="20. adat" sheetId="83" r:id="rId20"/>
    <sheet name="21. adat" sheetId="88" r:id="rId21"/>
    <sheet name="22. adat" sheetId="206" r:id="rId22"/>
    <sheet name="23.adat" sheetId="205" r:id="rId23"/>
    <sheet name="24.adat" sheetId="207" r:id="rId24"/>
    <sheet name="25.adat" sheetId="208" r:id="rId25"/>
    <sheet name="26.adat" sheetId="209" r:id="rId26"/>
    <sheet name="27.adat" sheetId="210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adat'!$F$8,0,0,,COUNTA('1. adat'!$40:$40)-5)</definedName>
    <definedName name="_1_finképesség">OFFSET('1. adat'!$F$7,0,0,,COUNTA('1. adat'!$7:$7)-5)</definedName>
    <definedName name="_1_jövedelemegyenleg">OFFSET('1. adat'!$F$5,0,0,,COUNTA('1. adat'!$5:$5)-5)</definedName>
    <definedName name="_1_külker">OFFSET('1. adat'!$F$4,0,0,,COUNTA('1. adat'!$4:$4)-5)</definedName>
    <definedName name="_1_transzferegyenleg">OFFSET('1. adat'!$F$6,0,0,,COUNTA('1. adat'!$6:$6)-5)</definedName>
    <definedName name="_10_adósság">OFFSET('10. adat'!$C$4,0,0,,COUNTA('10. adat'!$4:$4)-2)</definedName>
    <definedName name="_10_derivatív">OFFSET('10. adat'!$C$3,0,0,,COUNTA('10. adat'!$3:$3)-2)</definedName>
    <definedName name="_10_nemadósság">OFFSET('10. adat'!$C$5,0,0,,COUNTA('10. adat'!$5:$5)-2)</definedName>
    <definedName name="_10_nfk_fin">OFFSET('10. adat'!$C$6,0,0,,COUNTA('10. adat'!$6:$6)-2)</definedName>
    <definedName name="_10_nfk_reál">OFFSET('10. adat'!$C$7,0,0,,COUNTA('10. adat'!$7:$7)-2)</definedName>
    <definedName name="_11_külföld">OFFSET('11. adat'!$C$5,0,0,,COUNTA('11. adat'!$5:$5)-2)</definedName>
    <definedName name="_11_nettóFDI">OFFSET('11. adat'!$C$6,0,0,,COUNTA('11. adat'!$6:$6)-2)</definedName>
    <definedName name="_11_részesedés">OFFSET('11. adat'!$C$3,0,0,,COUNTA('11. adat'!$3:$3)-2)</definedName>
    <definedName name="_11_újrabef">OFFSET('11. adat'!$C$4,0,0,,COUNTA('11. adat'!$4:$4)-2)</definedName>
    <definedName name="_12" hidden="1">[1]Market!#REF!</definedName>
    <definedName name="_12_adósság">OFFSET('13. adat'!$C$3,0,0,,COUNTA('13. adat'!$3:$3)-2)</definedName>
    <definedName name="_12_áh">OFFSET('13. adat'!$C$4,0,0,,COUNTA('13. adat'!$4:$4)-2)</definedName>
    <definedName name="_12_bank">OFFSET('13. adat'!$C$5,0,0,,COUNTA('13. adat'!$5:$5)-2)</definedName>
    <definedName name="_12_váll">OFFSET('13. adat'!$C$6,0,0,,COUNTA('13. adat'!$6:$6)-2)</definedName>
    <definedName name="_123Graph_A" hidden="1">[1]Market!#REF!</definedName>
    <definedName name="_13_br_adósság">OFFSET('14. adat'!$C$3,0,0,,COUNTA('14. adat'!$3:$3)-2)</definedName>
    <definedName name="_13_eszközök">OFFSET('14. adat'!$C$4,0,0,,COUNTA('14. adat'!$4:$4)-2)</definedName>
    <definedName name="_13_nettó">OFFSET('14. adat'!$C$5,0,0,,COUNTA('14. adat'!$5:$5)-2)</definedName>
    <definedName name="_14_adósság">OFFSET('15. adat'!$C$3,0,0,,COUNTA('15. adat'!$3:$3)-2)</definedName>
    <definedName name="_14_devizaÁP">OFFSET('15. adat'!$C$7,0,0,,COUNTA('15. adat'!$7:$7)-2)</definedName>
    <definedName name="_14_devizatart">OFFSET('15. adat'!$C$4,0,0,,COUNTA('15. adat'!$4:$4)-2)</definedName>
    <definedName name="_14_egyéb_köv">OFFSET('15. adat'!$C$5,0,0,,COUNTA('15. adat'!$5:$5)-2)</definedName>
    <definedName name="_14_egyéb_tart">OFFSET('15. adat'!$C$9,0,0,,COUNTA('15. adat'!$9:$9)-2)</definedName>
    <definedName name="_14_EUIMF">OFFSET('15. adat'!$C$10,0,0,,COUNTA('15. adat'!$10:$10)-2)</definedName>
    <definedName name="_14_forintÁP">OFFSET('15. adat'!$C$8,0,0,,COUNTA('15. adat'!$8:$8)-2)</definedName>
    <definedName name="_15_adósság">OFFSET('16. adat'!#REF!,0,0,,COUNTA('16. adat'!$5:$5)-2)</definedName>
    <definedName name="_15_átért">OFFSET('16. adat'!#REF!,0,0,,COUNTA('16. adat'!$8:$8)-2)</definedName>
    <definedName name="_15_gdp_vált">OFFSET('16. adat'!#REF!,0,0,,COUNTA('16. adat'!$6:$6)-2)</definedName>
    <definedName name="_15_GDPhatas">OFFSET('16. adat'!#REF!,0,0,,COUNTA('16. adat'!$9:$9)-2)</definedName>
    <definedName name="_15_nka">OFFSET('16. adat'!#REF!,0,0,,COUNTA('16. adat'!$7:$7)-2)</definedName>
    <definedName name="_16_áht">OFFSET('17. adat'!$C$4,0,0,,COUNTA('17. adat'!$4:$4)-2)</definedName>
    <definedName name="_16_bankr">OFFSET('17. adat'!$C$3,0,0,,COUNTA('17. adat'!$3:$3)-2)</definedName>
    <definedName name="_16_bka">OFFSET('17. adat'!$C$7,0,0,,COUNTA('17. adat'!$7:$7)-2)</definedName>
    <definedName name="_16_nka">OFFSET('17. adat'!$C$6,0,0,,COUNTA('17. adat'!$6:$6)-2)</definedName>
    <definedName name="_16_váll">OFFSET('17. adat'!$C$5,0,0,,COUNTA('17.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OFFSET('18. adat'!$C$3,0,0,,COUNTA('18. adat'!$3:$3)-2)</definedName>
    <definedName name="_19_tartalék">OFFSET('18. adat'!$C$4,0,0,,COUNTA('18. 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OFFSET('14. adat'!$C$4,0,0,,COUNTA('14. 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OFFSET('7. adat'!$C$4,0,0,,COUNTA('7. adat'!$4:$4)-2)</definedName>
    <definedName name="_7_egyéb_tőketranszfer">OFFSET('7. adat'!$C$5,0,0,,COUNTA('7. adat'!$5:$5)-2)</definedName>
    <definedName name="_7_EU_transzfer">OFFSET('7. adat'!$C$3,0,0,,COUNTA('7. adat'!$3:$3)-2)</definedName>
    <definedName name="_7_transzferegyenleg">OFFSET('7. adat'!$C$6,0,0,,COUNTA('7. adat'!$6:$6)-2)</definedName>
    <definedName name="_8_date">OFFSET('8. adat'!#REF!,0,0,2,COUNTA('8. adat'!$5:$5)-2)</definedName>
    <definedName name="_8_dátum">OFFSET('8. adat'!#REF!,0,0,2,COUNTA('8. adat'!$5:$5)-2)</definedName>
    <definedName name="_8_elválasztó">OFFSET('8. adat'!#REF!,0,0,,COUNTA('8. adat'!$10:$10))</definedName>
    <definedName name="_8_ffm">OFFSET('8. adat'!#REF!,0,0,,COUNTA('8. adat'!$5:$5)-2)</definedName>
    <definedName name="_8_finképesség">OFFSET('8. adat'!#REF!,0,0,,COUNTA('8. adat'!$7:$7)-2)</definedName>
    <definedName name="_8_tőkemérleg">OFFSET('8. adat'!#REF!,0,0,,COUNTA('8. adat'!$6:$6)-2)</definedName>
    <definedName name="_9_neo">OFFSET('9. adat'!$C$5,0,0,,COUNTA('9. adat'!$5:$5)-2)</definedName>
    <definedName name="_9_nfk_fin">OFFSET('9. adat'!$C$4,0,0,,COUNTA('9. adat'!$4:$4)-2)</definedName>
    <definedName name="_9_nfk_reál">OFFSET('9. adat'!$C$3,0,0,,COUNTA('9. 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22" hidden="1">'23.adat'!$F$1:$F$3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[3]Market!#REF!</definedName>
    <definedName name="_zzz" hidden="1">[3]Market!#REF!</definedName>
    <definedName name="aa" hidden="1">[4]Market!#REF!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'[5]DATA WORK AREA'!$A$27:$A$33</definedName>
    <definedName name="Belf_dev">OFFSET([6]flow!$AM$115,0,0,1,COUNT([6]flow!$AM$114:$IV$114))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sa">OFFSET([12]M1_rövid!$A$3,0,0,COUNTA([12]M1_rövid!$A$3:$A$121),1)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[4]Market!#REF!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'[5]DATA WORK AREA'!$A$27:$A$33</definedName>
    <definedName name="gvi">OFFSET([8]ESI!$C$2,0,0,COUNT([8]date!$A$2:$A$188),1)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OFFSET([6]flow!$AM$3,0,0,1,COUNT([6]flow!$AM$1:$IV$1))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pint">OFFSET([8]ESI!$D$2,0,0,COUNT([8]date!$A$2:$A$188),1)</definedName>
    <definedName name="Koveteles">OFFSET([10]Vallaltern!$H$2,0,0,COUNTA([10]Vallaltern!$H$2:$H$100),1)</definedName>
    <definedName name="kulker" hidden="1">{"'előző év december'!$A$2:$CP$214"}</definedName>
    <definedName name="legfrisebb_datum">OFFSET('[13]c3-8'!$C$1,1,0,COUNT('[13]c3-8'!$A:$A),1)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[11]Sheet1!$I$3:$I$14</definedName>
    <definedName name="Netto_finanszirozasi_kepesseg">OFFSET([10]Vallaltern!$G$2,0,0,COUNTA([10]Vallaltern!$G$2:$G$100),1)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'[14]XX ag prices'!#REF!</definedName>
    <definedName name="ss" hidden="1">{"'előző év december'!$A$2:$CP$214"}</definedName>
    <definedName name="Tartozas">OFFSET([10]Vallaltern!$I$2,0,0,COUNTA([10]Vallaltern!$I$2:$I$100),1)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04" l="1"/>
  <c r="F5" i="204"/>
  <c r="G5" i="204"/>
  <c r="H5" i="204"/>
  <c r="I5" i="204"/>
  <c r="J5" i="204"/>
  <c r="K5" i="204"/>
  <c r="L5" i="204"/>
  <c r="M5" i="204"/>
  <c r="N5" i="204"/>
  <c r="O5" i="204"/>
  <c r="P5" i="204"/>
  <c r="Q5" i="204"/>
  <c r="R5" i="204"/>
  <c r="S5" i="204"/>
  <c r="T5" i="204"/>
  <c r="U5" i="204"/>
  <c r="V5" i="204"/>
  <c r="W5" i="204"/>
  <c r="X5" i="204"/>
  <c r="Y5" i="204"/>
  <c r="Z5" i="204"/>
  <c r="AA5" i="204"/>
  <c r="AB5" i="204"/>
  <c r="AC5" i="204"/>
  <c r="AD5" i="204"/>
  <c r="AE5" i="204"/>
  <c r="AF5" i="204"/>
  <c r="AG5" i="204"/>
  <c r="AH5" i="204"/>
  <c r="AI5" i="204"/>
  <c r="AJ5" i="204"/>
  <c r="AK5" i="204"/>
  <c r="AL5" i="204"/>
  <c r="AM5" i="204"/>
  <c r="AN5" i="204"/>
  <c r="AO5" i="204"/>
  <c r="AP5" i="204"/>
  <c r="AQ5" i="204"/>
  <c r="AR5" i="204"/>
  <c r="AS5" i="204"/>
  <c r="AT5" i="204"/>
  <c r="AU5" i="204"/>
  <c r="AV5" i="204"/>
  <c r="AW5" i="204"/>
  <c r="AX5" i="204"/>
  <c r="AY5" i="204"/>
  <c r="AZ5" i="204"/>
  <c r="BA5" i="204"/>
  <c r="D5" i="204"/>
  <c r="BA5" i="52" l="1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AV9" i="3" l="1"/>
  <c r="AV10" i="3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Z10" i="157" s="1"/>
  <c r="BI5" i="60" l="1"/>
  <c r="BH5" i="60" l="1"/>
  <c r="BG5" i="60" l="1"/>
  <c r="BF5" i="60" l="1"/>
  <c r="AC5" i="60" l="1"/>
  <c r="R5" i="60" l="1"/>
  <c r="AB5" i="60"/>
  <c r="BB5" i="60"/>
  <c r="AA5" i="60"/>
  <c r="AU5" i="60" l="1"/>
  <c r="AT5" i="60"/>
  <c r="AV5" i="60"/>
  <c r="AM5" i="60"/>
  <c r="BC5" i="60" l="1"/>
  <c r="E5" i="60"/>
  <c r="AZ5" i="60"/>
  <c r="P5" i="60"/>
  <c r="BE5" i="60"/>
  <c r="C5" i="60"/>
  <c r="AQ5" i="60"/>
  <c r="Q5" i="60"/>
  <c r="AN5" i="60"/>
  <c r="O5" i="60"/>
  <c r="H5" i="60"/>
  <c r="F5" i="60"/>
  <c r="AW5" i="60"/>
  <c r="AX5" i="60"/>
  <c r="BD5" i="60"/>
  <c r="AO5" i="60"/>
  <c r="AY5" i="60"/>
  <c r="BA5" i="60"/>
  <c r="G5" i="60"/>
  <c r="D5" i="60"/>
  <c r="AL5" i="60"/>
  <c r="S5" i="60" l="1"/>
  <c r="J5" i="60"/>
  <c r="Z5" i="60"/>
  <c r="Y5" i="60"/>
  <c r="V5" i="60"/>
  <c r="AF5" i="60"/>
  <c r="W5" i="60"/>
  <c r="AR5" i="60"/>
  <c r="K5" i="60"/>
  <c r="X5" i="60"/>
  <c r="AP5" i="60"/>
  <c r="I5" i="60"/>
  <c r="AS5" i="60"/>
  <c r="N5" i="60"/>
  <c r="T5" i="60"/>
  <c r="AH5" i="60"/>
  <c r="AG5" i="60"/>
  <c r="M5" i="60"/>
  <c r="AJ5" i="60"/>
  <c r="L5" i="60"/>
  <c r="AD5" i="60"/>
  <c r="AE5" i="60"/>
  <c r="AI5" i="60"/>
  <c r="U5" i="60"/>
  <c r="AK5" i="60"/>
  <c r="AX12" i="8" l="1"/>
  <c r="AY12" i="8"/>
  <c r="AO4" i="46"/>
  <c r="Q4" i="46"/>
  <c r="AN4" i="46"/>
  <c r="AR4" i="46"/>
  <c r="AK4" i="46"/>
  <c r="I4" i="46"/>
  <c r="D4" i="46"/>
  <c r="AT4" i="46"/>
  <c r="AW4" i="46"/>
  <c r="AF4" i="46"/>
  <c r="AE4" i="46"/>
  <c r="AL4" i="46"/>
  <c r="T4" i="46"/>
  <c r="N4" i="46"/>
  <c r="AC4" i="46"/>
  <c r="AP4" i="46"/>
  <c r="AV4" i="46"/>
  <c r="AH4" i="46"/>
  <c r="AA4" i="46"/>
  <c r="C3" i="50"/>
  <c r="L4" i="46"/>
  <c r="V4" i="46"/>
  <c r="O3" i="50"/>
  <c r="X4" i="46"/>
  <c r="W4" i="46"/>
  <c r="AD3" i="50"/>
  <c r="P6" i="159"/>
  <c r="AL6" i="159"/>
  <c r="AJ6" i="159"/>
  <c r="AI6" i="159"/>
  <c r="O6" i="159"/>
  <c r="AA6" i="159"/>
  <c r="C6" i="159"/>
  <c r="W6" i="159"/>
  <c r="AB6" i="159"/>
  <c r="AY4" i="46"/>
  <c r="AX4" i="46"/>
  <c r="AZ4" i="46"/>
  <c r="AY13" i="8" l="1"/>
  <c r="Y6" i="159"/>
  <c r="X6" i="159"/>
  <c r="U6" i="159"/>
  <c r="AC6" i="159"/>
  <c r="AH6" i="159"/>
  <c r="M6" i="159"/>
  <c r="AG6" i="159"/>
  <c r="D6" i="159"/>
  <c r="AN3" i="50"/>
  <c r="V6" i="159"/>
  <c r="AF6" i="159"/>
  <c r="G6" i="159"/>
  <c r="F4" i="46"/>
  <c r="Q3" i="50"/>
  <c r="M3" i="50"/>
  <c r="J6" i="159"/>
  <c r="BA4" i="46"/>
  <c r="AM6" i="159"/>
  <c r="L6" i="159"/>
  <c r="AC3" i="50"/>
  <c r="AV12" i="8"/>
  <c r="R6" i="159"/>
  <c r="AV6" i="159"/>
  <c r="AS4" i="46"/>
  <c r="K3" i="50"/>
  <c r="E4" i="46"/>
  <c r="F6" i="159"/>
  <c r="AY3" i="50"/>
  <c r="AW12" i="8"/>
  <c r="Z6" i="159"/>
  <c r="Q6" i="159"/>
  <c r="AE6" i="159"/>
  <c r="K6" i="159"/>
  <c r="N6" i="159"/>
  <c r="AS3" i="50"/>
  <c r="T6" i="159"/>
  <c r="I6" i="159"/>
  <c r="AD6" i="159"/>
  <c r="S6" i="159"/>
  <c r="E6" i="159"/>
  <c r="AO6" i="159"/>
  <c r="AJ4" i="46"/>
  <c r="X3" i="50"/>
  <c r="AI3" i="50"/>
  <c r="AX3" i="50"/>
  <c r="AH3" i="50"/>
  <c r="D3" i="50"/>
  <c r="S4" i="46"/>
  <c r="I3" i="50"/>
  <c r="AF3" i="50"/>
  <c r="AI4" i="46"/>
  <c r="J3" i="50"/>
  <c r="BA3" i="50"/>
  <c r="R4" i="46"/>
  <c r="AO3" i="50"/>
  <c r="H4" i="46"/>
  <c r="O4" i="46"/>
  <c r="E3" i="50"/>
  <c r="AD4" i="46"/>
  <c r="L3" i="50"/>
  <c r="AQ3" i="50"/>
  <c r="K4" i="46"/>
  <c r="U3" i="50"/>
  <c r="F3" i="50"/>
  <c r="H6" i="159"/>
  <c r="AV3" i="50"/>
  <c r="AM3" i="50"/>
  <c r="H3" i="50"/>
  <c r="AE3" i="50"/>
  <c r="AZ6" i="159"/>
  <c r="AW6" i="159"/>
  <c r="AQ6" i="159"/>
  <c r="AY6" i="159"/>
  <c r="AP6" i="159"/>
  <c r="Y4" i="46"/>
  <c r="AR6" i="159"/>
  <c r="N3" i="50"/>
  <c r="W3" i="50"/>
  <c r="M4" i="46"/>
  <c r="AG3" i="50"/>
  <c r="AW3" i="50"/>
  <c r="AU3" i="50"/>
  <c r="AK6" i="159"/>
  <c r="AJ3" i="50"/>
  <c r="G4" i="46"/>
  <c r="AU4" i="46"/>
  <c r="S3" i="50"/>
  <c r="T3" i="50"/>
  <c r="AQ4" i="46"/>
  <c r="AZ3" i="50"/>
  <c r="AX6" i="159"/>
  <c r="AN6" i="159"/>
  <c r="BA6" i="159"/>
  <c r="AG4" i="46"/>
  <c r="AT3" i="50"/>
  <c r="R3" i="50"/>
  <c r="P3" i="50"/>
  <c r="Z3" i="50"/>
  <c r="D5" i="52"/>
  <c r="C4" i="46"/>
  <c r="P4" i="46"/>
  <c r="V3" i="50"/>
  <c r="U4" i="46"/>
  <c r="AB4" i="46"/>
  <c r="J4" i="46"/>
  <c r="G3" i="50"/>
  <c r="Z4" i="46"/>
  <c r="AA3" i="50"/>
  <c r="AR3" i="50"/>
  <c r="AB3" i="50"/>
  <c r="AM4" i="46"/>
  <c r="AK3" i="50"/>
  <c r="AP3" i="50"/>
  <c r="Y3" i="50"/>
  <c r="AL3" i="50"/>
  <c r="AY17" i="8" l="1"/>
  <c r="AY15" i="8"/>
  <c r="AY14" i="8"/>
  <c r="E5" i="52"/>
  <c r="AT6" i="159"/>
  <c r="AU6" i="159"/>
  <c r="AS6" i="159"/>
  <c r="F5" i="52" l="1"/>
  <c r="G5" i="52" l="1"/>
  <c r="H5" i="52" l="1"/>
  <c r="I5" i="52" l="1"/>
  <c r="J5" i="52" l="1"/>
  <c r="K5" i="52" l="1"/>
  <c r="L5" i="52" l="1"/>
  <c r="M5" i="52" l="1"/>
  <c r="N5" i="52" l="1"/>
  <c r="O5" i="52" l="1"/>
  <c r="P5" i="52" l="1"/>
  <c r="Q5" i="52" l="1"/>
  <c r="R5" i="52" l="1"/>
  <c r="S5" i="52" l="1"/>
  <c r="T5" i="52" l="1"/>
  <c r="U5" i="52" l="1"/>
  <c r="V5" i="52" l="1"/>
  <c r="W5" i="52" l="1"/>
  <c r="X5" i="52" l="1"/>
  <c r="Y5" i="52" l="1"/>
  <c r="Z5" i="52" l="1"/>
  <c r="AA5" i="52" l="1"/>
  <c r="AB5" i="52" l="1"/>
  <c r="AC5" i="52" l="1"/>
  <c r="AD5" i="52" l="1"/>
  <c r="AE5" i="52" l="1"/>
  <c r="AF5" i="52" l="1"/>
  <c r="AG5" i="52" l="1"/>
  <c r="AH5" i="52" l="1"/>
  <c r="AI5" i="52" l="1"/>
  <c r="AJ5" i="52" l="1"/>
  <c r="AK5" i="52" l="1"/>
  <c r="AL5" i="52" l="1"/>
  <c r="AM5" i="52" l="1"/>
  <c r="AN5" i="52" l="1"/>
  <c r="AO5" i="52" l="1"/>
  <c r="AP5" i="52" l="1"/>
  <c r="AQ5" i="52" l="1"/>
  <c r="AR5" i="52" l="1"/>
  <c r="AS5" i="52" l="1"/>
  <c r="AT5" i="52" l="1"/>
  <c r="AU5" i="52" l="1"/>
  <c r="AV5" i="52" l="1"/>
  <c r="AW5" i="52" l="1"/>
  <c r="AX5" i="52" l="1"/>
  <c r="AY5" i="52" l="1"/>
  <c r="AZ5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<sst xmlns="http://schemas.openxmlformats.org/spreadsheetml/2006/main" count="2408" uniqueCount="312">
  <si>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</si>
  <si>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</si>
  <si>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</si>
  <si>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</si>
  <si>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</si>
  <si>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</si>
  <si>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</si>
  <si>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</si>
  <si>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</si>
  <si>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</si>
  <si>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</si>
  <si>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</si>
  <si>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</si>
  <si>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</si>
  <si>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</si>
  <si>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</si>
  <si>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</si>
  <si>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</si>
  <si>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</si>
  <si>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</si>
  <si>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</si>
  <si>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</si>
  <si>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</si>
  <si>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</si>
  <si>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</si>
  <si>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</si>
  <si>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</si>
  <si>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</si>
  <si>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</si>
  <si>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</si>
  <si>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</si>
  <si>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</si>
  <si>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</si>
  <si>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</si>
  <si>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</si>
  <si>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</si>
  <si>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</si>
  <si>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</si>
  <si>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</si>
  <si>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</si>
  <si>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</si>
  <si>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</si>
  <si>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</si>
  <si>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</si>
  <si>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</si>
  <si>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</si>
  <si>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</si>
  <si>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</si>
  <si>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</si>
  <si>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</si>
  <si>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</si>
  <si>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</si>
  <si>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</si>
  <si>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</si>
  <si>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</si>
  <si>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</si>
  <si>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</si>
  <si>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</si>
  <si>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</si>
  <si>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</si>
  <si>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</si>
  <si>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</si>
  <si>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</si>
  <si>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</si>
  <si>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</si>
  <si>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</si>
  <si>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</si>
  <si>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</si>
  <si>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</si>
  <si>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</si>
  <si>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Készpénz (forint)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</si>
  <si>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</si>
  <si>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</si>
  <si>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</si>
  <si>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</si>
  <si>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</si>
  <si>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</si>
  <si>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</si>
  <si>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</si>
  <si>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</si>
  <si>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</si>
  <si>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</si>
  <si>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</si>
  <si>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</si>
  <si>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</si>
  <si>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</si>
  <si>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Nettó adósság-beáramlás</t>
  </si>
  <si>
    <t>2016 Q1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</si>
  <si>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</si>
  <si>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</si>
  <si>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</si>
  <si>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</si>
  <si>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</si>
  <si>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</si>
  <si>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</si>
  <si>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</si>
  <si>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</si>
  <si>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</si>
  <si>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</si>
  <si>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</si>
  <si>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</si>
  <si>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</si>
  <si>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</si>
  <si>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</si>
  <si>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</si>
  <si>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</si>
  <si>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</si>
  <si>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Tranzakciók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</si>
  <si>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</si>
  <si>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</si>
  <si>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</si>
  <si>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</si>
  <si>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</si>
  <si>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</si>
  <si>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</si>
  <si>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</si>
  <si>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</si>
  <si>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</si>
  <si>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</si>
  <si>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</si>
  <si>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</si>
  <si>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</si>
  <si>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</si>
  <si>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</si>
  <si>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</si>
  <si>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</si>
  <si>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</si>
  <si>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</si>
  <si>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</si>
  <si>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</si>
  <si>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</si>
  <si>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</si>
  <si>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</si>
  <si>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</si>
  <si>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</si>
  <si>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</si>
  <si>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</si>
  <si>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</si>
  <si>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</si>
  <si>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</si>
  <si>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</si>
  <si>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</si>
  <si>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</si>
  <si>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</si>
  <si>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</si>
  <si>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</si>
  <si>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</si>
  <si>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Forint bonds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</si>
  <si>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</si>
  <si>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</si>
  <si>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</si>
  <si>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</si>
  <si>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</si>
  <si>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</si>
  <si>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</si>
  <si>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</si>
  <si>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</si>
  <si>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</si>
  <si>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</si>
  <si>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</si>
  <si>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</si>
  <si>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</si>
  <si>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</si>
  <si>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</si>
  <si>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</si>
  <si>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</si>
  <si>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</si>
  <si>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</si>
  <si>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</si>
  <si>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</si>
  <si>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</si>
  <si>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</si>
  <si>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</si>
  <si>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</si>
  <si>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</si>
  <si>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</si>
  <si>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</si>
  <si>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</si>
  <si>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</si>
  <si>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</si>
  <si>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</si>
  <si>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</si>
  <si>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</si>
  <si>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</si>
  <si>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</si>
  <si>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</si>
  <si>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</si>
  <si>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</si>
  <si>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</si>
  <si>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</si>
  <si>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</si>
  <si>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</si>
  <si>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</si>
  <si>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</si>
  <si>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</si>
  <si>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</si>
  <si>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</si>
  <si>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</si>
  <si>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</si>
  <si>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</si>
  <si>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</si>
  <si>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</si>
  <si>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</si>
  <si>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Net external debt (r. h. s.)</t>
  </si>
  <si>
    <t>2019 I</t>
  </si>
  <si>
    <t>2006. I</t>
  </si>
  <si>
    <t>2007. I</t>
  </si>
  <si>
    <t>Exports</t>
  </si>
  <si>
    <t>Imports</t>
  </si>
  <si>
    <t>FX bonds</t>
  </si>
  <si>
    <t>2019 I.</t>
  </si>
  <si>
    <t xml:space="preserve">Revaluation </t>
  </si>
  <si>
    <t>Átértékelődés</t>
  </si>
  <si>
    <t xml:space="preserve">Készpénz </t>
  </si>
  <si>
    <t>2020 I.</t>
  </si>
  <si>
    <t>2020 Q1</t>
  </si>
  <si>
    <t>2020. I</t>
  </si>
  <si>
    <t>2020. I.</t>
  </si>
  <si>
    <t>2020.I.</t>
  </si>
  <si>
    <t>Contribution of net exports to GDP growth (right-hand scale)</t>
  </si>
  <si>
    <t>Nettó egyéb tartozás</t>
  </si>
  <si>
    <t>Net other liabilities</t>
  </si>
  <si>
    <t>2020 I</t>
  </si>
  <si>
    <t>Követelések</t>
  </si>
  <si>
    <t>Tartozások</t>
  </si>
  <si>
    <t>Nettó portfoliórészvény-tartozások</t>
  </si>
  <si>
    <t>Net portfolio investment liabilities</t>
  </si>
  <si>
    <t>Tartós</t>
  </si>
  <si>
    <t>Nem tartós</t>
  </si>
  <si>
    <t>Tartós cikkek</t>
  </si>
  <si>
    <t>Nem tartós cikkek</t>
  </si>
  <si>
    <t>nyers</t>
  </si>
  <si>
    <t>trend</t>
  </si>
  <si>
    <t>Kiskereskedelmi értékesítések</t>
  </si>
  <si>
    <t>Fogyasztási kiadás</t>
  </si>
  <si>
    <t>Reál nettó keresettömeg</t>
  </si>
  <si>
    <t>Retail sales</t>
  </si>
  <si>
    <t>Consumption expenditures</t>
  </si>
  <si>
    <t>Total real net wage</t>
  </si>
  <si>
    <t>2006 I.</t>
  </si>
  <si>
    <t>2007 I.</t>
  </si>
  <si>
    <t>2008 I.</t>
  </si>
  <si>
    <t>2009 I.</t>
  </si>
  <si>
    <t>2010 I.</t>
  </si>
  <si>
    <t>2011 I.</t>
  </si>
  <si>
    <t>2012 I.</t>
  </si>
  <si>
    <t>2013 I.</t>
  </si>
  <si>
    <t>2014 I.</t>
  </si>
  <si>
    <t>2015 I.</t>
  </si>
  <si>
    <t>2016 I.</t>
  </si>
  <si>
    <t>2017 I.</t>
  </si>
  <si>
    <t>Eszközök</t>
  </si>
  <si>
    <t>Deposit</t>
  </si>
  <si>
    <t>Government bonds</t>
  </si>
  <si>
    <t>Befektetésijegy</t>
  </si>
  <si>
    <t>Currency</t>
  </si>
  <si>
    <t>Pénzügyi eszköz</t>
  </si>
  <si>
    <t>Financial assets</t>
  </si>
  <si>
    <t>Jövedelem éves növekedése</t>
  </si>
  <si>
    <t>Fogyasztás éves növekedése</t>
  </si>
  <si>
    <t>Pénzügyi megtakarítás 2019. II név (jobb skála)</t>
  </si>
  <si>
    <t>Pénzügyi megtakarítás 2020. II név (jobb skála)</t>
  </si>
  <si>
    <t>Annual change of income</t>
  </si>
  <si>
    <t>Annual change of consumption</t>
  </si>
  <si>
    <t>Net financial saving 2019 Q2 (RHS)</t>
  </si>
  <si>
    <t>Net financial saving 2020 Q2 (RHS)</t>
  </si>
  <si>
    <t>Spanyolo.</t>
  </si>
  <si>
    <t>Olaszo.</t>
  </si>
  <si>
    <t>Svédo.</t>
  </si>
  <si>
    <t>Ausztria</t>
  </si>
  <si>
    <t>Szlovénia</t>
  </si>
  <si>
    <t>Eurozóna</t>
  </si>
  <si>
    <t>Franciao.</t>
  </si>
  <si>
    <t>Portugália</t>
  </si>
  <si>
    <t>Finno.</t>
  </si>
  <si>
    <t>Belgium</t>
  </si>
  <si>
    <t>Nagy-Br.</t>
  </si>
  <si>
    <t>Németo.</t>
  </si>
  <si>
    <t>Dánia</t>
  </si>
  <si>
    <t>Hollandia</t>
  </si>
  <si>
    <t>Norvégia</t>
  </si>
  <si>
    <t>Magyaro.</t>
  </si>
  <si>
    <t>Cseho.</t>
  </si>
  <si>
    <t>Íro.</t>
  </si>
  <si>
    <t>Ausztrália</t>
  </si>
  <si>
    <t>Kanada</t>
  </si>
  <si>
    <t>2020.II.</t>
  </si>
  <si>
    <t>2020.III.</t>
  </si>
  <si>
    <t>Pénzügyi eszközök</t>
  </si>
  <si>
    <t>Pénzügyi tartozások</t>
  </si>
  <si>
    <t>Nettó pénzügyi megtakarítás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</si>
  <si>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</si>
  <si>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</si>
  <si>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</si>
  <si>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Spain</t>
  </si>
  <si>
    <t>Italy</t>
  </si>
  <si>
    <t>Sweden</t>
  </si>
  <si>
    <t>Austria</t>
  </si>
  <si>
    <t>Slovenia</t>
  </si>
  <si>
    <t>Eurozone</t>
  </si>
  <si>
    <t>France</t>
  </si>
  <si>
    <t>Portugal</t>
  </si>
  <si>
    <t>Finnland</t>
  </si>
  <si>
    <t>UK.</t>
  </si>
  <si>
    <t>Germany</t>
  </si>
  <si>
    <t>Denmark</t>
  </si>
  <si>
    <t>Netherlands</t>
  </si>
  <si>
    <t>Czechia</t>
  </si>
  <si>
    <t>Ireland</t>
  </si>
  <si>
    <t>Australia</t>
  </si>
  <si>
    <t>Canada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</si>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</sst>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37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name val="Trebuchet MS"/>
      <family val="2"/>
      <charset val="238"/>
    </font>
    <font>
      <b/>
      <sz val="11"/>
      <color rgb="FFFF0000"/>
      <name val="Trebuchet MS"/>
      <family val="2"/>
      <charset val="238"/>
    </font>
    <font>
      <sz val="10"/>
      <color rgb="FF868686"/>
      <name val="Trebuchet MS"/>
      <family val="2"/>
      <charset val="238"/>
    </font>
    <font>
      <b/>
      <sz val="10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FF0000"/>
      <name val="Trebuchet MS"/>
      <family val="2"/>
      <charset val="238"/>
    </font>
    <font>
      <sz val="11"/>
      <name val="Arial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9">
    <xf numFmtId="0" fontId="0" fillId="0" borderId="0"/>
    <xf numFmtId="0" fontId="5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9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4" fillId="0" borderId="0"/>
    <xf numFmtId="0" fontId="13" fillId="0" borderId="0"/>
    <xf numFmtId="0" fontId="15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4" fillId="0" borderId="0"/>
    <xf numFmtId="165" fontId="5" fillId="0" borderId="0" applyFont="0" applyFill="0" applyBorder="0" applyAlignment="0" applyProtection="0"/>
    <xf numFmtId="0" fontId="20" fillId="0" borderId="0"/>
    <xf numFmtId="0" fontId="12" fillId="0" borderId="0"/>
    <xf numFmtId="0" fontId="10" fillId="0" borderId="0"/>
    <xf numFmtId="0" fontId="5" fillId="0" borderId="0"/>
    <xf numFmtId="0" fontId="21" fillId="0" borderId="0"/>
    <xf numFmtId="0" fontId="22" fillId="0" borderId="0"/>
    <xf numFmtId="0" fontId="3" fillId="0" borderId="0"/>
    <xf numFmtId="9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0" fontId="13" fillId="0" borderId="0"/>
    <xf numFmtId="0" fontId="5" fillId="0" borderId="0"/>
    <xf numFmtId="0" fontId="12" fillId="0" borderId="0"/>
    <xf numFmtId="0" fontId="3" fillId="0" borderId="0"/>
    <xf numFmtId="9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0" fontId="2" fillId="0" borderId="0"/>
    <xf numFmtId="0" fontId="12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0" fillId="0" borderId="0"/>
    <xf numFmtId="0" fontId="1" fillId="0" borderId="0"/>
    <xf numFmtId="0" fontId="5" fillId="0" borderId="0"/>
    <xf numFmtId="0" fontId="36" fillId="0" borderId="0"/>
  </cellStyleXfs>
  <cellXfs count="82">
    <xf numFmtId="0" fontId="0" fillId="0" borderId="0" xfId="0"/>
    <xf numFmtId="0" fontId="11" fillId="0" borderId="0" xfId="0" applyFont="1"/>
    <xf numFmtId="0" fontId="24" fillId="0" borderId="0" xfId="0" applyFont="1" applyAlignment="1">
      <alignment horizontal="center" vertical="center"/>
    </xf>
    <xf numFmtId="14" fontId="11" fillId="0" borderId="0" xfId="0" applyNumberFormat="1" applyFont="1"/>
    <xf numFmtId="1" fontId="25" fillId="0" borderId="0" xfId="0" applyNumberFormat="1" applyFont="1" applyAlignment="1">
      <alignment vertical="center" wrapText="1"/>
    </xf>
    <xf numFmtId="1" fontId="26" fillId="0" borderId="0" xfId="0" applyNumberFormat="1" applyFont="1" applyAlignment="1">
      <alignment vertical="center"/>
    </xf>
    <xf numFmtId="166" fontId="11" fillId="0" borderId="0" xfId="0" applyNumberFormat="1" applyFont="1"/>
    <xf numFmtId="1" fontId="11" fillId="0" borderId="0" xfId="0" applyNumberFormat="1" applyFont="1"/>
    <xf numFmtId="3" fontId="11" fillId="0" borderId="0" xfId="0" applyNumberFormat="1" applyFont="1"/>
    <xf numFmtId="167" fontId="11" fillId="0" borderId="0" xfId="0" applyNumberFormat="1" applyFont="1"/>
    <xf numFmtId="169" fontId="11" fillId="0" borderId="0" xfId="0" applyNumberFormat="1" applyFont="1"/>
    <xf numFmtId="0" fontId="24" fillId="0" borderId="0" xfId="0" applyFont="1"/>
    <xf numFmtId="2" fontId="11" fillId="0" borderId="0" xfId="0" applyNumberFormat="1" applyFont="1"/>
    <xf numFmtId="0" fontId="26" fillId="0" borderId="0" xfId="0" applyFont="1"/>
    <xf numFmtId="166" fontId="26" fillId="0" borderId="0" xfId="0" applyNumberFormat="1" applyFont="1"/>
    <xf numFmtId="0" fontId="25" fillId="0" borderId="0" xfId="38" applyFont="1"/>
    <xf numFmtId="0" fontId="11" fillId="0" borderId="0" xfId="39" applyFont="1"/>
    <xf numFmtId="168" fontId="25" fillId="0" borderId="0" xfId="38" applyNumberFormat="1" applyFont="1"/>
    <xf numFmtId="0" fontId="11" fillId="0" borderId="0" xfId="1" applyFont="1"/>
    <xf numFmtId="166" fontId="11" fillId="0" borderId="0" xfId="1" applyNumberFormat="1" applyFont="1"/>
    <xf numFmtId="167" fontId="11" fillId="0" borderId="0" xfId="1" applyNumberFormat="1" applyFont="1"/>
    <xf numFmtId="2" fontId="11" fillId="0" borderId="0" xfId="1" applyNumberFormat="1" applyFont="1"/>
    <xf numFmtId="1" fontId="11" fillId="0" borderId="0" xfId="1" applyNumberFormat="1" applyFont="1"/>
    <xf numFmtId="0" fontId="25" fillId="0" borderId="0" xfId="7" applyFont="1"/>
    <xf numFmtId="166" fontId="25" fillId="0" borderId="0" xfId="7" applyNumberFormat="1" applyFont="1"/>
    <xf numFmtId="14" fontId="25" fillId="0" borderId="0" xfId="7" applyNumberFormat="1" applyFont="1"/>
    <xf numFmtId="14" fontId="11" fillId="0" borderId="0" xfId="1" applyNumberFormat="1" applyFont="1"/>
    <xf numFmtId="0" fontId="27" fillId="0" borderId="0" xfId="1" applyFont="1"/>
    <xf numFmtId="170" fontId="11" fillId="0" borderId="0" xfId="21" applyNumberFormat="1" applyFont="1"/>
    <xf numFmtId="14" fontId="26" fillId="0" borderId="0" xfId="0" applyNumberFormat="1" applyFont="1"/>
    <xf numFmtId="2" fontId="26" fillId="0" borderId="0" xfId="0" applyNumberFormat="1" applyFont="1"/>
    <xf numFmtId="165" fontId="11" fillId="0" borderId="0" xfId="0" applyNumberFormat="1" applyFont="1"/>
    <xf numFmtId="164" fontId="11" fillId="0" borderId="0" xfId="0" applyNumberFormat="1" applyFont="1"/>
    <xf numFmtId="0" fontId="11" fillId="0" borderId="0" xfId="1" applyFont="1" applyAlignment="1">
      <alignment horizontal="left"/>
    </xf>
    <xf numFmtId="2" fontId="25" fillId="0" borderId="0" xfId="38" applyNumberFormat="1" applyFont="1"/>
    <xf numFmtId="166" fontId="11" fillId="0" borderId="0" xfId="1" applyNumberFormat="1" applyFont="1" applyAlignment="1">
      <alignment horizontal="left"/>
    </xf>
    <xf numFmtId="0" fontId="28" fillId="0" borderId="0" xfId="17" applyFont="1" applyAlignment="1">
      <alignment horizontal="left" vertical="center"/>
    </xf>
    <xf numFmtId="0" fontId="27" fillId="0" borderId="0" xfId="0" applyFont="1"/>
    <xf numFmtId="169" fontId="11" fillId="0" borderId="0" xfId="1" applyNumberFormat="1" applyFont="1"/>
    <xf numFmtId="0" fontId="5" fillId="0" borderId="0" xfId="41"/>
    <xf numFmtId="0" fontId="11" fillId="0" borderId="0" xfId="41" applyFont="1"/>
    <xf numFmtId="0" fontId="24" fillId="0" borderId="0" xfId="41" applyFont="1"/>
    <xf numFmtId="1" fontId="5" fillId="0" borderId="0" xfId="41" applyNumberFormat="1"/>
    <xf numFmtId="0" fontId="6" fillId="0" borderId="0" xfId="64"/>
    <xf numFmtId="0" fontId="35" fillId="0" borderId="0" xfId="64" applyFont="1" applyAlignment="1">
      <alignment horizontal="center" vertical="center" wrapText="1"/>
    </xf>
    <xf numFmtId="0" fontId="6" fillId="0" borderId="0" xfId="64" applyAlignment="1">
      <alignment horizontal="center" vertical="center" wrapText="1"/>
    </xf>
    <xf numFmtId="0" fontId="30" fillId="0" borderId="0" xfId="65" applyFont="1"/>
    <xf numFmtId="166" fontId="6" fillId="0" borderId="0" xfId="64" applyNumberFormat="1"/>
    <xf numFmtId="0" fontId="1" fillId="0" borderId="0" xfId="66"/>
    <xf numFmtId="2" fontId="1" fillId="0" borderId="0" xfId="66" applyNumberFormat="1"/>
    <xf numFmtId="14" fontId="1" fillId="0" borderId="0" xfId="66" applyNumberFormat="1"/>
    <xf numFmtId="0" fontId="11" fillId="0" borderId="0" xfId="66" applyFont="1"/>
    <xf numFmtId="0" fontId="11" fillId="0" borderId="0" xfId="67" applyFont="1"/>
    <xf numFmtId="0" fontId="11" fillId="0" borderId="0" xfId="67" applyFont="1" applyAlignment="1">
      <alignment horizontal="left"/>
    </xf>
    <xf numFmtId="166" fontId="1" fillId="0" borderId="0" xfId="66" applyNumberFormat="1"/>
    <xf numFmtId="0" fontId="36" fillId="0" borderId="0" xfId="68"/>
    <xf numFmtId="166" fontId="36" fillId="0" borderId="0" xfId="68" applyNumberFormat="1"/>
    <xf numFmtId="0" fontId="25" fillId="0" borderId="0" xfId="7" applyFont="1" applyFill="1" applyBorder="1"/>
    <xf numFmtId="166" fontId="25" fillId="0" borderId="0" xfId="7" applyNumberFormat="1" applyFont="1" applyFill="1" applyBorder="1"/>
    <xf numFmtId="3" fontId="25" fillId="0" borderId="0" xfId="7" applyNumberFormat="1" applyFont="1" applyFill="1" applyBorder="1"/>
    <xf numFmtId="167" fontId="25" fillId="0" borderId="0" xfId="7" applyNumberFormat="1" applyFont="1" applyFill="1" applyBorder="1"/>
    <xf numFmtId="1" fontId="25" fillId="0" borderId="0" xfId="7" applyNumberFormat="1" applyFont="1" applyFill="1" applyBorder="1"/>
    <xf numFmtId="2" fontId="25" fillId="0" borderId="0" xfId="7" applyNumberFormat="1" applyFont="1" applyFill="1" applyBorder="1"/>
    <xf numFmtId="0" fontId="11" fillId="0" borderId="0" xfId="0" applyFont="1" applyFill="1"/>
    <xf numFmtId="167" fontId="11" fillId="0" borderId="0" xfId="0" applyNumberFormat="1" applyFont="1" applyFill="1"/>
    <xf numFmtId="2" fontId="30" fillId="0" borderId="0" xfId="0" applyNumberFormat="1" applyFont="1" applyFill="1"/>
    <xf numFmtId="0" fontId="27" fillId="0" borderId="0" xfId="0" applyFont="1" applyFill="1"/>
    <xf numFmtId="166" fontId="11" fillId="0" borderId="0" xfId="0" applyNumberFormat="1" applyFont="1" applyFill="1"/>
    <xf numFmtId="2" fontId="11" fillId="0" borderId="0" xfId="0" applyNumberFormat="1" applyFont="1" applyFill="1"/>
    <xf numFmtId="1" fontId="11" fillId="0" borderId="0" xfId="0" applyNumberFormat="1" applyFont="1" applyFill="1"/>
    <xf numFmtId="0" fontId="31" fillId="0" borderId="0" xfId="64" applyFont="1" applyFill="1"/>
    <xf numFmtId="0" fontId="6" fillId="0" borderId="0" xfId="64" applyFill="1"/>
    <xf numFmtId="0" fontId="32" fillId="0" borderId="0" xfId="64" applyFont="1" applyFill="1"/>
    <xf numFmtId="0" fontId="30" fillId="0" borderId="0" xfId="64" applyFont="1" applyFill="1"/>
    <xf numFmtId="0" fontId="34" fillId="0" borderId="0" xfId="64" applyFont="1" applyFill="1" applyAlignment="1">
      <alignment wrapText="1"/>
    </xf>
    <xf numFmtId="0" fontId="33" fillId="0" borderId="0" xfId="64" applyFont="1" applyFill="1" applyAlignment="1">
      <alignment wrapText="1"/>
    </xf>
    <xf numFmtId="17" fontId="30" fillId="0" borderId="0" xfId="64" applyNumberFormat="1" applyFont="1" applyFill="1"/>
    <xf numFmtId="2" fontId="30" fillId="0" borderId="0" xfId="64" applyNumberFormat="1" applyFont="1" applyFill="1"/>
    <xf numFmtId="166" fontId="33" fillId="0" borderId="0" xfId="64" applyNumberFormat="1" applyFont="1" applyFill="1"/>
    <xf numFmtId="0" fontId="36" fillId="0" borderId="0" xfId="68" applyFill="1"/>
    <xf numFmtId="166" fontId="36" fillId="0" borderId="0" xfId="68" applyNumberFormat="1" applyFill="1"/>
    <xf numFmtId="0" fontId="33" fillId="0" borderId="0" xfId="64" applyFont="1" applyFill="1" applyAlignment="1">
      <alignment horizontal="center"/>
    </xf>
  </cellXfs>
  <cellStyles count="69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1 2" xfId="65" xr:uid="{9699E39F-98B9-442A-9260-79269FEFC8D1}"/>
    <cellStyle name="Normal 12" xfId="66" xr:uid="{3418D07D-2933-4C34-8A39-A15ED216CAC5}"/>
    <cellStyle name="Normál 12" xfId="5" xr:uid="{00000000-0005-0000-0000-000008000000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3" xfId="68" xr:uid="{463E4274-2451-4A81-B744-D27653810413}"/>
    <cellStyle name="Normál 2 3" xfId="8" xr:uid="{00000000-0005-0000-0000-000014000000}"/>
    <cellStyle name="Normál 2 3 2" xfId="67" xr:uid="{A70BFCDC-8C52-4900-BBA6-5CE1104C8B5A}"/>
    <cellStyle name="Normál 2 4" xfId="36" xr:uid="{00000000-0005-0000-0000-000015000000}"/>
    <cellStyle name="Normál 2 5" xfId="59" xr:uid="{28E7DC0C-F2D5-47F4-A662-784FC7245A32}"/>
    <cellStyle name="Normál 2 6" xfId="64" xr:uid="{068A211C-7CE3-442B-B02E-711CA8E2B1AA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78A3D5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4719895371808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adat'!$F$1:$BD$1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'1. adat'!$F$4:$BD$4</c:f>
              <c:numCache>
                <c:formatCode>0.00</c:formatCode>
                <c:ptCount val="51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5.9816647250353832</c:v>
                </c:pt>
                <c:pt idx="42">
                  <c:v>4.8783938928484964</c:v>
                </c:pt>
                <c:pt idx="43">
                  <c:v>4.4203622682034363</c:v>
                </c:pt>
                <c:pt idx="44">
                  <c:v>4.0865789172143385</c:v>
                </c:pt>
                <c:pt idx="45">
                  <c:v>3.7572372916997243</c:v>
                </c:pt>
                <c:pt idx="46">
                  <c:v>3.7228792026240298</c:v>
                </c:pt>
                <c:pt idx="47">
                  <c:v>3.1346800379429141</c:v>
                </c:pt>
                <c:pt idx="48">
                  <c:v>3.0347779096796907</c:v>
                </c:pt>
                <c:pt idx="49">
                  <c:v>1.9019981734530962</c:v>
                </c:pt>
                <c:pt idx="50">
                  <c:v>2.2644946852970005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</c:spPr>
          <c:invertIfNegative val="0"/>
          <c:cat>
            <c:strRef>
              <c:f>'1. adat'!$F$1:$BD$1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1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-4.064846732187279</c:v>
                </c:pt>
                <c:pt idx="37">
                  <c:v>-4.5276684338010362</c:v>
                </c:pt>
                <c:pt idx="38">
                  <c:v>-4.7537378448367651</c:v>
                </c:pt>
                <c:pt idx="39">
                  <c:v>-4.9550577971697845</c:v>
                </c:pt>
                <c:pt idx="40">
                  <c:v>-4.8106109768513061</c:v>
                </c:pt>
                <c:pt idx="41">
                  <c:v>-4.6861044323033418</c:v>
                </c:pt>
                <c:pt idx="42">
                  <c:v>-4.6413762877353966</c:v>
                </c:pt>
                <c:pt idx="43">
                  <c:v>-4.5490527807444305</c:v>
                </c:pt>
                <c:pt idx="44">
                  <c:v>-4.2562729226562661</c:v>
                </c:pt>
                <c:pt idx="45">
                  <c:v>-4.0525510855439801</c:v>
                </c:pt>
                <c:pt idx="46">
                  <c:v>-3.7573414932291902</c:v>
                </c:pt>
                <c:pt idx="47">
                  <c:v>-3.541125069554746</c:v>
                </c:pt>
                <c:pt idx="48">
                  <c:v>-3.4257097532601359</c:v>
                </c:pt>
                <c:pt idx="49">
                  <c:v>-3.0164889330287838</c:v>
                </c:pt>
                <c:pt idx="50">
                  <c:v>-2.8539815492774667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</c:spPr>
          <c:invertIfNegative val="0"/>
          <c:cat>
            <c:strRef>
              <c:f>'1. adat'!$F$1:$BD$1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51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-0.28427811778253259</c:v>
                </c:pt>
                <c:pt idx="37">
                  <c:v>0.30189081892682462</c:v>
                </c:pt>
                <c:pt idx="38">
                  <c:v>0.50068914700206868</c:v>
                </c:pt>
                <c:pt idx="39">
                  <c:v>0.93887931305425498</c:v>
                </c:pt>
                <c:pt idx="40">
                  <c:v>1.3171953760479034</c:v>
                </c:pt>
                <c:pt idx="41">
                  <c:v>1.4395586690631437</c:v>
                </c:pt>
                <c:pt idx="42">
                  <c:v>2.0590835822523958</c:v>
                </c:pt>
                <c:pt idx="43">
                  <c:v>2.6067808078726262</c:v>
                </c:pt>
                <c:pt idx="44">
                  <c:v>2.0483955633882651</c:v>
                </c:pt>
                <c:pt idx="45">
                  <c:v>1.9379170777637746</c:v>
                </c:pt>
                <c:pt idx="46">
                  <c:v>1.5209643777326971</c:v>
                </c:pt>
                <c:pt idx="47">
                  <c:v>1.9513060785649987</c:v>
                </c:pt>
                <c:pt idx="48">
                  <c:v>2.2175564276334794</c:v>
                </c:pt>
                <c:pt idx="49">
                  <c:v>2.3276929080148823</c:v>
                </c:pt>
                <c:pt idx="50">
                  <c:v>2.9622765785261587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adat'!$F$1:$BD$1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51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3.7489669159113461</c:v>
                </c:pt>
                <c:pt idx="37">
                  <c:v>3.6444589312379421</c:v>
                </c:pt>
                <c:pt idx="38">
                  <c:v>2.9172418088962826</c:v>
                </c:pt>
                <c:pt idx="39">
                  <c:v>2.8109572954257098</c:v>
                </c:pt>
                <c:pt idx="40">
                  <c:v>3.1460202822335068</c:v>
                </c:pt>
                <c:pt idx="41">
                  <c:v>2.7351189617951857</c:v>
                </c:pt>
                <c:pt idx="42">
                  <c:v>2.2961011873654953</c:v>
                </c:pt>
                <c:pt idx="43">
                  <c:v>2.4780902953316324</c:v>
                </c:pt>
                <c:pt idx="44">
                  <c:v>1.8787015579463373</c:v>
                </c:pt>
                <c:pt idx="45">
                  <c:v>1.6426032839195186</c:v>
                </c:pt>
                <c:pt idx="46">
                  <c:v>1.4865020871275365</c:v>
                </c:pt>
                <c:pt idx="47">
                  <c:v>1.5448610469531665</c:v>
                </c:pt>
                <c:pt idx="48">
                  <c:v>1.8266245840530351</c:v>
                </c:pt>
                <c:pt idx="49">
                  <c:v>1.2132021484391953</c:v>
                </c:pt>
                <c:pt idx="50">
                  <c:v>2.3727897145456924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adat'!$F$1:$BD$1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'1. adat'!$F$8:$BD$8</c:f>
              <c:numCache>
                <c:formatCode>0.0</c:formatCode>
                <c:ptCount val="51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3.6536453774414253</c:v>
                </c:pt>
                <c:pt idx="37">
                  <c:v>3.2610478025708134</c:v>
                </c:pt>
                <c:pt idx="38">
                  <c:v>2.3672923357655544</c:v>
                </c:pt>
                <c:pt idx="39">
                  <c:v>1.9630097802484605</c:v>
                </c:pt>
                <c:pt idx="40">
                  <c:v>2.035708349211208</c:v>
                </c:pt>
                <c:pt idx="41">
                  <c:v>1.4906720779975222</c:v>
                </c:pt>
                <c:pt idx="42">
                  <c:v>0.77074877706173306</c:v>
                </c:pt>
                <c:pt idx="43">
                  <c:v>0.27771858088170176</c:v>
                </c:pt>
                <c:pt idx="44">
                  <c:v>-7.6026891116067127E-2</c:v>
                </c:pt>
                <c:pt idx="45">
                  <c:v>-0.15834718195296177</c:v>
                </c:pt>
                <c:pt idx="46">
                  <c:v>-0.26165158234506158</c:v>
                </c:pt>
                <c:pt idx="47">
                  <c:v>-0.2487617318486843</c:v>
                </c:pt>
                <c:pt idx="48">
                  <c:v>-0.13681090723366304</c:v>
                </c:pt>
                <c:pt idx="49">
                  <c:v>-0.95883125719953</c:v>
                </c:pt>
                <c:pt idx="50">
                  <c:v>-0.17946838330493223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1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-94.557168207816176</c:v>
                </c:pt>
                <c:pt idx="37">
                  <c:v>-13.641811632393001</c:v>
                </c:pt>
                <c:pt idx="38">
                  <c:v>-189.57243123638</c:v>
                </c:pt>
                <c:pt idx="39">
                  <c:v>-80.536669931757388</c:v>
                </c:pt>
                <c:pt idx="40">
                  <c:v>0.64429554466278205</c:v>
                </c:pt>
                <c:pt idx="41">
                  <c:v>-145.53206880736252</c:v>
                </c:pt>
                <c:pt idx="42">
                  <c:v>-299.57688157684242</c:v>
                </c:pt>
                <c:pt idx="43">
                  <c:v>-66.366016504853178</c:v>
                </c:pt>
                <c:pt idx="44">
                  <c:v>-47.063794159172176</c:v>
                </c:pt>
                <c:pt idx="45">
                  <c:v>-86.053431167763847</c:v>
                </c:pt>
                <c:pt idx="46">
                  <c:v>-32.912369064059021</c:v>
                </c:pt>
                <c:pt idx="47">
                  <c:v>-327.30356490179292</c:v>
                </c:pt>
                <c:pt idx="48">
                  <c:v>-165.93474860984861</c:v>
                </c:pt>
                <c:pt idx="49">
                  <c:v>-946.75678390960002</c:v>
                </c:pt>
                <c:pt idx="50">
                  <c:v>-26.701816111672088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1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-65.957831792183242</c:v>
                </c:pt>
                <c:pt idx="37">
                  <c:v>-19.808188367606817</c:v>
                </c:pt>
                <c:pt idx="38">
                  <c:v>-15.484568763619791</c:v>
                </c:pt>
                <c:pt idx="39">
                  <c:v>17.009669931757344</c:v>
                </c:pt>
                <c:pt idx="40">
                  <c:v>-18.7192955446626</c:v>
                </c:pt>
                <c:pt idx="41">
                  <c:v>-57.265931192637254</c:v>
                </c:pt>
                <c:pt idx="42">
                  <c:v>-105.07311842315721</c:v>
                </c:pt>
                <c:pt idx="43">
                  <c:v>-77.257983495146618</c:v>
                </c:pt>
                <c:pt idx="44">
                  <c:v>-52.879205840828945</c:v>
                </c:pt>
                <c:pt idx="45">
                  <c:v>-16.345568832235585</c:v>
                </c:pt>
                <c:pt idx="46">
                  <c:v>55.413369064059225</c:v>
                </c:pt>
                <c:pt idx="47">
                  <c:v>80.412564901791484</c:v>
                </c:pt>
                <c:pt idx="48">
                  <c:v>141.27774860984937</c:v>
                </c:pt>
                <c:pt idx="49">
                  <c:v>320.29078390959876</c:v>
                </c:pt>
                <c:pt idx="50">
                  <c:v>211.25881611167097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1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-160.51499999999942</c:v>
                </c:pt>
                <c:pt idx="37">
                  <c:v>-33.449999999999818</c:v>
                </c:pt>
                <c:pt idx="38">
                  <c:v>-205.05699999999979</c:v>
                </c:pt>
                <c:pt idx="39">
                  <c:v>-63.527000000000044</c:v>
                </c:pt>
                <c:pt idx="40">
                  <c:v>-18.074999999999818</c:v>
                </c:pt>
                <c:pt idx="41">
                  <c:v>-202.79799999999977</c:v>
                </c:pt>
                <c:pt idx="42">
                  <c:v>-404.64999999999964</c:v>
                </c:pt>
                <c:pt idx="43">
                  <c:v>-143.6239999999998</c:v>
                </c:pt>
                <c:pt idx="44">
                  <c:v>-99.94300000000112</c:v>
                </c:pt>
                <c:pt idx="45">
                  <c:v>-102.39899999999943</c:v>
                </c:pt>
                <c:pt idx="46">
                  <c:v>22.501000000000204</c:v>
                </c:pt>
                <c:pt idx="47">
                  <c:v>-246.89100000000144</c:v>
                </c:pt>
                <c:pt idx="48">
                  <c:v>-24.656999999999243</c:v>
                </c:pt>
                <c:pt idx="49">
                  <c:v>-626.46600000000126</c:v>
                </c:pt>
                <c:pt idx="50">
                  <c:v>184.55699999999888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66128413492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51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2.3380386689525965</c:v>
                </c:pt>
                <c:pt idx="37">
                  <c:v>2.2701713429332502</c:v>
                </c:pt>
                <c:pt idx="38">
                  <c:v>2.20624064094376</c:v>
                </c:pt>
                <c:pt idx="39">
                  <c:v>2.0714961862861339</c:v>
                </c:pt>
                <c:pt idx="40">
                  <c:v>1.9418959531070892</c:v>
                </c:pt>
                <c:pt idx="41">
                  <c:v>1.8673499208315398</c:v>
                </c:pt>
                <c:pt idx="42">
                  <c:v>1.7873012536733068</c:v>
                </c:pt>
                <c:pt idx="43">
                  <c:v>1.7831202716632708</c:v>
                </c:pt>
                <c:pt idx="44">
                  <c:v>1.7841103124999858</c:v>
                </c:pt>
                <c:pt idx="45">
                  <c:v>1.7698765963745533</c:v>
                </c:pt>
                <c:pt idx="46">
                  <c:v>1.7796982092051377</c:v>
                </c:pt>
                <c:pt idx="47">
                  <c:v>1.7633782830027034</c:v>
                </c:pt>
                <c:pt idx="48">
                  <c:v>1.706123963710934</c:v>
                </c:pt>
                <c:pt idx="49">
                  <c:v>1.6254156984073336</c:v>
                </c:pt>
                <c:pt idx="50">
                  <c:v>1.4865726038172362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51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-1.3029358715394181</c:v>
                </c:pt>
                <c:pt idx="37">
                  <c:v>-1.2403638102156183</c:v>
                </c:pt>
                <c:pt idx="38">
                  <c:v>-1.1618915505110536</c:v>
                </c:pt>
                <c:pt idx="39">
                  <c:v>-1.0675864669065984</c:v>
                </c:pt>
                <c:pt idx="40">
                  <c:v>-0.97901032972898638</c:v>
                </c:pt>
                <c:pt idx="41">
                  <c:v>-0.90545607859612942</c:v>
                </c:pt>
                <c:pt idx="42">
                  <c:v>-0.85458852396521678</c:v>
                </c:pt>
                <c:pt idx="43">
                  <c:v>-0.80672420400713352</c:v>
                </c:pt>
                <c:pt idx="44">
                  <c:v>-0.7746957561579767</c:v>
                </c:pt>
                <c:pt idx="45">
                  <c:v>-0.73183427427805392</c:v>
                </c:pt>
                <c:pt idx="46">
                  <c:v>-0.70256147711207384</c:v>
                </c:pt>
                <c:pt idx="47">
                  <c:v>-0.67552147749655234</c:v>
                </c:pt>
                <c:pt idx="48">
                  <c:v>-0.64754780617728458</c:v>
                </c:pt>
                <c:pt idx="49">
                  <c:v>-0.65433753710444442</c:v>
                </c:pt>
                <c:pt idx="50">
                  <c:v>-0.64726732502724438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51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-9.1551827914585451E-2</c:v>
                </c:pt>
                <c:pt idx="37">
                  <c:v>-0.153974864383741</c:v>
                </c:pt>
                <c:pt idx="38">
                  <c:v>-0.17549570423579769</c:v>
                </c:pt>
                <c:pt idx="39">
                  <c:v>-0.18339481320436626</c:v>
                </c:pt>
                <c:pt idx="40">
                  <c:v>-0.15502832576735384</c:v>
                </c:pt>
                <c:pt idx="41">
                  <c:v>-0.12828324569783808</c:v>
                </c:pt>
                <c:pt idx="42">
                  <c:v>-0.11902759188856148</c:v>
                </c:pt>
                <c:pt idx="43">
                  <c:v>-0.10811814297823658</c:v>
                </c:pt>
                <c:pt idx="44">
                  <c:v>-9.4817229409602355E-2</c:v>
                </c:pt>
                <c:pt idx="45">
                  <c:v>-6.118062491800931E-2</c:v>
                </c:pt>
                <c:pt idx="46">
                  <c:v>-3.6656184427324094E-2</c:v>
                </c:pt>
                <c:pt idx="47">
                  <c:v>-2.6153612457742555E-2</c:v>
                </c:pt>
                <c:pt idx="48">
                  <c:v>-2.0408197523539215E-2</c:v>
                </c:pt>
                <c:pt idx="49">
                  <c:v>-4.8085189748387172E-2</c:v>
                </c:pt>
                <c:pt idx="50">
                  <c:v>-8.7828168672745149E-2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51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-5.0083977016858716</c:v>
                </c:pt>
                <c:pt idx="37">
                  <c:v>-5.4035011021349266</c:v>
                </c:pt>
                <c:pt idx="38">
                  <c:v>-5.6225912310336721</c:v>
                </c:pt>
                <c:pt idx="39">
                  <c:v>-5.7755727033449533</c:v>
                </c:pt>
                <c:pt idx="40">
                  <c:v>-5.6184682744620558</c:v>
                </c:pt>
                <c:pt idx="41">
                  <c:v>-5.5197150288409134</c:v>
                </c:pt>
                <c:pt idx="42">
                  <c:v>-5.4550614255549252</c:v>
                </c:pt>
                <c:pt idx="43">
                  <c:v>-5.417330705422331</c:v>
                </c:pt>
                <c:pt idx="44">
                  <c:v>-5.170870249588674</c:v>
                </c:pt>
                <c:pt idx="45">
                  <c:v>-5.0294127827224706</c:v>
                </c:pt>
                <c:pt idx="46">
                  <c:v>-4.7978220408949301</c:v>
                </c:pt>
                <c:pt idx="47">
                  <c:v>-4.6028282626031549</c:v>
                </c:pt>
                <c:pt idx="48">
                  <c:v>-4.4638777132702456</c:v>
                </c:pt>
                <c:pt idx="49">
                  <c:v>-3.9394819045832854</c:v>
                </c:pt>
                <c:pt idx="50">
                  <c:v>-3.6054586593947135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51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-4.0648467321872781</c:v>
                </c:pt>
                <c:pt idx="37">
                  <c:v>-4.5276684338010353</c:v>
                </c:pt>
                <c:pt idx="38">
                  <c:v>-4.7537378448367642</c:v>
                </c:pt>
                <c:pt idx="39">
                  <c:v>-4.9550577971697845</c:v>
                </c:pt>
                <c:pt idx="40">
                  <c:v>-4.8106109768513061</c:v>
                </c:pt>
                <c:pt idx="41">
                  <c:v>-4.6861044323033418</c:v>
                </c:pt>
                <c:pt idx="42">
                  <c:v>-4.6413762877353957</c:v>
                </c:pt>
                <c:pt idx="43">
                  <c:v>-4.5490527807444305</c:v>
                </c:pt>
                <c:pt idx="44">
                  <c:v>-4.2562729226562661</c:v>
                </c:pt>
                <c:pt idx="45">
                  <c:v>-4.0525510855439801</c:v>
                </c:pt>
                <c:pt idx="46">
                  <c:v>-3.7573414932291902</c:v>
                </c:pt>
                <c:pt idx="47">
                  <c:v>-3.541125069554746</c:v>
                </c:pt>
                <c:pt idx="48">
                  <c:v>-3.4257097532601359</c:v>
                </c:pt>
                <c:pt idx="49">
                  <c:v>-3.0164889330287838</c:v>
                </c:pt>
                <c:pt idx="50" formatCode="0.0">
                  <c:v>-2.8539815492774663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35592369127750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'6. adat'!$F$3:$BD$3</c:f>
              <c:numCache>
                <c:formatCode>0.00</c:formatCode>
                <c:ptCount val="51"/>
                <c:pt idx="0">
                  <c:v>1.2078764392941903E-2</c:v>
                </c:pt>
                <c:pt idx="1">
                  <c:v>3.1511570963807266E-2</c:v>
                </c:pt>
                <c:pt idx="2">
                  <c:v>9.486201460610226E-2</c:v>
                </c:pt>
                <c:pt idx="3">
                  <c:v>0.15944476148208345</c:v>
                </c:pt>
                <c:pt idx="4">
                  <c:v>0.23156027536658275</c:v>
                </c:pt>
                <c:pt idx="5">
                  <c:v>0.33082786573299305</c:v>
                </c:pt>
                <c:pt idx="6">
                  <c:v>0.38852972170785666</c:v>
                </c:pt>
                <c:pt idx="7">
                  <c:v>0.48145573364192396</c:v>
                </c:pt>
                <c:pt idx="8">
                  <c:v>0.55121265989617763</c:v>
                </c:pt>
                <c:pt idx="9">
                  <c:v>0.62514133268902661</c:v>
                </c:pt>
                <c:pt idx="10">
                  <c:v>0.69681956599485928</c:v>
                </c:pt>
                <c:pt idx="11">
                  <c:v>0.72065864062418539</c:v>
                </c:pt>
                <c:pt idx="12">
                  <c:v>0.75964225612363245</c:v>
                </c:pt>
                <c:pt idx="13">
                  <c:v>0.82512579828615518</c:v>
                </c:pt>
                <c:pt idx="14">
                  <c:v>0.90326741449845405</c:v>
                </c:pt>
                <c:pt idx="15">
                  <c:v>0.9939895339290945</c:v>
                </c:pt>
                <c:pt idx="16">
                  <c:v>1.1693177431891131</c:v>
                </c:pt>
                <c:pt idx="17">
                  <c:v>1.305392624544492</c:v>
                </c:pt>
                <c:pt idx="18">
                  <c:v>1.4926716203175439</c:v>
                </c:pt>
                <c:pt idx="19">
                  <c:v>1.6903556977042857</c:v>
                </c:pt>
                <c:pt idx="20">
                  <c:v>1.8487297687305666</c:v>
                </c:pt>
                <c:pt idx="21">
                  <c:v>2.0383004932386943</c:v>
                </c:pt>
                <c:pt idx="22">
                  <c:v>2.1713627011829502</c:v>
                </c:pt>
                <c:pt idx="23">
                  <c:v>2.2459441887357756</c:v>
                </c:pt>
                <c:pt idx="24">
                  <c:v>2.2303507482825333</c:v>
                </c:pt>
                <c:pt idx="25">
                  <c:v>2.1639747034795076</c:v>
                </c:pt>
                <c:pt idx="26">
                  <c:v>2.1244203490440139</c:v>
                </c:pt>
                <c:pt idx="27">
                  <c:v>2.1988677073058027</c:v>
                </c:pt>
                <c:pt idx="28">
                  <c:v>2.2717496201359046</c:v>
                </c:pt>
                <c:pt idx="29">
                  <c:v>2.3530391492823624</c:v>
                </c:pt>
                <c:pt idx="30">
                  <c:v>2.4412593768479915</c:v>
                </c:pt>
                <c:pt idx="31">
                  <c:v>2.447729596529491</c:v>
                </c:pt>
                <c:pt idx="32">
                  <c:v>2.5077585057542171</c:v>
                </c:pt>
                <c:pt idx="33">
                  <c:v>2.5133050487485304</c:v>
                </c:pt>
                <c:pt idx="34">
                  <c:v>2.4679383441565914</c:v>
                </c:pt>
                <c:pt idx="35">
                  <c:v>2.4303790128397016</c:v>
                </c:pt>
                <c:pt idx="36">
                  <c:v>2.3380386689525965</c:v>
                </c:pt>
                <c:pt idx="37">
                  <c:v>2.2701713429332502</c:v>
                </c:pt>
                <c:pt idx="38">
                  <c:v>2.20624064094376</c:v>
                </c:pt>
                <c:pt idx="39">
                  <c:v>2.0714961862861339</c:v>
                </c:pt>
                <c:pt idx="40">
                  <c:v>1.9418959531070892</c:v>
                </c:pt>
                <c:pt idx="41">
                  <c:v>1.8673499208315398</c:v>
                </c:pt>
                <c:pt idx="42">
                  <c:v>1.7873012536733068</c:v>
                </c:pt>
                <c:pt idx="43">
                  <c:v>1.7831202716632708</c:v>
                </c:pt>
                <c:pt idx="44">
                  <c:v>1.7841103124999858</c:v>
                </c:pt>
                <c:pt idx="45">
                  <c:v>1.7698765963745533</c:v>
                </c:pt>
                <c:pt idx="46">
                  <c:v>1.7796982092051377</c:v>
                </c:pt>
                <c:pt idx="47">
                  <c:v>1.7633782830027034</c:v>
                </c:pt>
                <c:pt idx="48">
                  <c:v>1.706123963710934</c:v>
                </c:pt>
                <c:pt idx="49">
                  <c:v>1.6254156984073336</c:v>
                </c:pt>
                <c:pt idx="50">
                  <c:v>1.4865726038172362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'6. adat'!$F$6:$BD$6</c:f>
              <c:numCache>
                <c:formatCode>0.00</c:formatCode>
                <c:ptCount val="51"/>
                <c:pt idx="0">
                  <c:v>-1.9672489373411137</c:v>
                </c:pt>
                <c:pt idx="1">
                  <c:v>-2.1445869560516768</c:v>
                </c:pt>
                <c:pt idx="2">
                  <c:v>-2.3964502443289546</c:v>
                </c:pt>
                <c:pt idx="3">
                  <c:v>-2.5880804433655458</c:v>
                </c:pt>
                <c:pt idx="4">
                  <c:v>-2.6149115790620487</c:v>
                </c:pt>
                <c:pt idx="5">
                  <c:v>-2.6346801942008153</c:v>
                </c:pt>
                <c:pt idx="6">
                  <c:v>-2.5473471340385343</c:v>
                </c:pt>
                <c:pt idx="7">
                  <c:v>-2.3395249457656488</c:v>
                </c:pt>
                <c:pt idx="8">
                  <c:v>-2.2037889095557452</c:v>
                </c:pt>
                <c:pt idx="9">
                  <c:v>-2.067713276902257</c:v>
                </c:pt>
                <c:pt idx="10">
                  <c:v>-1.9895485934290711</c:v>
                </c:pt>
                <c:pt idx="11">
                  <c:v>-1.9952987880454873</c:v>
                </c:pt>
                <c:pt idx="12">
                  <c:v>-2.0650350026418596</c:v>
                </c:pt>
                <c:pt idx="13">
                  <c:v>-2.1840579010559251</c:v>
                </c:pt>
                <c:pt idx="14">
                  <c:v>-2.3301144347462546</c:v>
                </c:pt>
                <c:pt idx="15">
                  <c:v>-2.4832903996617532</c:v>
                </c:pt>
                <c:pt idx="16">
                  <c:v>-2.5691582299267246</c:v>
                </c:pt>
                <c:pt idx="17">
                  <c:v>-2.6265801188817171</c:v>
                </c:pt>
                <c:pt idx="18">
                  <c:v>-2.6127006786799924</c:v>
                </c:pt>
                <c:pt idx="19">
                  <c:v>-2.5958365388264433</c:v>
                </c:pt>
                <c:pt idx="20">
                  <c:v>-2.5570073430422875</c:v>
                </c:pt>
                <c:pt idx="21">
                  <c:v>-2.4950525479243457</c:v>
                </c:pt>
                <c:pt idx="22">
                  <c:v>-2.438700109384591</c:v>
                </c:pt>
                <c:pt idx="23">
                  <c:v>-2.3642040066513017</c:v>
                </c:pt>
                <c:pt idx="24">
                  <c:v>-2.2943030072565334</c:v>
                </c:pt>
                <c:pt idx="25">
                  <c:v>-2.2197355284681115</c:v>
                </c:pt>
                <c:pt idx="26">
                  <c:v>-2.1615834118960255</c:v>
                </c:pt>
                <c:pt idx="27">
                  <c:v>-2.1071800964147176</c:v>
                </c:pt>
                <c:pt idx="28">
                  <c:v>-2.0553271473174877</c:v>
                </c:pt>
                <c:pt idx="29">
                  <c:v>-1.9714637809828559</c:v>
                </c:pt>
                <c:pt idx="30">
                  <c:v>-1.8676216743335323</c:v>
                </c:pt>
                <c:pt idx="31">
                  <c:v>-1.7576402640196935</c:v>
                </c:pt>
                <c:pt idx="32">
                  <c:v>-1.6670402466335041</c:v>
                </c:pt>
                <c:pt idx="33">
                  <c:v>-1.5589814029066058</c:v>
                </c:pt>
                <c:pt idx="34">
                  <c:v>-1.4593440818353245</c:v>
                </c:pt>
                <c:pt idx="35">
                  <c:v>-1.3874418849239158</c:v>
                </c:pt>
                <c:pt idx="36">
                  <c:v>-1.3029358715394181</c:v>
                </c:pt>
                <c:pt idx="37">
                  <c:v>-1.2403638102156183</c:v>
                </c:pt>
                <c:pt idx="38">
                  <c:v>-1.1618915505110536</c:v>
                </c:pt>
                <c:pt idx="39">
                  <c:v>-1.0675864669065984</c:v>
                </c:pt>
                <c:pt idx="40">
                  <c:v>-0.97901032972898638</c:v>
                </c:pt>
                <c:pt idx="41">
                  <c:v>-0.90545607859612942</c:v>
                </c:pt>
                <c:pt idx="42">
                  <c:v>-0.85458852396521678</c:v>
                </c:pt>
                <c:pt idx="43">
                  <c:v>-0.80672420400713352</c:v>
                </c:pt>
                <c:pt idx="44">
                  <c:v>-0.7746957561579767</c:v>
                </c:pt>
                <c:pt idx="45">
                  <c:v>-0.73183427427805392</c:v>
                </c:pt>
                <c:pt idx="46">
                  <c:v>-0.70256147711207384</c:v>
                </c:pt>
                <c:pt idx="47">
                  <c:v>-0.67552147749655234</c:v>
                </c:pt>
                <c:pt idx="48">
                  <c:v>-0.64754780617728458</c:v>
                </c:pt>
                <c:pt idx="49">
                  <c:v>-0.65433753710444442</c:v>
                </c:pt>
                <c:pt idx="50">
                  <c:v>-0.64726732502724438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'6. adat'!$F$4:$BD$4</c:f>
              <c:numCache>
                <c:formatCode>0.00</c:formatCode>
                <c:ptCount val="51"/>
                <c:pt idx="0">
                  <c:v>-0.3655592911195556</c:v>
                </c:pt>
                <c:pt idx="1">
                  <c:v>-0.41328608737773365</c:v>
                </c:pt>
                <c:pt idx="2">
                  <c:v>-0.45818752651204275</c:v>
                </c:pt>
                <c:pt idx="3">
                  <c:v>-0.53120915076201136</c:v>
                </c:pt>
                <c:pt idx="4">
                  <c:v>-0.53297946568744847</c:v>
                </c:pt>
                <c:pt idx="5">
                  <c:v>-0.56489425551509209</c:v>
                </c:pt>
                <c:pt idx="6">
                  <c:v>-0.60062956936101697</c:v>
                </c:pt>
                <c:pt idx="7">
                  <c:v>-0.72291867772045837</c:v>
                </c:pt>
                <c:pt idx="8">
                  <c:v>-0.87699974595401387</c:v>
                </c:pt>
                <c:pt idx="9">
                  <c:v>-1.0002545312272879</c:v>
                </c:pt>
                <c:pt idx="10">
                  <c:v>-1.1310517875103347</c:v>
                </c:pt>
                <c:pt idx="11">
                  <c:v>-1.0830882651687155</c:v>
                </c:pt>
                <c:pt idx="12">
                  <c:v>-1.0475067308709638</c:v>
                </c:pt>
                <c:pt idx="13">
                  <c:v>-1.0214618565425768</c:v>
                </c:pt>
                <c:pt idx="14">
                  <c:v>-0.95476468525324698</c:v>
                </c:pt>
                <c:pt idx="15">
                  <c:v>-0.97463238927553331</c:v>
                </c:pt>
                <c:pt idx="16">
                  <c:v>-0.98968963300016533</c:v>
                </c:pt>
                <c:pt idx="17">
                  <c:v>-0.99149919389845864</c:v>
                </c:pt>
                <c:pt idx="18">
                  <c:v>-1.0266768187325714</c:v>
                </c:pt>
                <c:pt idx="19">
                  <c:v>-1.0444327512000886</c:v>
                </c:pt>
                <c:pt idx="20">
                  <c:v>-0.94990160787022726</c:v>
                </c:pt>
                <c:pt idx="21">
                  <c:v>-0.84109328952793749</c:v>
                </c:pt>
                <c:pt idx="22">
                  <c:v>-0.72569007751035486</c:v>
                </c:pt>
                <c:pt idx="23">
                  <c:v>-0.60820447239028319</c:v>
                </c:pt>
                <c:pt idx="24">
                  <c:v>-0.58697419340014134</c:v>
                </c:pt>
                <c:pt idx="25">
                  <c:v>-0.57457190061926733</c:v>
                </c:pt>
                <c:pt idx="26">
                  <c:v>-0.57082571894973033</c:v>
                </c:pt>
                <c:pt idx="27">
                  <c:v>-0.56238876997170428</c:v>
                </c:pt>
                <c:pt idx="28">
                  <c:v>-0.56531506033334</c:v>
                </c:pt>
                <c:pt idx="29">
                  <c:v>-0.56724590220422566</c:v>
                </c:pt>
                <c:pt idx="30">
                  <c:v>-0.55464410999386227</c:v>
                </c:pt>
                <c:pt idx="31">
                  <c:v>-0.51662725602658432</c:v>
                </c:pt>
                <c:pt idx="32">
                  <c:v>-0.38123162258904819</c:v>
                </c:pt>
                <c:pt idx="33">
                  <c:v>-0.23536841130615288</c:v>
                </c:pt>
                <c:pt idx="34">
                  <c:v>-0.11783807182675704</c:v>
                </c:pt>
                <c:pt idx="35">
                  <c:v>-4.09465043155346E-2</c:v>
                </c:pt>
                <c:pt idx="36">
                  <c:v>-9.1551827914585451E-2</c:v>
                </c:pt>
                <c:pt idx="37">
                  <c:v>-0.153974864383741</c:v>
                </c:pt>
                <c:pt idx="38">
                  <c:v>-0.17549570423579769</c:v>
                </c:pt>
                <c:pt idx="39">
                  <c:v>-0.18339481320436626</c:v>
                </c:pt>
                <c:pt idx="40">
                  <c:v>-0.15502832576735384</c:v>
                </c:pt>
                <c:pt idx="41">
                  <c:v>-0.12828324569783808</c:v>
                </c:pt>
                <c:pt idx="42">
                  <c:v>-0.11902759188856148</c:v>
                </c:pt>
                <c:pt idx="43">
                  <c:v>-0.10811814297823658</c:v>
                </c:pt>
                <c:pt idx="44">
                  <c:v>-9.4817229409602355E-2</c:v>
                </c:pt>
                <c:pt idx="45">
                  <c:v>-6.118062491800931E-2</c:v>
                </c:pt>
                <c:pt idx="46">
                  <c:v>-3.6656184427324094E-2</c:v>
                </c:pt>
                <c:pt idx="47">
                  <c:v>-2.6153612457742555E-2</c:v>
                </c:pt>
                <c:pt idx="48">
                  <c:v>-2.0408197523539215E-2</c:v>
                </c:pt>
                <c:pt idx="49">
                  <c:v>-4.8085189748387172E-2</c:v>
                </c:pt>
                <c:pt idx="50">
                  <c:v>-8.7828168672745149E-2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'6. adat'!$F$5:$BD$5</c:f>
              <c:numCache>
                <c:formatCode>0.00</c:formatCode>
                <c:ptCount val="51"/>
                <c:pt idx="0">
                  <c:v>-5.2017106904505575</c:v>
                </c:pt>
                <c:pt idx="1">
                  <c:v>-4.4268405713366334</c:v>
                </c:pt>
                <c:pt idx="2">
                  <c:v>-4.4206418236796567</c:v>
                </c:pt>
                <c:pt idx="3">
                  <c:v>-4.3793441382950364</c:v>
                </c:pt>
                <c:pt idx="4">
                  <c:v>-4.2918591192790139</c:v>
                </c:pt>
                <c:pt idx="5">
                  <c:v>-4.1685845330047915</c:v>
                </c:pt>
                <c:pt idx="6">
                  <c:v>-3.561407069058343</c:v>
                </c:pt>
                <c:pt idx="7">
                  <c:v>-2.8926902168431958</c:v>
                </c:pt>
                <c:pt idx="8">
                  <c:v>-3.024755986810006</c:v>
                </c:pt>
                <c:pt idx="9">
                  <c:v>-3.1172346830573825</c:v>
                </c:pt>
                <c:pt idx="10">
                  <c:v>-3.1528230548856269</c:v>
                </c:pt>
                <c:pt idx="11">
                  <c:v>-3.1983464854362</c:v>
                </c:pt>
                <c:pt idx="12">
                  <c:v>-3.3234280801431084</c:v>
                </c:pt>
                <c:pt idx="13">
                  <c:v>-3.4166235529532401</c:v>
                </c:pt>
                <c:pt idx="14">
                  <c:v>-3.4981054594027983</c:v>
                </c:pt>
                <c:pt idx="15">
                  <c:v>-3.6521142937386903</c:v>
                </c:pt>
                <c:pt idx="16">
                  <c:v>-3.50366931575563</c:v>
                </c:pt>
                <c:pt idx="17">
                  <c:v>-3.5054253804587683</c:v>
                </c:pt>
                <c:pt idx="18">
                  <c:v>-3.4298722329556144</c:v>
                </c:pt>
                <c:pt idx="19">
                  <c:v>-3.5795361908649057</c:v>
                </c:pt>
                <c:pt idx="20">
                  <c:v>-3.5552796466275267</c:v>
                </c:pt>
                <c:pt idx="21">
                  <c:v>-3.5677862130421998</c:v>
                </c:pt>
                <c:pt idx="22">
                  <c:v>-3.6059242425043831</c:v>
                </c:pt>
                <c:pt idx="23">
                  <c:v>-3.5115673175891522</c:v>
                </c:pt>
                <c:pt idx="24">
                  <c:v>-3.9242699093377027</c:v>
                </c:pt>
                <c:pt idx="25">
                  <c:v>-4.3568128809572499</c:v>
                </c:pt>
                <c:pt idx="26">
                  <c:v>-4.7666548613617978</c:v>
                </c:pt>
                <c:pt idx="27">
                  <c:v>-5.1384984480136069</c:v>
                </c:pt>
                <c:pt idx="28">
                  <c:v>-4.9690350966907371</c:v>
                </c:pt>
                <c:pt idx="29">
                  <c:v>-5.0377694840335563</c:v>
                </c:pt>
                <c:pt idx="30">
                  <c:v>-5.3080580433693338</c:v>
                </c:pt>
                <c:pt idx="31">
                  <c:v>-5.8713385514672547</c:v>
                </c:pt>
                <c:pt idx="32">
                  <c:v>-5.8414907968000405</c:v>
                </c:pt>
                <c:pt idx="33">
                  <c:v>-5.5939013243117799</c:v>
                </c:pt>
                <c:pt idx="34">
                  <c:v>-5.2238406927418692</c:v>
                </c:pt>
                <c:pt idx="35">
                  <c:v>-4.6469690273985158</c:v>
                </c:pt>
                <c:pt idx="36">
                  <c:v>-5.0083977016858716</c:v>
                </c:pt>
                <c:pt idx="37">
                  <c:v>-5.4035011021349266</c:v>
                </c:pt>
                <c:pt idx="38">
                  <c:v>-5.6225912310336721</c:v>
                </c:pt>
                <c:pt idx="39">
                  <c:v>-5.7755727033449533</c:v>
                </c:pt>
                <c:pt idx="40">
                  <c:v>-5.6184682744620558</c:v>
                </c:pt>
                <c:pt idx="41">
                  <c:v>-5.5197150288409134</c:v>
                </c:pt>
                <c:pt idx="42">
                  <c:v>-5.4550614255549252</c:v>
                </c:pt>
                <c:pt idx="43">
                  <c:v>-5.417330705422331</c:v>
                </c:pt>
                <c:pt idx="44">
                  <c:v>-5.170870249588674</c:v>
                </c:pt>
                <c:pt idx="45">
                  <c:v>-5.0294127827224706</c:v>
                </c:pt>
                <c:pt idx="46">
                  <c:v>-4.7978220408949301</c:v>
                </c:pt>
                <c:pt idx="47">
                  <c:v>-4.6028282626031549</c:v>
                </c:pt>
                <c:pt idx="48">
                  <c:v>-4.4638777132702456</c:v>
                </c:pt>
                <c:pt idx="49">
                  <c:v>-3.9394819045832854</c:v>
                </c:pt>
                <c:pt idx="50">
                  <c:v>-3.6054586593947135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'6. adat'!$F$8:$BD$8</c:f>
              <c:numCache>
                <c:formatCode>0.00</c:formatCode>
                <c:ptCount val="51"/>
                <c:pt idx="0">
                  <c:v>-7.522440154518284</c:v>
                </c:pt>
                <c:pt idx="1">
                  <c:v>-6.9532020438022357</c:v>
                </c:pt>
                <c:pt idx="2">
                  <c:v>-7.1804175799145522</c:v>
                </c:pt>
                <c:pt idx="3">
                  <c:v>-7.3391889709405094</c:v>
                </c:pt>
                <c:pt idx="4">
                  <c:v>-7.2081898886619271</c:v>
                </c:pt>
                <c:pt idx="5">
                  <c:v>-7.0373311169877066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-5.8797171649038447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-5.2134588288094745</c:v>
                </c:pt>
                <c:pt idx="21">
                  <c:v>-4.8656315572557887</c:v>
                </c:pt>
                <c:pt idx="22">
                  <c:v>-4.5989517282163792</c:v>
                </c:pt>
                <c:pt idx="23">
                  <c:v>-4.2380316078949614</c:v>
                </c:pt>
                <c:pt idx="24">
                  <c:v>-4.5751963617118436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-5.6978764749840414</c:v>
                </c:pt>
                <c:pt idx="32">
                  <c:v>-5.3820041602683739</c:v>
                </c:pt>
                <c:pt idx="33">
                  <c:v>-4.8749460897760075</c:v>
                </c:pt>
                <c:pt idx="34">
                  <c:v>-4.3330845022473587</c:v>
                </c:pt>
                <c:pt idx="35">
                  <c:v>-3.644978403798266</c:v>
                </c:pt>
                <c:pt idx="36">
                  <c:v>-4.0648467321872781</c:v>
                </c:pt>
                <c:pt idx="37">
                  <c:v>-4.5276684338010353</c:v>
                </c:pt>
                <c:pt idx="38">
                  <c:v>-4.7537378448367642</c:v>
                </c:pt>
                <c:pt idx="39">
                  <c:v>-4.9550577971697845</c:v>
                </c:pt>
                <c:pt idx="40">
                  <c:v>-4.8106109768513061</c:v>
                </c:pt>
                <c:pt idx="41">
                  <c:v>-4.6861044323033418</c:v>
                </c:pt>
                <c:pt idx="42">
                  <c:v>-4.6413762877353957</c:v>
                </c:pt>
                <c:pt idx="43">
                  <c:v>-4.5490527807444305</c:v>
                </c:pt>
                <c:pt idx="44">
                  <c:v>-4.2562729226562661</c:v>
                </c:pt>
                <c:pt idx="45">
                  <c:v>-4.0525510855439801</c:v>
                </c:pt>
                <c:pt idx="46">
                  <c:v>-3.7573414932291902</c:v>
                </c:pt>
                <c:pt idx="47">
                  <c:v>-3.541125069554746</c:v>
                </c:pt>
                <c:pt idx="48">
                  <c:v>-3.4257097532601359</c:v>
                </c:pt>
                <c:pt idx="49">
                  <c:v>-3.0164889330287838</c:v>
                </c:pt>
                <c:pt idx="50" formatCode="0.0">
                  <c:v>-2.8539815492774663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569058331946106E-2"/>
              <c:y val="1.66006347434869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0702089073344263"/>
          <c:w val="0.97384870494520603"/>
          <c:h val="0.19297910926655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1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1.1095410156662573</c:v>
                </c:pt>
                <c:pt idx="37">
                  <c:v>1.7080628496239327</c:v>
                </c:pt>
                <c:pt idx="38">
                  <c:v>1.7291935614279603</c:v>
                </c:pt>
                <c:pt idx="39">
                  <c:v>2.111511892101936</c:v>
                </c:pt>
                <c:pt idx="40">
                  <c:v>2.4140834283189001</c:v>
                </c:pt>
                <c:pt idx="41">
                  <c:v>2.4620109714781941</c:v>
                </c:pt>
                <c:pt idx="42">
                  <c:v>2.9966389182723581</c:v>
                </c:pt>
                <c:pt idx="43">
                  <c:v>2.8537130310777701</c:v>
                </c:pt>
                <c:pt idx="44">
                  <c:v>2.3461551348016658</c:v>
                </c:pt>
                <c:pt idx="45">
                  <c:v>2.2155611253990681</c:v>
                </c:pt>
                <c:pt idx="46">
                  <c:v>1.7628529702445626</c:v>
                </c:pt>
                <c:pt idx="47">
                  <c:v>2.8491778086889319</c:v>
                </c:pt>
                <c:pt idx="48">
                  <c:v>3.0852799061194758</c:v>
                </c:pt>
                <c:pt idx="49">
                  <c:v>3.1860059278999033</c:v>
                </c:pt>
                <c:pt idx="50">
                  <c:v>3.7578256248085764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'7.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1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>
                  <c:v>-1.0437586566380108</c:v>
                </c:pt>
                <c:pt idx="37">
                  <c:v>-1.0252347016989531</c:v>
                </c:pt>
                <c:pt idx="38">
                  <c:v>-1.0053956758306888</c:v>
                </c:pt>
                <c:pt idx="39">
                  <c:v>-0.95351332224018825</c:v>
                </c:pt>
                <c:pt idx="40">
                  <c:v>-0.90688639601850229</c:v>
                </c:pt>
                <c:pt idx="41">
                  <c:v>-0.86420372421807767</c:v>
                </c:pt>
                <c:pt idx="42">
                  <c:v>-0.82322228008240195</c:v>
                </c:pt>
                <c:pt idx="43">
                  <c:v>-0.83607559052009639</c:v>
                </c:pt>
                <c:pt idx="44">
                  <c:v>-0.85656143297534959</c:v>
                </c:pt>
                <c:pt idx="45">
                  <c:v>-0.82902524221437712</c:v>
                </c:pt>
                <c:pt idx="46">
                  <c:v>-0.82322094944919744</c:v>
                </c:pt>
                <c:pt idx="47">
                  <c:v>-0.78457536671162065</c:v>
                </c:pt>
                <c:pt idx="48">
                  <c:v>-0.75429111877188038</c:v>
                </c:pt>
                <c:pt idx="49">
                  <c:v>-0.71100293522034086</c:v>
                </c:pt>
                <c:pt idx="50">
                  <c:v>-0.64102904131888705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'7.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1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>
                  <c:v>-0.35006047681077906</c:v>
                </c:pt>
                <c:pt idx="37">
                  <c:v>-0.38093732899815541</c:v>
                </c:pt>
                <c:pt idx="38">
                  <c:v>-0.22310873859520283</c:v>
                </c:pt>
                <c:pt idx="39">
                  <c:v>-0.21911925680749281</c:v>
                </c:pt>
                <c:pt idx="40">
                  <c:v>-0.19000165625249413</c:v>
                </c:pt>
                <c:pt idx="41">
                  <c:v>-0.15824857819697277</c:v>
                </c:pt>
                <c:pt idx="42">
                  <c:v>-0.11433305593756095</c:v>
                </c:pt>
                <c:pt idx="43">
                  <c:v>0.58914336731495309</c:v>
                </c:pt>
                <c:pt idx="44">
                  <c:v>0.558801861561949</c:v>
                </c:pt>
                <c:pt idx="45">
                  <c:v>0.55138119457908352</c:v>
                </c:pt>
                <c:pt idx="46">
                  <c:v>0.58133235693733221</c:v>
                </c:pt>
                <c:pt idx="47" formatCode="0.00">
                  <c:v>-0.11329636341231267</c:v>
                </c:pt>
                <c:pt idx="48" formatCode="0.00">
                  <c:v>-0.11343235971411582</c:v>
                </c:pt>
                <c:pt idx="49" formatCode="0.00">
                  <c:v>-0.14731008466468043</c:v>
                </c:pt>
                <c:pt idx="50" formatCode="0.00">
                  <c:v>-0.15452000496353108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'7.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1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-0.28427811778253259</c:v>
                </c:pt>
                <c:pt idx="37">
                  <c:v>0.30189081892682418</c:v>
                </c:pt>
                <c:pt idx="38">
                  <c:v>0.50068914700206868</c:v>
                </c:pt>
                <c:pt idx="39">
                  <c:v>0.93887931305425487</c:v>
                </c:pt>
                <c:pt idx="40">
                  <c:v>1.3171953760479036</c:v>
                </c:pt>
                <c:pt idx="41">
                  <c:v>1.4395586690631437</c:v>
                </c:pt>
                <c:pt idx="42">
                  <c:v>2.059083582252395</c:v>
                </c:pt>
                <c:pt idx="43">
                  <c:v>2.6067808078726267</c:v>
                </c:pt>
                <c:pt idx="44">
                  <c:v>2.0483955633882651</c:v>
                </c:pt>
                <c:pt idx="45">
                  <c:v>1.9379170777637746</c:v>
                </c:pt>
                <c:pt idx="46">
                  <c:v>1.5209643777326973</c:v>
                </c:pt>
                <c:pt idx="47">
                  <c:v>1.9513060785649987</c:v>
                </c:pt>
                <c:pt idx="48">
                  <c:v>2.2175564276334798</c:v>
                </c:pt>
                <c:pt idx="49">
                  <c:v>2.3276929080148818</c:v>
                </c:pt>
                <c:pt idx="50">
                  <c:v>2.9622765785261582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1"/>
                <c:pt idx="0">
                  <c:v>0.75097538492529337</c:v>
                </c:pt>
                <c:pt idx="1">
                  <c:v>0.74350783019716582</c:v>
                </c:pt>
                <c:pt idx="2">
                  <c:v>0.76701821634770018</c:v>
                </c:pt>
                <c:pt idx="3">
                  <c:v>1.1838894540121669</c:v>
                </c:pt>
                <c:pt idx="4">
                  <c:v>1.6571525172299297</c:v>
                </c:pt>
                <c:pt idx="5">
                  <c:v>2.0792347459313243</c:v>
                </c:pt>
                <c:pt idx="6">
                  <c:v>2.6233186799406285</c:v>
                </c:pt>
                <c:pt idx="7">
                  <c:v>2.8103819202527447</c:v>
                </c:pt>
                <c:pt idx="8">
                  <c:v>3.1088277290234978</c:v>
                </c:pt>
                <c:pt idx="9">
                  <c:v>3.2996222473851264</c:v>
                </c:pt>
                <c:pt idx="10">
                  <c:v>3.4527097741121713</c:v>
                </c:pt>
                <c:pt idx="11">
                  <c:v>3.2734219357023759</c:v>
                </c:pt>
                <c:pt idx="12">
                  <c:v>3.1581748950611797</c:v>
                </c:pt>
                <c:pt idx="13">
                  <c:v>2.9624647194009168</c:v>
                </c:pt>
                <c:pt idx="14">
                  <c:v>3.1730032552763019</c:v>
                </c:pt>
                <c:pt idx="15">
                  <c:v>3.5887501063925646</c:v>
                </c:pt>
                <c:pt idx="16">
                  <c:v>3.4009473858430646</c:v>
                </c:pt>
                <c:pt idx="17">
                  <c:v>3.4596376156174751</c:v>
                </c:pt>
                <c:pt idx="18">
                  <c:v>3.1578892489787727</c:v>
                </c:pt>
                <c:pt idx="19">
                  <c:v>3.8571875646535152</c:v>
                </c:pt>
                <c:pt idx="20">
                  <c:v>4.2758647176475391</c:v>
                </c:pt>
                <c:pt idx="21">
                  <c:v>4.848810197673485</c:v>
                </c:pt>
                <c:pt idx="22">
                  <c:v>5.0583426088018921</c:v>
                </c:pt>
                <c:pt idx="23">
                  <c:v>5.5936332136913496</c:v>
                </c:pt>
                <c:pt idx="24">
                  <c:v>5.323530544083213</c:v>
                </c:pt>
                <c:pt idx="25">
                  <c:v>4.9148230294286623</c:v>
                </c:pt>
                <c:pt idx="26">
                  <c:v>5.306930506224127</c:v>
                </c:pt>
                <c:pt idx="27">
                  <c:v>5.244894706532321</c:v>
                </c:pt>
                <c:pt idx="28">
                  <c:v>5.4651222575544383</c:v>
                </c:pt>
                <c:pt idx="29">
                  <c:v>6.0917551698811048</c:v>
                </c:pt>
                <c:pt idx="30">
                  <c:v>5.5810393075471119</c:v>
                </c:pt>
                <c:pt idx="31">
                  <c:v>5.9653347895136726</c:v>
                </c:pt>
                <c:pt idx="32">
                  <c:v>5.3039403496225974</c:v>
                </c:pt>
                <c:pt idx="33">
                  <c:v>3.8897866591757397</c:v>
                </c:pt>
                <c:pt idx="34">
                  <c:v>3.2327542594284151</c:v>
                </c:pt>
                <c:pt idx="35">
                  <c:v>0.87251027779781143</c:v>
                </c:pt>
                <c:pt idx="36">
                  <c:v>1.1095410156662573</c:v>
                </c:pt>
                <c:pt idx="37">
                  <c:v>1.7080628496239327</c:v>
                </c:pt>
                <c:pt idx="38">
                  <c:v>1.7291935614279603</c:v>
                </c:pt>
                <c:pt idx="39">
                  <c:v>2.111511892101936</c:v>
                </c:pt>
                <c:pt idx="40">
                  <c:v>2.4140834283189001</c:v>
                </c:pt>
                <c:pt idx="41">
                  <c:v>2.4620109714781941</c:v>
                </c:pt>
                <c:pt idx="42">
                  <c:v>2.9966389182723581</c:v>
                </c:pt>
                <c:pt idx="43">
                  <c:v>2.8537130310777701</c:v>
                </c:pt>
                <c:pt idx="44">
                  <c:v>2.3461551348016658</c:v>
                </c:pt>
                <c:pt idx="45">
                  <c:v>2.2155611253990681</c:v>
                </c:pt>
                <c:pt idx="46">
                  <c:v>1.7628529702445626</c:v>
                </c:pt>
                <c:pt idx="47">
                  <c:v>2.8491778086889319</c:v>
                </c:pt>
                <c:pt idx="48">
                  <c:v>3.0852799061194758</c:v>
                </c:pt>
                <c:pt idx="49">
                  <c:v>3.1860059278999033</c:v>
                </c:pt>
                <c:pt idx="50">
                  <c:v>3.7578256248085764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'7.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1"/>
                <c:pt idx="0">
                  <c:v>-2.4157908804390216E-2</c:v>
                </c:pt>
                <c:pt idx="1">
                  <c:v>-0.18475569633006508</c:v>
                </c:pt>
                <c:pt idx="2">
                  <c:v>-0.27975893807738966</c:v>
                </c:pt>
                <c:pt idx="3">
                  <c:v>-0.49203128322419476</c:v>
                </c:pt>
                <c:pt idx="4">
                  <c:v>-0.507770896491052</c:v>
                </c:pt>
                <c:pt idx="5">
                  <c:v>-0.47849862193360282</c:v>
                </c:pt>
                <c:pt idx="6">
                  <c:v>-0.45426180988771875</c:v>
                </c:pt>
                <c:pt idx="7">
                  <c:v>-0.38324622864247859</c:v>
                </c:pt>
                <c:pt idx="8">
                  <c:v>-0.4331197532204823</c:v>
                </c:pt>
                <c:pt idx="9">
                  <c:v>-0.49913348610986324</c:v>
                </c:pt>
                <c:pt idx="10">
                  <c:v>-0.51642698202772164</c:v>
                </c:pt>
                <c:pt idx="11">
                  <c:v>-0.53069177636914044</c:v>
                </c:pt>
                <c:pt idx="12">
                  <c:v>-0.54452286623741253</c:v>
                </c:pt>
                <c:pt idx="13">
                  <c:v>-0.58325928955046902</c:v>
                </c:pt>
                <c:pt idx="14">
                  <c:v>-0.65739493987446163</c:v>
                </c:pt>
                <c:pt idx="15">
                  <c:v>-0.68688698955954963</c:v>
                </c:pt>
                <c:pt idx="16">
                  <c:v>-0.82674275075455017</c:v>
                </c:pt>
                <c:pt idx="17">
                  <c:v>-0.83621487128440475</c:v>
                </c:pt>
                <c:pt idx="18">
                  <c:v>-0.91390813045355968</c:v>
                </c:pt>
                <c:pt idx="19">
                  <c:v>-1.0187558664838645</c:v>
                </c:pt>
                <c:pt idx="20">
                  <c:v>-0.99424990504931765</c:v>
                </c:pt>
                <c:pt idx="21">
                  <c:v>-1.0609058890131025</c:v>
                </c:pt>
                <c:pt idx="22">
                  <c:v>-1.0974053915629902</c:v>
                </c:pt>
                <c:pt idx="23">
                  <c:v>-1.09652315518816</c:v>
                </c:pt>
                <c:pt idx="24">
                  <c:v>-1.0991097442020357</c:v>
                </c:pt>
                <c:pt idx="25">
                  <c:v>-1.0567876852565927</c:v>
                </c:pt>
                <c:pt idx="26">
                  <c:v>-1.0238069235737224</c:v>
                </c:pt>
                <c:pt idx="27">
                  <c:v>-1.0730789496330115</c:v>
                </c:pt>
                <c:pt idx="28">
                  <c:v>-1.0783304467932768</c:v>
                </c:pt>
                <c:pt idx="29">
                  <c:v>-1.107214419355864</c:v>
                </c:pt>
                <c:pt idx="30">
                  <c:v>-1.1572082816907117</c:v>
                </c:pt>
                <c:pt idx="31">
                  <c:v>-1.1904788845377707</c:v>
                </c:pt>
                <c:pt idx="32">
                  <c:v>-1.2066337088032304</c:v>
                </c:pt>
                <c:pt idx="33">
                  <c:v>-1.2006832474917031</c:v>
                </c:pt>
                <c:pt idx="34">
                  <c:v>-1.1634808970141013</c:v>
                </c:pt>
                <c:pt idx="35">
                  <c:v>-1.1115964308709896</c:v>
                </c:pt>
                <c:pt idx="36">
                  <c:v>-1.0437586566380108</c:v>
                </c:pt>
                <c:pt idx="37">
                  <c:v>-1.0252347016989531</c:v>
                </c:pt>
                <c:pt idx="38">
                  <c:v>-1.0053956758306888</c:v>
                </c:pt>
                <c:pt idx="39">
                  <c:v>-0.95351332224018825</c:v>
                </c:pt>
                <c:pt idx="40">
                  <c:v>-0.90688639601850229</c:v>
                </c:pt>
                <c:pt idx="41">
                  <c:v>-0.86420372421807767</c:v>
                </c:pt>
                <c:pt idx="42">
                  <c:v>-0.82322228008240195</c:v>
                </c:pt>
                <c:pt idx="43">
                  <c:v>-0.83607559052009639</c:v>
                </c:pt>
                <c:pt idx="44">
                  <c:v>-0.85656143297534959</c:v>
                </c:pt>
                <c:pt idx="45">
                  <c:v>-0.82902524221437712</c:v>
                </c:pt>
                <c:pt idx="46">
                  <c:v>-0.82322094944919744</c:v>
                </c:pt>
                <c:pt idx="47">
                  <c:v>-0.78457536671162065</c:v>
                </c:pt>
                <c:pt idx="48">
                  <c:v>-0.75429111877188038</c:v>
                </c:pt>
                <c:pt idx="49">
                  <c:v>-0.71100293522034086</c:v>
                </c:pt>
                <c:pt idx="50">
                  <c:v>-0.64102904131888705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'7.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1"/>
                <c:pt idx="0">
                  <c:v>-9.675318469122654E-2</c:v>
                </c:pt>
                <c:pt idx="1">
                  <c:v>-8.1647409059860773E-2</c:v>
                </c:pt>
                <c:pt idx="2">
                  <c:v>-1.3185071824061629E-2</c:v>
                </c:pt>
                <c:pt idx="3">
                  <c:v>0.10253088563080069</c:v>
                </c:pt>
                <c:pt idx="4">
                  <c:v>0.10418936317224156</c:v>
                </c:pt>
                <c:pt idx="5">
                  <c:v>0.10382571556853905</c:v>
                </c:pt>
                <c:pt idx="6">
                  <c:v>0.15389726604809872</c:v>
                </c:pt>
                <c:pt idx="7">
                  <c:v>5.3944412784565458E-2</c:v>
                </c:pt>
                <c:pt idx="8">
                  <c:v>2.6132455589016588E-2</c:v>
                </c:pt>
                <c:pt idx="9">
                  <c:v>2.7606431051223557E-2</c:v>
                </c:pt>
                <c:pt idx="10">
                  <c:v>-5.1482902193569206E-2</c:v>
                </c:pt>
                <c:pt idx="11">
                  <c:v>-0.36795787005342556</c:v>
                </c:pt>
                <c:pt idx="12">
                  <c:v>-0.38012385871101745</c:v>
                </c:pt>
                <c:pt idx="13">
                  <c:v>-0.36549129592016605</c:v>
                </c:pt>
                <c:pt idx="14">
                  <c:v>-0.3465041756792076</c:v>
                </c:pt>
                <c:pt idx="15">
                  <c:v>6.5352787465924739E-3</c:v>
                </c:pt>
                <c:pt idx="16">
                  <c:v>5.0992119293873775E-2</c:v>
                </c:pt>
                <c:pt idx="17">
                  <c:v>4.4528987891783646E-2</c:v>
                </c:pt>
                <c:pt idx="18">
                  <c:v>5.3031565894735844E-2</c:v>
                </c:pt>
                <c:pt idx="19">
                  <c:v>6.4182223417502196E-2</c:v>
                </c:pt>
                <c:pt idx="20">
                  <c:v>7.852416619376125E-2</c:v>
                </c:pt>
                <c:pt idx="21">
                  <c:v>9.9109558131200551E-2</c:v>
                </c:pt>
                <c:pt idx="22">
                  <c:v>8.1409921831097784E-2</c:v>
                </c:pt>
                <c:pt idx="23">
                  <c:v>3.36599895329057E-2</c:v>
                </c:pt>
                <c:pt idx="24">
                  <c:v>4.4007002777004596E-2</c:v>
                </c:pt>
                <c:pt idx="25">
                  <c:v>2.1225101338372496E-2</c:v>
                </c:pt>
                <c:pt idx="26">
                  <c:v>4.1954980350175061E-4</c:v>
                </c:pt>
                <c:pt idx="27">
                  <c:v>-1.868672946755482E-2</c:v>
                </c:pt>
                <c:pt idx="28">
                  <c:v>-2.9469124277800247E-2</c:v>
                </c:pt>
                <c:pt idx="29">
                  <c:v>-0.13569332833791437</c:v>
                </c:pt>
                <c:pt idx="30">
                  <c:v>-9.9538451066339351E-2</c:v>
                </c:pt>
                <c:pt idx="31">
                  <c:v>-9.863872170793446E-2</c:v>
                </c:pt>
                <c:pt idx="32">
                  <c:v>-9.1625108193512411E-2</c:v>
                </c:pt>
                <c:pt idx="33">
                  <c:v>3.6611127756776413E-2</c:v>
                </c:pt>
                <c:pt idx="34">
                  <c:v>-0.20125831990084722</c:v>
                </c:pt>
                <c:pt idx="35">
                  <c:v>-0.33082762382218966</c:v>
                </c:pt>
                <c:pt idx="36">
                  <c:v>-0.35006047681077906</c:v>
                </c:pt>
                <c:pt idx="37">
                  <c:v>-0.38093732899815541</c:v>
                </c:pt>
                <c:pt idx="38">
                  <c:v>-0.22310873859520283</c:v>
                </c:pt>
                <c:pt idx="39">
                  <c:v>-0.21911925680749281</c:v>
                </c:pt>
                <c:pt idx="40">
                  <c:v>-0.19000165625249413</c:v>
                </c:pt>
                <c:pt idx="41">
                  <c:v>-0.15824857819697277</c:v>
                </c:pt>
                <c:pt idx="42">
                  <c:v>-0.11433305593756095</c:v>
                </c:pt>
                <c:pt idx="43">
                  <c:v>0.58914336731495309</c:v>
                </c:pt>
                <c:pt idx="44">
                  <c:v>0.558801861561949</c:v>
                </c:pt>
                <c:pt idx="45">
                  <c:v>0.55138119457908352</c:v>
                </c:pt>
                <c:pt idx="46">
                  <c:v>0.58133235693733221</c:v>
                </c:pt>
                <c:pt idx="47" formatCode="0.00">
                  <c:v>-0.11329636341231267</c:v>
                </c:pt>
                <c:pt idx="48" formatCode="0.00">
                  <c:v>-0.11343235971411582</c:v>
                </c:pt>
                <c:pt idx="49" formatCode="0.00">
                  <c:v>-0.14731008466468043</c:v>
                </c:pt>
                <c:pt idx="50" formatCode="0.00">
                  <c:v>-0.15452000496353108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'7.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1"/>
                <c:pt idx="0">
                  <c:v>0.63006429142967668</c:v>
                </c:pt>
                <c:pt idx="1">
                  <c:v>0.47710472480723998</c:v>
                </c:pt>
                <c:pt idx="2">
                  <c:v>0.47407420644624887</c:v>
                </c:pt>
                <c:pt idx="3">
                  <c:v>0.79438905641877289</c:v>
                </c:pt>
                <c:pt idx="4">
                  <c:v>1.2535709839111191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2.7018404313920321</c:v>
                </c:pt>
                <c:pt idx="9">
                  <c:v>2.828095192326487</c:v>
                </c:pt>
                <c:pt idx="10">
                  <c:v>2.8847998898908807</c:v>
                </c:pt>
                <c:pt idx="11">
                  <c:v>2.37477228927981</c:v>
                </c:pt>
                <c:pt idx="12">
                  <c:v>2.2335281701127494</c:v>
                </c:pt>
                <c:pt idx="13">
                  <c:v>2.0137141339302818</c:v>
                </c:pt>
                <c:pt idx="14">
                  <c:v>2.1691041397226325</c:v>
                </c:pt>
                <c:pt idx="15">
                  <c:v>2.9083983955796073</c:v>
                </c:pt>
                <c:pt idx="16">
                  <c:v>2.625196754382388</c:v>
                </c:pt>
                <c:pt idx="17">
                  <c:v>2.667951732224854</c:v>
                </c:pt>
                <c:pt idx="18">
                  <c:v>2.2970126844199488</c:v>
                </c:pt>
                <c:pt idx="19">
                  <c:v>2.9026139215871529</c:v>
                </c:pt>
                <c:pt idx="20">
                  <c:v>3.3601389787919826</c:v>
                </c:pt>
                <c:pt idx="21">
                  <c:v>3.8870138667915834</c:v>
                </c:pt>
                <c:pt idx="22">
                  <c:v>4.0423471390699994</c:v>
                </c:pt>
                <c:pt idx="23">
                  <c:v>4.5307700480360946</c:v>
                </c:pt>
                <c:pt idx="24">
                  <c:v>4.2684278026581826</c:v>
                </c:pt>
                <c:pt idx="25">
                  <c:v>3.8792604455104422</c:v>
                </c:pt>
                <c:pt idx="26">
                  <c:v>4.2835431324539055</c:v>
                </c:pt>
                <c:pt idx="27">
                  <c:v>4.1531290274317554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4.6762171832679673</c:v>
                </c:pt>
                <c:pt idx="32">
                  <c:v>4.0056815326258546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-0.56991377689536782</c:v>
                </c:pt>
                <c:pt idx="36">
                  <c:v>-0.28427811778253259</c:v>
                </c:pt>
                <c:pt idx="37">
                  <c:v>0.30189081892682418</c:v>
                </c:pt>
                <c:pt idx="38">
                  <c:v>0.50068914700206868</c:v>
                </c:pt>
                <c:pt idx="39">
                  <c:v>0.93887931305425487</c:v>
                </c:pt>
                <c:pt idx="40">
                  <c:v>1.3171953760479036</c:v>
                </c:pt>
                <c:pt idx="41">
                  <c:v>1.4395586690631437</c:v>
                </c:pt>
                <c:pt idx="42">
                  <c:v>2.059083582252395</c:v>
                </c:pt>
                <c:pt idx="43">
                  <c:v>2.6067808078726267</c:v>
                </c:pt>
                <c:pt idx="44">
                  <c:v>2.0483955633882651</c:v>
                </c:pt>
                <c:pt idx="45">
                  <c:v>1.9379170777637746</c:v>
                </c:pt>
                <c:pt idx="46">
                  <c:v>1.5209643777326973</c:v>
                </c:pt>
                <c:pt idx="47">
                  <c:v>1.9513060785649987</c:v>
                </c:pt>
                <c:pt idx="48">
                  <c:v>2.2175564276334798</c:v>
                </c:pt>
                <c:pt idx="49">
                  <c:v>2.3276929080148818</c:v>
                </c:pt>
                <c:pt idx="50">
                  <c:v>2.9622765785261582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adat'!$C$3:$DM$4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Magyarország</c:v>
                  </c:pt>
                  <c:pt idx="24">
                    <c:v>Csehország</c:v>
                  </c:pt>
                  <c:pt idx="47">
                    <c:v>Lengyelország</c:v>
                  </c:pt>
                  <c:pt idx="70">
                    <c:v>Szlovákia</c:v>
                  </c:pt>
                  <c:pt idx="93">
                    <c:v>Románia</c:v>
                  </c:pt>
                </c:lvl>
              </c:multiLvlStrCache>
            </c:multiLvlStrRef>
          </c:cat>
          <c:val>
            <c:numRef>
              <c:f>'8. adat'!$C$5:$DM$5</c:f>
              <c:numCache>
                <c:formatCode>0.00</c:formatCode>
                <c:ptCount val="115"/>
                <c:pt idx="0">
                  <c:v>1.8340430740739802</c:v>
                </c:pt>
                <c:pt idx="1">
                  <c:v>2.3009541140884027</c:v>
                </c:pt>
                <c:pt idx="2">
                  <c:v>2.1861639357668152</c:v>
                </c:pt>
                <c:pt idx="3">
                  <c:v>2.3497803780536128</c:v>
                </c:pt>
                <c:pt idx="4">
                  <c:v>2.4530780911532371</c:v>
                </c:pt>
                <c:pt idx="5">
                  <c:v>3.5324409875522891</c:v>
                </c:pt>
                <c:pt idx="6">
                  <c:v>4.3531426287014732</c:v>
                </c:pt>
                <c:pt idx="7">
                  <c:v>4.4850189826077722</c:v>
                </c:pt>
                <c:pt idx="8">
                  <c:v>3.6536453774414253</c:v>
                </c:pt>
                <c:pt idx="9">
                  <c:v>3.2610478025708134</c:v>
                </c:pt>
                <c:pt idx="10">
                  <c:v>2.3672923357655544</c:v>
                </c:pt>
                <c:pt idx="11">
                  <c:v>1.9630097802484605</c:v>
                </c:pt>
                <c:pt idx="12">
                  <c:v>2.035708349211208</c:v>
                </c:pt>
                <c:pt idx="13">
                  <c:v>1.4906720779975222</c:v>
                </c:pt>
                <c:pt idx="14">
                  <c:v>0.77074877706173306</c:v>
                </c:pt>
                <c:pt idx="15">
                  <c:v>0.27771858088170176</c:v>
                </c:pt>
                <c:pt idx="16">
                  <c:v>-7.6026891116067127E-2</c:v>
                </c:pt>
                <c:pt idx="17">
                  <c:v>-0.15834718195296177</c:v>
                </c:pt>
                <c:pt idx="18">
                  <c:v>-0.26165158234506158</c:v>
                </c:pt>
                <c:pt idx="19">
                  <c:v>-0.2487617318486843</c:v>
                </c:pt>
                <c:pt idx="20">
                  <c:v>-0.13681090723366304</c:v>
                </c:pt>
                <c:pt idx="21">
                  <c:v>-0.95883125719953</c:v>
                </c:pt>
                <c:pt idx="22">
                  <c:v>-0.17946838330493223</c:v>
                </c:pt>
                <c:pt idx="24">
                  <c:v>0.46820878588101233</c:v>
                </c:pt>
                <c:pt idx="25">
                  <c:v>0.28708039970235966</c:v>
                </c:pt>
                <c:pt idx="26">
                  <c:v>9.3024823066304982E-2</c:v>
                </c:pt>
                <c:pt idx="27">
                  <c:v>0.42186107062502642</c:v>
                </c:pt>
                <c:pt idx="28">
                  <c:v>1.0321734808580214</c:v>
                </c:pt>
                <c:pt idx="29">
                  <c:v>1.7922396583832971</c:v>
                </c:pt>
                <c:pt idx="30">
                  <c:v>2.4055556976304744</c:v>
                </c:pt>
                <c:pt idx="31">
                  <c:v>1.775059556584532</c:v>
                </c:pt>
                <c:pt idx="32">
                  <c:v>1.5011822109434338</c:v>
                </c:pt>
                <c:pt idx="33">
                  <c:v>1.5718201619537204</c:v>
                </c:pt>
                <c:pt idx="34">
                  <c:v>1.2166444278451325</c:v>
                </c:pt>
                <c:pt idx="35">
                  <c:v>1.4872601751176202</c:v>
                </c:pt>
                <c:pt idx="36">
                  <c:v>0.57756916675362491</c:v>
                </c:pt>
                <c:pt idx="37">
                  <c:v>0.70521799821364939</c:v>
                </c:pt>
                <c:pt idx="38">
                  <c:v>0.17794200895855927</c:v>
                </c:pt>
                <c:pt idx="39">
                  <c:v>0.45625803905796486</c:v>
                </c:pt>
                <c:pt idx="40">
                  <c:v>0.10631035595930703</c:v>
                </c:pt>
                <c:pt idx="41">
                  <c:v>0.53179990687843204</c:v>
                </c:pt>
                <c:pt idx="42">
                  <c:v>0.46419348085621931</c:v>
                </c:pt>
                <c:pt idx="43">
                  <c:v>-0.2945677106101085</c:v>
                </c:pt>
                <c:pt idx="44">
                  <c:v>0.38616677819337369</c:v>
                </c:pt>
                <c:pt idx="45">
                  <c:v>2.2195232006531219E-2</c:v>
                </c:pt>
                <c:pt idx="47">
                  <c:v>-1.9176957243205266</c:v>
                </c:pt>
                <c:pt idx="48">
                  <c:v>-1.0937640073319739</c:v>
                </c:pt>
                <c:pt idx="49">
                  <c:v>-1.0712784976874472</c:v>
                </c:pt>
                <c:pt idx="50">
                  <c:v>-0.91059946985106144</c:v>
                </c:pt>
                <c:pt idx="51">
                  <c:v>-0.98087483607317982</c:v>
                </c:pt>
                <c:pt idx="52">
                  <c:v>-0.70300630779953266</c:v>
                </c:pt>
                <c:pt idx="53">
                  <c:v>-0.85561539943641851</c:v>
                </c:pt>
                <c:pt idx="54">
                  <c:v>-0.79177162618899799</c:v>
                </c:pt>
                <c:pt idx="55">
                  <c:v>-0.15711367362970788</c:v>
                </c:pt>
                <c:pt idx="56">
                  <c:v>-0.71497585409253861</c:v>
                </c:pt>
                <c:pt idx="57">
                  <c:v>-9.3127960056403683E-2</c:v>
                </c:pt>
                <c:pt idx="58">
                  <c:v>-0.33017603259384565</c:v>
                </c:pt>
                <c:pt idx="59">
                  <c:v>-0.75661085995267818</c:v>
                </c:pt>
                <c:pt idx="60">
                  <c:v>-0.69526844794648224</c:v>
                </c:pt>
                <c:pt idx="61">
                  <c:v>-1.2019847615540835</c:v>
                </c:pt>
                <c:pt idx="62">
                  <c:v>-1.3089440794589882</c:v>
                </c:pt>
                <c:pt idx="63">
                  <c:v>-0.97056545667770777</c:v>
                </c:pt>
                <c:pt idx="64">
                  <c:v>-0.76014969053610515</c:v>
                </c:pt>
                <c:pt idx="65">
                  <c:v>-0.27089589841202716</c:v>
                </c:pt>
                <c:pt idx="66">
                  <c:v>0.48915925201815985</c:v>
                </c:pt>
                <c:pt idx="67">
                  <c:v>1.0456925741051593</c:v>
                </c:pt>
                <c:pt idx="68">
                  <c:v>2.2816230113574356</c:v>
                </c:pt>
                <c:pt idx="70">
                  <c:v>0.30999872621068469</c:v>
                </c:pt>
                <c:pt idx="71">
                  <c:v>-0.74671960216096123</c:v>
                </c:pt>
                <c:pt idx="72">
                  <c:v>-1.9060195240861035</c:v>
                </c:pt>
                <c:pt idx="73">
                  <c:v>-2.0919521209112468</c:v>
                </c:pt>
                <c:pt idx="74">
                  <c:v>-2.5299816418565673</c:v>
                </c:pt>
                <c:pt idx="75">
                  <c:v>-1.9977770776013277</c:v>
                </c:pt>
                <c:pt idx="76">
                  <c:v>-1.7482855211049937</c:v>
                </c:pt>
                <c:pt idx="77">
                  <c:v>-2.7404798183870747</c:v>
                </c:pt>
                <c:pt idx="78">
                  <c:v>-2.5046719809812079</c:v>
                </c:pt>
                <c:pt idx="79">
                  <c:v>-2.5917567752739639</c:v>
                </c:pt>
                <c:pt idx="80">
                  <c:v>-2.5615170063220578</c:v>
                </c:pt>
                <c:pt idx="81">
                  <c:v>-1.9142978482781143</c:v>
                </c:pt>
                <c:pt idx="82">
                  <c:v>-1.836180632137717</c:v>
                </c:pt>
                <c:pt idx="83">
                  <c:v>-1.7759184128886656</c:v>
                </c:pt>
                <c:pt idx="84">
                  <c:v>-1.596323467866539</c:v>
                </c:pt>
                <c:pt idx="85">
                  <c:v>-2.2044455368664497</c:v>
                </c:pt>
                <c:pt idx="86">
                  <c:v>-2.0642653851023653</c:v>
                </c:pt>
                <c:pt idx="87">
                  <c:v>-2.5994863466322635</c:v>
                </c:pt>
                <c:pt idx="88">
                  <c:v>-3.4025003638951334</c:v>
                </c:pt>
                <c:pt idx="89">
                  <c:v>-2.7135722291115343</c:v>
                </c:pt>
                <c:pt idx="90">
                  <c:v>-3.4789622433161096</c:v>
                </c:pt>
                <c:pt idx="91">
                  <c:v>-3.1798864294972153</c:v>
                </c:pt>
                <c:pt idx="93">
                  <c:v>0.72111046320336447</c:v>
                </c:pt>
                <c:pt idx="94">
                  <c:v>0.30569690229725283</c:v>
                </c:pt>
                <c:pt idx="95">
                  <c:v>1.8802461089704268E-2</c:v>
                </c:pt>
                <c:pt idx="96">
                  <c:v>-0.59243348547951014</c:v>
                </c:pt>
                <c:pt idx="97">
                  <c:v>-1.560355548508886</c:v>
                </c:pt>
                <c:pt idx="98">
                  <c:v>-1.722233255171467</c:v>
                </c:pt>
                <c:pt idx="99">
                  <c:v>-1.501909573315551</c:v>
                </c:pt>
                <c:pt idx="100">
                  <c:v>-1.3807820727078994</c:v>
                </c:pt>
                <c:pt idx="101">
                  <c:v>-1.7000106462871794</c:v>
                </c:pt>
                <c:pt idx="102">
                  <c:v>-2.150105699895795</c:v>
                </c:pt>
                <c:pt idx="103">
                  <c:v>-2.5147123735086363</c:v>
                </c:pt>
                <c:pt idx="104">
                  <c:v>-2.7936759154634419</c:v>
                </c:pt>
                <c:pt idx="105">
                  <c:v>-2.9048337191349898</c:v>
                </c:pt>
                <c:pt idx="106">
                  <c:v>-2.8838127235064359</c:v>
                </c:pt>
                <c:pt idx="107">
                  <c:v>-3.8318417239293265</c:v>
                </c:pt>
                <c:pt idx="108">
                  <c:v>-4.3822591222082741</c:v>
                </c:pt>
                <c:pt idx="109">
                  <c:v>-4.4162709666652926</c:v>
                </c:pt>
                <c:pt idx="110">
                  <c:v>-4.642694925949157</c:v>
                </c:pt>
                <c:pt idx="111">
                  <c:v>-4.7783879327407721</c:v>
                </c:pt>
                <c:pt idx="112">
                  <c:v>-4.6939796507474556</c:v>
                </c:pt>
                <c:pt idx="113">
                  <c:v>-4.5798215143556353</c:v>
                </c:pt>
                <c:pt idx="114">
                  <c:v>-4.5589514329867242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'8.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adat'!$C$3:$DM$4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Magyarország</c:v>
                  </c:pt>
                  <c:pt idx="24">
                    <c:v>Csehország</c:v>
                  </c:pt>
                  <c:pt idx="47">
                    <c:v>Lengyelország</c:v>
                  </c:pt>
                  <c:pt idx="70">
                    <c:v>Szlovákia</c:v>
                  </c:pt>
                  <c:pt idx="93">
                    <c:v>Románia</c:v>
                  </c:pt>
                </c:lvl>
              </c:multiLvlStrCache>
            </c:multiLvlStrRef>
          </c:cat>
          <c:val>
            <c:numRef>
              <c:f>'8. adat'!$C$6:$DM$6</c:f>
              <c:numCache>
                <c:formatCode>0.00</c:formatCode>
                <c:ptCount val="115"/>
                <c:pt idx="0">
                  <c:v>4.0550568847091393</c:v>
                </c:pt>
                <c:pt idx="1">
                  <c:v>4.6424623977508288</c:v>
                </c:pt>
                <c:pt idx="2">
                  <c:v>4.333581160977797</c:v>
                </c:pt>
                <c:pt idx="3">
                  <c:v>4.5782373862848029</c:v>
                </c:pt>
                <c:pt idx="4">
                  <c:v>3.9412029742708543</c:v>
                </c:pt>
                <c:pt idx="5">
                  <c:v>2.829881342225546</c:v>
                </c:pt>
                <c:pt idx="6">
                  <c:v>2.0588063762069528</c:v>
                </c:pt>
                <c:pt idx="7">
                  <c:v>-1.8191858968555855E-2</c:v>
                </c:pt>
                <c:pt idx="8">
                  <c:v>9.532153846992085E-2</c:v>
                </c:pt>
                <c:pt idx="9">
                  <c:v>0.3834111286671284</c:v>
                </c:pt>
                <c:pt idx="10">
                  <c:v>0.54994947313072795</c:v>
                </c:pt>
                <c:pt idx="11">
                  <c:v>0.8479475151772492</c:v>
                </c:pt>
                <c:pt idx="12">
                  <c:v>1.1103119330222995</c:v>
                </c:pt>
                <c:pt idx="13">
                  <c:v>1.2444468837976637</c:v>
                </c:pt>
                <c:pt idx="14">
                  <c:v>1.5253524103037623</c:v>
                </c:pt>
                <c:pt idx="15">
                  <c:v>2.2003717144499308</c:v>
                </c:pt>
                <c:pt idx="16">
                  <c:v>1.9547284490624046</c:v>
                </c:pt>
                <c:pt idx="17">
                  <c:v>1.8009504658724802</c:v>
                </c:pt>
                <c:pt idx="18">
                  <c:v>1.7481536694725976</c:v>
                </c:pt>
                <c:pt idx="19">
                  <c:v>1.7936227788018506</c:v>
                </c:pt>
                <c:pt idx="20">
                  <c:v>1.9634354912866976</c:v>
                </c:pt>
                <c:pt idx="21">
                  <c:v>2.1720334056387252</c:v>
                </c:pt>
                <c:pt idx="22">
                  <c:v>2.5522580978506246</c:v>
                </c:pt>
                <c:pt idx="24">
                  <c:v>0.92729580998745453</c:v>
                </c:pt>
                <c:pt idx="25">
                  <c:v>2.056652333111495</c:v>
                </c:pt>
                <c:pt idx="26">
                  <c:v>2.1279578704656421</c:v>
                </c:pt>
                <c:pt idx="27">
                  <c:v>2.1302952261010253</c:v>
                </c:pt>
                <c:pt idx="28">
                  <c:v>1.8533485688804661</c:v>
                </c:pt>
                <c:pt idx="29">
                  <c:v>1.1872313944787847</c:v>
                </c:pt>
                <c:pt idx="30">
                  <c:v>1.2798108698678987</c:v>
                </c:pt>
                <c:pt idx="31">
                  <c:v>1.0767244357552541</c:v>
                </c:pt>
                <c:pt idx="32">
                  <c:v>0.71105404846646936</c:v>
                </c:pt>
                <c:pt idx="33">
                  <c:v>0.43081985313207999</c:v>
                </c:pt>
                <c:pt idx="34">
                  <c:v>0.34682985067003758</c:v>
                </c:pt>
                <c:pt idx="35">
                  <c:v>0.89225323388432853</c:v>
                </c:pt>
                <c:pt idx="36">
                  <c:v>0.87559046311880362</c:v>
                </c:pt>
                <c:pt idx="37">
                  <c:v>0.68906275166311171</c:v>
                </c:pt>
                <c:pt idx="38">
                  <c:v>0.60234282309366538</c:v>
                </c:pt>
                <c:pt idx="39">
                  <c:v>0.23272954237603255</c:v>
                </c:pt>
                <c:pt idx="40">
                  <c:v>0.16005120139135845</c:v>
                </c:pt>
                <c:pt idx="41">
                  <c:v>0.40320345584485645</c:v>
                </c:pt>
                <c:pt idx="42">
                  <c:v>0.42391372958254825</c:v>
                </c:pt>
                <c:pt idx="43">
                  <c:v>0.5263103842597161</c:v>
                </c:pt>
                <c:pt idx="44">
                  <c:v>0.91203075471144779</c:v>
                </c:pt>
                <c:pt idx="45">
                  <c:v>1.0679796481163344</c:v>
                </c:pt>
                <c:pt idx="47">
                  <c:v>2.94941650821043</c:v>
                </c:pt>
                <c:pt idx="48">
                  <c:v>2.3158470966794398</c:v>
                </c:pt>
                <c:pt idx="49">
                  <c:v>2.9181792564447604</c:v>
                </c:pt>
                <c:pt idx="50">
                  <c:v>2.3611775004362903</c:v>
                </c:pt>
                <c:pt idx="51">
                  <c:v>2.0737745692553169</c:v>
                </c:pt>
                <c:pt idx="52">
                  <c:v>1.8113048418364659</c:v>
                </c:pt>
                <c:pt idx="53">
                  <c:v>0.74994972207676658</c:v>
                </c:pt>
                <c:pt idx="54">
                  <c:v>1.0431827107107539</c:v>
                </c:pt>
                <c:pt idx="55">
                  <c:v>0.61948071491783741</c:v>
                </c:pt>
                <c:pt idx="56">
                  <c:v>0.80467637834526451</c:v>
                </c:pt>
                <c:pt idx="57">
                  <c:v>1.0044296153938193</c:v>
                </c:pt>
                <c:pt idx="58">
                  <c:v>1.2597275037511746</c:v>
                </c:pt>
                <c:pt idx="59">
                  <c:v>1.3869840356049219</c:v>
                </c:pt>
                <c:pt idx="60">
                  <c:v>1.5266489618382175</c:v>
                </c:pt>
                <c:pt idx="61">
                  <c:v>1.7815727711960296</c:v>
                </c:pt>
                <c:pt idx="62">
                  <c:v>2.0948651389121649</c:v>
                </c:pt>
                <c:pt idx="63">
                  <c:v>1.9605871367534025</c:v>
                </c:pt>
                <c:pt idx="64">
                  <c:v>2.1541993435637981</c:v>
                </c:pt>
                <c:pt idx="65">
                  <c:v>2.127236614783734</c:v>
                </c:pt>
                <c:pt idx="66">
                  <c:v>1.9806789326812964</c:v>
                </c:pt>
                <c:pt idx="67">
                  <c:v>2.2281898180572139</c:v>
                </c:pt>
                <c:pt idx="68">
                  <c:v>2.4035965685683678</c:v>
                </c:pt>
                <c:pt idx="70">
                  <c:v>1.1699364925041398</c:v>
                </c:pt>
                <c:pt idx="71">
                  <c:v>1.3823569494550025</c:v>
                </c:pt>
                <c:pt idx="72">
                  <c:v>2.1628752591116429</c:v>
                </c:pt>
                <c:pt idx="73">
                  <c:v>3.242795320405778</c:v>
                </c:pt>
                <c:pt idx="74">
                  <c:v>3.6720028335395303</c:v>
                </c:pt>
                <c:pt idx="75">
                  <c:v>3.8319361505236023</c:v>
                </c:pt>
                <c:pt idx="76">
                  <c:v>2.9201247253985594</c:v>
                </c:pt>
                <c:pt idx="77">
                  <c:v>1.7239656267928414</c:v>
                </c:pt>
                <c:pt idx="78">
                  <c:v>0.85523292505836157</c:v>
                </c:pt>
                <c:pt idx="79">
                  <c:v>0.50396954840399544</c:v>
                </c:pt>
                <c:pt idx="80">
                  <c:v>0.415921668285404</c:v>
                </c:pt>
                <c:pt idx="81">
                  <c:v>0.10705966831613478</c:v>
                </c:pt>
                <c:pt idx="82">
                  <c:v>0.22721537915179152</c:v>
                </c:pt>
                <c:pt idx="83">
                  <c:v>0.34059812297191122</c:v>
                </c:pt>
                <c:pt idx="84">
                  <c:v>0.40142790246286031</c:v>
                </c:pt>
                <c:pt idx="85">
                  <c:v>0.96105825898967112</c:v>
                </c:pt>
                <c:pt idx="86">
                  <c:v>0.95522782447853871</c:v>
                </c:pt>
                <c:pt idx="87">
                  <c:v>0.9092817663932331</c:v>
                </c:pt>
                <c:pt idx="88">
                  <c:v>0.82655410177203459</c:v>
                </c:pt>
                <c:pt idx="89">
                  <c:v>0.71698563471872423</c:v>
                </c:pt>
                <c:pt idx="90">
                  <c:v>1.1555642804635911</c:v>
                </c:pt>
                <c:pt idx="91">
                  <c:v>1.00861474882688</c:v>
                </c:pt>
                <c:pt idx="93">
                  <c:v>2.5470158418873448</c:v>
                </c:pt>
                <c:pt idx="94">
                  <c:v>2.6859041916941999</c:v>
                </c:pt>
                <c:pt idx="95">
                  <c:v>2.9462694265630494</c:v>
                </c:pt>
                <c:pt idx="96">
                  <c:v>2.4329235168869769</c:v>
                </c:pt>
                <c:pt idx="97">
                  <c:v>2.2798383780328892</c:v>
                </c:pt>
                <c:pt idx="98">
                  <c:v>2.6134728707875645</c:v>
                </c:pt>
                <c:pt idx="99">
                  <c:v>2.7439875300030789</c:v>
                </c:pt>
                <c:pt idx="100">
                  <c:v>2.5027079346896728</c:v>
                </c:pt>
                <c:pt idx="101">
                  <c:v>1.8175226377471303</c:v>
                </c:pt>
                <c:pt idx="102">
                  <c:v>1.2493293261215557</c:v>
                </c:pt>
                <c:pt idx="103">
                  <c:v>0.75552542313476223</c:v>
                </c:pt>
                <c:pt idx="104">
                  <c:v>1.1843394174927093</c:v>
                </c:pt>
                <c:pt idx="105">
                  <c:v>1.203848608481177</c:v>
                </c:pt>
                <c:pt idx="106">
                  <c:v>1.2612719384127051</c:v>
                </c:pt>
                <c:pt idx="107">
                  <c:v>1.3297364544246835</c:v>
                </c:pt>
                <c:pt idx="108">
                  <c:v>1.228943624882453</c:v>
                </c:pt>
                <c:pt idx="109">
                  <c:v>1.4091267873635591</c:v>
                </c:pt>
                <c:pt idx="110">
                  <c:v>1.3723080221668227</c:v>
                </c:pt>
                <c:pt idx="111">
                  <c:v>1.3574285727437181</c:v>
                </c:pt>
                <c:pt idx="112">
                  <c:v>1.2762959469452162</c:v>
                </c:pt>
                <c:pt idx="113">
                  <c:v>1.4706280265665845</c:v>
                </c:pt>
                <c:pt idx="114">
                  <c:v>1.6612889219671589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adat'!$C$3:$DL$4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Magyarország</c:v>
                  </c:pt>
                  <c:pt idx="24">
                    <c:v>Csehország</c:v>
                  </c:pt>
                  <c:pt idx="47">
                    <c:v>Lengyelország</c:v>
                  </c:pt>
                  <c:pt idx="70">
                    <c:v>Szlovákia</c:v>
                  </c:pt>
                  <c:pt idx="93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'8.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'8. adat'!$C$3:$DM$4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Magyarország</c:v>
                  </c:pt>
                  <c:pt idx="24">
                    <c:v>Csehország</c:v>
                  </c:pt>
                  <c:pt idx="47">
                    <c:v>Lengyelország</c:v>
                  </c:pt>
                  <c:pt idx="70">
                    <c:v>Szlovákia</c:v>
                  </c:pt>
                  <c:pt idx="93">
                    <c:v>Románia</c:v>
                  </c:pt>
                </c:lvl>
              </c:multiLvlStrCache>
            </c:multiLvlStrRef>
          </c:cat>
          <c:val>
            <c:numRef>
              <c:f>'8. adat'!$C$7:$DM$7</c:f>
              <c:numCache>
                <c:formatCode>0.00</c:formatCode>
                <c:ptCount val="115"/>
                <c:pt idx="0">
                  <c:v>5.8890999587831203</c:v>
                </c:pt>
                <c:pt idx="1">
                  <c:v>6.9434165118392333</c:v>
                </c:pt>
                <c:pt idx="2">
                  <c:v>6.5197450967446127</c:v>
                </c:pt>
                <c:pt idx="3">
                  <c:v>6.9280177643384153</c:v>
                </c:pt>
                <c:pt idx="4">
                  <c:v>6.3942810654240914</c:v>
                </c:pt>
                <c:pt idx="5">
                  <c:v>6.3623223297778351</c:v>
                </c:pt>
                <c:pt idx="6">
                  <c:v>6.4119490049084256</c:v>
                </c:pt>
                <c:pt idx="7">
                  <c:v>4.4668271236392174</c:v>
                </c:pt>
                <c:pt idx="8">
                  <c:v>3.7489669159113461</c:v>
                </c:pt>
                <c:pt idx="9">
                  <c:v>3.6444589312379421</c:v>
                </c:pt>
                <c:pt idx="10">
                  <c:v>2.9172418088962826</c:v>
                </c:pt>
                <c:pt idx="11">
                  <c:v>2.8109572954257098</c:v>
                </c:pt>
                <c:pt idx="12">
                  <c:v>3.1460202822335068</c:v>
                </c:pt>
                <c:pt idx="13">
                  <c:v>2.7351189617951857</c:v>
                </c:pt>
                <c:pt idx="14">
                  <c:v>2.2961011873654953</c:v>
                </c:pt>
                <c:pt idx="15">
                  <c:v>2.4780902953316324</c:v>
                </c:pt>
                <c:pt idx="16">
                  <c:v>1.8787015579463373</c:v>
                </c:pt>
                <c:pt idx="17">
                  <c:v>1.6426032839195186</c:v>
                </c:pt>
                <c:pt idx="18">
                  <c:v>1.4865020871275365</c:v>
                </c:pt>
                <c:pt idx="19">
                  <c:v>1.5448610469531665</c:v>
                </c:pt>
                <c:pt idx="20">
                  <c:v>1.8266245840530351</c:v>
                </c:pt>
                <c:pt idx="21">
                  <c:v>1.2132021484391953</c:v>
                </c:pt>
                <c:pt idx="22">
                  <c:v>2.3727897145456924</c:v>
                </c:pt>
                <c:pt idx="24">
                  <c:v>1.3956920293295878</c:v>
                </c:pt>
                <c:pt idx="25">
                  <c:v>2.3439783105723677</c:v>
                </c:pt>
                <c:pt idx="26">
                  <c:v>2.2211632074188801</c:v>
                </c:pt>
                <c:pt idx="27">
                  <c:v>2.5522742173607482</c:v>
                </c:pt>
                <c:pt idx="28">
                  <c:v>2.8855801120370108</c:v>
                </c:pt>
                <c:pt idx="29">
                  <c:v>2.979471052862082</c:v>
                </c:pt>
                <c:pt idx="30">
                  <c:v>3.6853665674983729</c:v>
                </c:pt>
                <c:pt idx="31">
                  <c:v>2.8517839923397865</c:v>
                </c:pt>
                <c:pt idx="32">
                  <c:v>2.2122362594099032</c:v>
                </c:pt>
                <c:pt idx="33">
                  <c:v>2.0026400150858001</c:v>
                </c:pt>
                <c:pt idx="34">
                  <c:v>1.5634210755928399</c:v>
                </c:pt>
                <c:pt idx="35">
                  <c:v>2.3795134090019485</c:v>
                </c:pt>
                <c:pt idx="36">
                  <c:v>1.4531596298724283</c:v>
                </c:pt>
                <c:pt idx="37">
                  <c:v>1.3942807498767613</c:v>
                </c:pt>
                <c:pt idx="38">
                  <c:v>0.78033284662560787</c:v>
                </c:pt>
                <c:pt idx="39">
                  <c:v>0.68898758143399752</c:v>
                </c:pt>
                <c:pt idx="40">
                  <c:v>0.26636155735066541</c:v>
                </c:pt>
                <c:pt idx="41">
                  <c:v>0.93500336272328843</c:v>
                </c:pt>
                <c:pt idx="42">
                  <c:v>0.88810721043876761</c:v>
                </c:pt>
                <c:pt idx="43">
                  <c:v>0.23174267364960777</c:v>
                </c:pt>
                <c:pt idx="44">
                  <c:v>1.2981975329048221</c:v>
                </c:pt>
                <c:pt idx="45">
                  <c:v>1.0901748801228657</c:v>
                </c:pt>
                <c:pt idx="47">
                  <c:v>1.0317449941629033</c:v>
                </c:pt>
                <c:pt idx="48">
                  <c:v>1.222059247080276</c:v>
                </c:pt>
                <c:pt idx="49">
                  <c:v>1.8468771383820943</c:v>
                </c:pt>
                <c:pt idx="50">
                  <c:v>1.4505547927076747</c:v>
                </c:pt>
                <c:pt idx="51">
                  <c:v>1.092853220872771</c:v>
                </c:pt>
                <c:pt idx="52">
                  <c:v>1.1082751067406191</c:v>
                </c:pt>
                <c:pt idx="53">
                  <c:v>-0.10568911695090299</c:v>
                </c:pt>
                <c:pt idx="54">
                  <c:v>0.25138766694681886</c:v>
                </c:pt>
                <c:pt idx="55">
                  <c:v>0.46239005149223478</c:v>
                </c:pt>
                <c:pt idx="56">
                  <c:v>8.972298869656592E-2</c:v>
                </c:pt>
                <c:pt idx="57">
                  <c:v>0.91134556290934232</c:v>
                </c:pt>
                <c:pt idx="58">
                  <c:v>0.92959423176505951</c:v>
                </c:pt>
                <c:pt idx="59">
                  <c:v>0.63039407939198544</c:v>
                </c:pt>
                <c:pt idx="60">
                  <c:v>0.83138051389173506</c:v>
                </c:pt>
                <c:pt idx="61">
                  <c:v>0.57954727820305929</c:v>
                </c:pt>
                <c:pt idx="62">
                  <c:v>0.78588087019391706</c:v>
                </c:pt>
                <c:pt idx="63">
                  <c:v>0.98998193293902848</c:v>
                </c:pt>
                <c:pt idx="64">
                  <c:v>1.3940106629943254</c:v>
                </c:pt>
                <c:pt idx="65">
                  <c:v>1.8563215650179838</c:v>
                </c:pt>
                <c:pt idx="66">
                  <c:v>2.4698194019458555</c:v>
                </c:pt>
                <c:pt idx="67">
                  <c:v>3.2738638297919733</c:v>
                </c:pt>
                <c:pt idx="68">
                  <c:v>4.6852195799258025</c:v>
                </c:pt>
                <c:pt idx="70">
                  <c:v>1.4799352187148243</c:v>
                </c:pt>
                <c:pt idx="71">
                  <c:v>0.63563734729404153</c:v>
                </c:pt>
                <c:pt idx="72">
                  <c:v>0.25685573502553949</c:v>
                </c:pt>
                <c:pt idx="73">
                  <c:v>1.1508431994945314</c:v>
                </c:pt>
                <c:pt idx="74">
                  <c:v>1.142021191682963</c:v>
                </c:pt>
                <c:pt idx="75">
                  <c:v>1.8341590729222743</c:v>
                </c:pt>
                <c:pt idx="76">
                  <c:v>1.1718392042935655</c:v>
                </c:pt>
                <c:pt idx="77">
                  <c:v>-1.0165141915942335</c:v>
                </c:pt>
                <c:pt idx="78">
                  <c:v>-1.6495615996862882</c:v>
                </c:pt>
                <c:pt idx="79">
                  <c:v>-2.0879084899951859</c:v>
                </c:pt>
                <c:pt idx="80">
                  <c:v>-2.1457150966511902</c:v>
                </c:pt>
                <c:pt idx="81">
                  <c:v>-1.8073564779380193</c:v>
                </c:pt>
                <c:pt idx="82">
                  <c:v>-1.6089652529859253</c:v>
                </c:pt>
                <c:pt idx="83">
                  <c:v>-1.4353202899167541</c:v>
                </c:pt>
                <c:pt idx="84">
                  <c:v>-1.1948955654036788</c:v>
                </c:pt>
                <c:pt idx="85">
                  <c:v>-1.2433872778767787</c:v>
                </c:pt>
                <c:pt idx="86">
                  <c:v>-1.1091476606497004</c:v>
                </c:pt>
                <c:pt idx="87">
                  <c:v>-1.6903133590123756</c:v>
                </c:pt>
                <c:pt idx="88">
                  <c:v>-2.576054082903398</c:v>
                </c:pt>
                <c:pt idx="89">
                  <c:v>-1.9966931301483402</c:v>
                </c:pt>
                <c:pt idx="90">
                  <c:v>-2.3233979628525181</c:v>
                </c:pt>
                <c:pt idx="91">
                  <c:v>-2.1712716806703352</c:v>
                </c:pt>
                <c:pt idx="93">
                  <c:v>3.2681914578250058</c:v>
                </c:pt>
                <c:pt idx="94">
                  <c:v>2.9916010939914521</c:v>
                </c:pt>
                <c:pt idx="95">
                  <c:v>2.9652624531367708</c:v>
                </c:pt>
                <c:pt idx="96">
                  <c:v>1.8406773522818805</c:v>
                </c:pt>
                <c:pt idx="97">
                  <c:v>0.719482829524003</c:v>
                </c:pt>
                <c:pt idx="98">
                  <c:v>0.89142181110821628</c:v>
                </c:pt>
                <c:pt idx="99">
                  <c:v>1.2421979990144525</c:v>
                </c:pt>
                <c:pt idx="100">
                  <c:v>1.1219258619817731</c:v>
                </c:pt>
                <c:pt idx="101">
                  <c:v>0.11751199145995132</c:v>
                </c:pt>
                <c:pt idx="102">
                  <c:v>-0.90094562901170161</c:v>
                </c:pt>
                <c:pt idx="103">
                  <c:v>-1.7591869503738744</c:v>
                </c:pt>
                <c:pt idx="104">
                  <c:v>-1.6092298487660954</c:v>
                </c:pt>
                <c:pt idx="105">
                  <c:v>-1.7008797962798754</c:v>
                </c:pt>
                <c:pt idx="106">
                  <c:v>-1.6223346696484704</c:v>
                </c:pt>
                <c:pt idx="107">
                  <c:v>-2.5019042891223386</c:v>
                </c:pt>
                <c:pt idx="108">
                  <c:v>-3.1530709898201748</c:v>
                </c:pt>
                <c:pt idx="109">
                  <c:v>-3.0069044095574142</c:v>
                </c:pt>
                <c:pt idx="110">
                  <c:v>-3.2701518068142388</c:v>
                </c:pt>
                <c:pt idx="111">
                  <c:v>-3.4208672997344065</c:v>
                </c:pt>
                <c:pt idx="112">
                  <c:v>-3.4176389152021915</c:v>
                </c:pt>
                <c:pt idx="113">
                  <c:v>-3.1091491303049885</c:v>
                </c:pt>
                <c:pt idx="114">
                  <c:v>-2.8977534409003516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adat'!$C$3:$DM$4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Magyarország</c:v>
                  </c:pt>
                  <c:pt idx="24">
                    <c:v>Csehország</c:v>
                  </c:pt>
                  <c:pt idx="47">
                    <c:v>Lengyelország</c:v>
                  </c:pt>
                  <c:pt idx="70">
                    <c:v>Szlovákia</c:v>
                  </c:pt>
                  <c:pt idx="93">
                    <c:v>Románia</c:v>
                  </c:pt>
                </c:lvl>
              </c:multiLvlStrCache>
            </c:multiLvlStrRef>
          </c:cat>
          <c:val>
            <c:numRef>
              <c:f>'8. adat'!$C$10:$DM$10</c:f>
              <c:numCache>
                <c:formatCode>General</c:formatCode>
                <c:ptCount val="115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2263543587058205"/>
          <c:w val="0.96949010994450679"/>
          <c:h val="7.73644194887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'8. adat'!$C$1:$DM$2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Hungary</c:v>
                  </c:pt>
                  <c:pt idx="24">
                    <c:v>Czech Republic</c:v>
                  </c:pt>
                  <c:pt idx="47">
                    <c:v>Poland</c:v>
                  </c:pt>
                  <c:pt idx="70">
                    <c:v>Slovakia</c:v>
                  </c:pt>
                  <c:pt idx="93">
                    <c:v>Romania</c:v>
                  </c:pt>
                </c:lvl>
              </c:multiLvlStrCache>
            </c:multiLvlStrRef>
          </c:cat>
          <c:val>
            <c:numRef>
              <c:f>'8. adat'!$C$5:$DM$5</c:f>
              <c:numCache>
                <c:formatCode>0.00</c:formatCode>
                <c:ptCount val="115"/>
                <c:pt idx="0">
                  <c:v>1.8340430740739802</c:v>
                </c:pt>
                <c:pt idx="1">
                  <c:v>2.3009541140884027</c:v>
                </c:pt>
                <c:pt idx="2">
                  <c:v>2.1861639357668152</c:v>
                </c:pt>
                <c:pt idx="3">
                  <c:v>2.3497803780536128</c:v>
                </c:pt>
                <c:pt idx="4">
                  <c:v>2.4530780911532371</c:v>
                </c:pt>
                <c:pt idx="5">
                  <c:v>3.5324409875522891</c:v>
                </c:pt>
                <c:pt idx="6">
                  <c:v>4.3531426287014732</c:v>
                </c:pt>
                <c:pt idx="7">
                  <c:v>4.4850189826077722</c:v>
                </c:pt>
                <c:pt idx="8">
                  <c:v>3.6536453774414253</c:v>
                </c:pt>
                <c:pt idx="9">
                  <c:v>3.2610478025708134</c:v>
                </c:pt>
                <c:pt idx="10">
                  <c:v>2.3672923357655544</c:v>
                </c:pt>
                <c:pt idx="11">
                  <c:v>1.9630097802484605</c:v>
                </c:pt>
                <c:pt idx="12">
                  <c:v>2.035708349211208</c:v>
                </c:pt>
                <c:pt idx="13">
                  <c:v>1.4906720779975222</c:v>
                </c:pt>
                <c:pt idx="14">
                  <c:v>0.77074877706173306</c:v>
                </c:pt>
                <c:pt idx="15">
                  <c:v>0.27771858088170176</c:v>
                </c:pt>
                <c:pt idx="16">
                  <c:v>-7.6026891116067127E-2</c:v>
                </c:pt>
                <c:pt idx="17">
                  <c:v>-0.15834718195296177</c:v>
                </c:pt>
                <c:pt idx="18">
                  <c:v>-0.26165158234506158</c:v>
                </c:pt>
                <c:pt idx="19">
                  <c:v>-0.2487617318486843</c:v>
                </c:pt>
                <c:pt idx="20">
                  <c:v>-0.13681090723366304</c:v>
                </c:pt>
                <c:pt idx="21">
                  <c:v>-0.95883125719953</c:v>
                </c:pt>
                <c:pt idx="22">
                  <c:v>-0.17946838330493223</c:v>
                </c:pt>
                <c:pt idx="24">
                  <c:v>0.46820878588101233</c:v>
                </c:pt>
                <c:pt idx="25">
                  <c:v>0.28708039970235966</c:v>
                </c:pt>
                <c:pt idx="26">
                  <c:v>9.3024823066304982E-2</c:v>
                </c:pt>
                <c:pt idx="27">
                  <c:v>0.42186107062502642</c:v>
                </c:pt>
                <c:pt idx="28">
                  <c:v>1.0321734808580214</c:v>
                </c:pt>
                <c:pt idx="29">
                  <c:v>1.7922396583832971</c:v>
                </c:pt>
                <c:pt idx="30">
                  <c:v>2.4055556976304744</c:v>
                </c:pt>
                <c:pt idx="31">
                  <c:v>1.775059556584532</c:v>
                </c:pt>
                <c:pt idx="32">
                  <c:v>1.5011822109434338</c:v>
                </c:pt>
                <c:pt idx="33">
                  <c:v>1.5718201619537204</c:v>
                </c:pt>
                <c:pt idx="34">
                  <c:v>1.2166444278451325</c:v>
                </c:pt>
                <c:pt idx="35">
                  <c:v>1.4872601751176202</c:v>
                </c:pt>
                <c:pt idx="36">
                  <c:v>0.57756916675362491</c:v>
                </c:pt>
                <c:pt idx="37">
                  <c:v>0.70521799821364939</c:v>
                </c:pt>
                <c:pt idx="38">
                  <c:v>0.17794200895855927</c:v>
                </c:pt>
                <c:pt idx="39">
                  <c:v>0.45625803905796486</c:v>
                </c:pt>
                <c:pt idx="40">
                  <c:v>0.10631035595930703</c:v>
                </c:pt>
                <c:pt idx="41">
                  <c:v>0.53179990687843204</c:v>
                </c:pt>
                <c:pt idx="42">
                  <c:v>0.46419348085621931</c:v>
                </c:pt>
                <c:pt idx="43">
                  <c:v>-0.2945677106101085</c:v>
                </c:pt>
                <c:pt idx="44">
                  <c:v>0.38616677819337369</c:v>
                </c:pt>
                <c:pt idx="45">
                  <c:v>2.2195232006531219E-2</c:v>
                </c:pt>
                <c:pt idx="47">
                  <c:v>-1.9176957243205266</c:v>
                </c:pt>
                <c:pt idx="48">
                  <c:v>-1.0937640073319739</c:v>
                </c:pt>
                <c:pt idx="49">
                  <c:v>-1.0712784976874472</c:v>
                </c:pt>
                <c:pt idx="50">
                  <c:v>-0.91059946985106144</c:v>
                </c:pt>
                <c:pt idx="51">
                  <c:v>-0.98087483607317982</c:v>
                </c:pt>
                <c:pt idx="52">
                  <c:v>-0.70300630779953266</c:v>
                </c:pt>
                <c:pt idx="53">
                  <c:v>-0.85561539943641851</c:v>
                </c:pt>
                <c:pt idx="54">
                  <c:v>-0.79177162618899799</c:v>
                </c:pt>
                <c:pt idx="55">
                  <c:v>-0.15711367362970788</c:v>
                </c:pt>
                <c:pt idx="56">
                  <c:v>-0.71497585409253861</c:v>
                </c:pt>
                <c:pt idx="57">
                  <c:v>-9.3127960056403683E-2</c:v>
                </c:pt>
                <c:pt idx="58">
                  <c:v>-0.33017603259384565</c:v>
                </c:pt>
                <c:pt idx="59">
                  <c:v>-0.75661085995267818</c:v>
                </c:pt>
                <c:pt idx="60">
                  <c:v>-0.69526844794648224</c:v>
                </c:pt>
                <c:pt idx="61">
                  <c:v>-1.2019847615540835</c:v>
                </c:pt>
                <c:pt idx="62">
                  <c:v>-1.3089440794589882</c:v>
                </c:pt>
                <c:pt idx="63">
                  <c:v>-0.97056545667770777</c:v>
                </c:pt>
                <c:pt idx="64">
                  <c:v>-0.76014969053610515</c:v>
                </c:pt>
                <c:pt idx="65">
                  <c:v>-0.27089589841202716</c:v>
                </c:pt>
                <c:pt idx="66">
                  <c:v>0.48915925201815985</c:v>
                </c:pt>
                <c:pt idx="67">
                  <c:v>1.0456925741051593</c:v>
                </c:pt>
                <c:pt idx="68">
                  <c:v>2.2816230113574356</c:v>
                </c:pt>
                <c:pt idx="70">
                  <c:v>0.30999872621068469</c:v>
                </c:pt>
                <c:pt idx="71">
                  <c:v>-0.74671960216096123</c:v>
                </c:pt>
                <c:pt idx="72">
                  <c:v>-1.9060195240861035</c:v>
                </c:pt>
                <c:pt idx="73">
                  <c:v>-2.0919521209112468</c:v>
                </c:pt>
                <c:pt idx="74">
                  <c:v>-2.5299816418565673</c:v>
                </c:pt>
                <c:pt idx="75">
                  <c:v>-1.9977770776013277</c:v>
                </c:pt>
                <c:pt idx="76">
                  <c:v>-1.7482855211049937</c:v>
                </c:pt>
                <c:pt idx="77">
                  <c:v>-2.7404798183870747</c:v>
                </c:pt>
                <c:pt idx="78">
                  <c:v>-2.5046719809812079</c:v>
                </c:pt>
                <c:pt idx="79">
                  <c:v>-2.5917567752739639</c:v>
                </c:pt>
                <c:pt idx="80">
                  <c:v>-2.5615170063220578</c:v>
                </c:pt>
                <c:pt idx="81">
                  <c:v>-1.9142978482781143</c:v>
                </c:pt>
                <c:pt idx="82">
                  <c:v>-1.836180632137717</c:v>
                </c:pt>
                <c:pt idx="83">
                  <c:v>-1.7759184128886656</c:v>
                </c:pt>
                <c:pt idx="84">
                  <c:v>-1.596323467866539</c:v>
                </c:pt>
                <c:pt idx="85">
                  <c:v>-2.2044455368664497</c:v>
                </c:pt>
                <c:pt idx="86">
                  <c:v>-2.0642653851023653</c:v>
                </c:pt>
                <c:pt idx="87">
                  <c:v>-2.5994863466322635</c:v>
                </c:pt>
                <c:pt idx="88">
                  <c:v>-3.4025003638951334</c:v>
                </c:pt>
                <c:pt idx="89">
                  <c:v>-2.7135722291115343</c:v>
                </c:pt>
                <c:pt idx="90">
                  <c:v>-3.4789622433161096</c:v>
                </c:pt>
                <c:pt idx="91">
                  <c:v>-3.1798864294972153</c:v>
                </c:pt>
                <c:pt idx="93">
                  <c:v>0.72111046320336447</c:v>
                </c:pt>
                <c:pt idx="94">
                  <c:v>0.30569690229725283</c:v>
                </c:pt>
                <c:pt idx="95">
                  <c:v>1.8802461089704268E-2</c:v>
                </c:pt>
                <c:pt idx="96">
                  <c:v>-0.59243348547951014</c:v>
                </c:pt>
                <c:pt idx="97">
                  <c:v>-1.560355548508886</c:v>
                </c:pt>
                <c:pt idx="98">
                  <c:v>-1.722233255171467</c:v>
                </c:pt>
                <c:pt idx="99">
                  <c:v>-1.501909573315551</c:v>
                </c:pt>
                <c:pt idx="100">
                  <c:v>-1.3807820727078994</c:v>
                </c:pt>
                <c:pt idx="101">
                  <c:v>-1.7000106462871794</c:v>
                </c:pt>
                <c:pt idx="102">
                  <c:v>-2.150105699895795</c:v>
                </c:pt>
                <c:pt idx="103">
                  <c:v>-2.5147123735086363</c:v>
                </c:pt>
                <c:pt idx="104">
                  <c:v>-2.7936759154634419</c:v>
                </c:pt>
                <c:pt idx="105">
                  <c:v>-2.9048337191349898</c:v>
                </c:pt>
                <c:pt idx="106">
                  <c:v>-2.8838127235064359</c:v>
                </c:pt>
                <c:pt idx="107">
                  <c:v>-3.8318417239293265</c:v>
                </c:pt>
                <c:pt idx="108">
                  <c:v>-4.3822591222082741</c:v>
                </c:pt>
                <c:pt idx="109">
                  <c:v>-4.4162709666652926</c:v>
                </c:pt>
                <c:pt idx="110">
                  <c:v>-4.642694925949157</c:v>
                </c:pt>
                <c:pt idx="111">
                  <c:v>-4.7783879327407721</c:v>
                </c:pt>
                <c:pt idx="112">
                  <c:v>-4.6939796507474556</c:v>
                </c:pt>
                <c:pt idx="113">
                  <c:v>-4.5798215143556353</c:v>
                </c:pt>
                <c:pt idx="114">
                  <c:v>-4.5589514329867242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'8.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'8. adat'!$C$1:$DM$2</c:f>
              <c:multiLvlStrCache>
                <c:ptCount val="114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  <c:pt idx="113">
                    <c:v>2020</c:v>
                  </c:pt>
                </c:lvl>
                <c:lvl>
                  <c:pt idx="0">
                    <c:v>Hungary</c:v>
                  </c:pt>
                  <c:pt idx="24">
                    <c:v>Czech Republic</c:v>
                  </c:pt>
                  <c:pt idx="47">
                    <c:v>Poland</c:v>
                  </c:pt>
                  <c:pt idx="70">
                    <c:v>Slovakia</c:v>
                  </c:pt>
                  <c:pt idx="93">
                    <c:v>Romania</c:v>
                  </c:pt>
                </c:lvl>
              </c:multiLvlStrCache>
            </c:multiLvlStrRef>
          </c:cat>
          <c:val>
            <c:numRef>
              <c:f>'8. adat'!$C$6:$DM$6</c:f>
              <c:numCache>
                <c:formatCode>0.00</c:formatCode>
                <c:ptCount val="115"/>
                <c:pt idx="0">
                  <c:v>4.0550568847091393</c:v>
                </c:pt>
                <c:pt idx="1">
                  <c:v>4.6424623977508288</c:v>
                </c:pt>
                <c:pt idx="2">
                  <c:v>4.333581160977797</c:v>
                </c:pt>
                <c:pt idx="3">
                  <c:v>4.5782373862848029</c:v>
                </c:pt>
                <c:pt idx="4">
                  <c:v>3.9412029742708543</c:v>
                </c:pt>
                <c:pt idx="5">
                  <c:v>2.829881342225546</c:v>
                </c:pt>
                <c:pt idx="6">
                  <c:v>2.0588063762069528</c:v>
                </c:pt>
                <c:pt idx="7">
                  <c:v>-1.8191858968555855E-2</c:v>
                </c:pt>
                <c:pt idx="8">
                  <c:v>9.532153846992085E-2</c:v>
                </c:pt>
                <c:pt idx="9">
                  <c:v>0.3834111286671284</c:v>
                </c:pt>
                <c:pt idx="10">
                  <c:v>0.54994947313072795</c:v>
                </c:pt>
                <c:pt idx="11">
                  <c:v>0.8479475151772492</c:v>
                </c:pt>
                <c:pt idx="12">
                  <c:v>1.1103119330222995</c:v>
                </c:pt>
                <c:pt idx="13">
                  <c:v>1.2444468837976637</c:v>
                </c:pt>
                <c:pt idx="14">
                  <c:v>1.5253524103037623</c:v>
                </c:pt>
                <c:pt idx="15">
                  <c:v>2.2003717144499308</c:v>
                </c:pt>
                <c:pt idx="16">
                  <c:v>1.9547284490624046</c:v>
                </c:pt>
                <c:pt idx="17">
                  <c:v>1.8009504658724802</c:v>
                </c:pt>
                <c:pt idx="18">
                  <c:v>1.7481536694725976</c:v>
                </c:pt>
                <c:pt idx="19">
                  <c:v>1.7936227788018506</c:v>
                </c:pt>
                <c:pt idx="20">
                  <c:v>1.9634354912866976</c:v>
                </c:pt>
                <c:pt idx="21">
                  <c:v>2.1720334056387252</c:v>
                </c:pt>
                <c:pt idx="22">
                  <c:v>2.5522580978506246</c:v>
                </c:pt>
                <c:pt idx="24">
                  <c:v>0.92729580998745453</c:v>
                </c:pt>
                <c:pt idx="25">
                  <c:v>2.056652333111495</c:v>
                </c:pt>
                <c:pt idx="26">
                  <c:v>2.1279578704656421</c:v>
                </c:pt>
                <c:pt idx="27">
                  <c:v>2.1302952261010253</c:v>
                </c:pt>
                <c:pt idx="28">
                  <c:v>1.8533485688804661</c:v>
                </c:pt>
                <c:pt idx="29">
                  <c:v>1.1872313944787847</c:v>
                </c:pt>
                <c:pt idx="30">
                  <c:v>1.2798108698678987</c:v>
                </c:pt>
                <c:pt idx="31">
                  <c:v>1.0767244357552541</c:v>
                </c:pt>
                <c:pt idx="32">
                  <c:v>0.71105404846646936</c:v>
                </c:pt>
                <c:pt idx="33">
                  <c:v>0.43081985313207999</c:v>
                </c:pt>
                <c:pt idx="34">
                  <c:v>0.34682985067003758</c:v>
                </c:pt>
                <c:pt idx="35">
                  <c:v>0.89225323388432853</c:v>
                </c:pt>
                <c:pt idx="36">
                  <c:v>0.87559046311880362</c:v>
                </c:pt>
                <c:pt idx="37">
                  <c:v>0.68906275166311171</c:v>
                </c:pt>
                <c:pt idx="38">
                  <c:v>0.60234282309366538</c:v>
                </c:pt>
                <c:pt idx="39">
                  <c:v>0.23272954237603255</c:v>
                </c:pt>
                <c:pt idx="40">
                  <c:v>0.16005120139135845</c:v>
                </c:pt>
                <c:pt idx="41">
                  <c:v>0.40320345584485645</c:v>
                </c:pt>
                <c:pt idx="42">
                  <c:v>0.42391372958254825</c:v>
                </c:pt>
                <c:pt idx="43">
                  <c:v>0.5263103842597161</c:v>
                </c:pt>
                <c:pt idx="44">
                  <c:v>0.91203075471144779</c:v>
                </c:pt>
                <c:pt idx="45">
                  <c:v>1.0679796481163344</c:v>
                </c:pt>
                <c:pt idx="47">
                  <c:v>2.94941650821043</c:v>
                </c:pt>
                <c:pt idx="48">
                  <c:v>2.3158470966794398</c:v>
                </c:pt>
                <c:pt idx="49">
                  <c:v>2.9181792564447604</c:v>
                </c:pt>
                <c:pt idx="50">
                  <c:v>2.3611775004362903</c:v>
                </c:pt>
                <c:pt idx="51">
                  <c:v>2.0737745692553169</c:v>
                </c:pt>
                <c:pt idx="52">
                  <c:v>1.8113048418364659</c:v>
                </c:pt>
                <c:pt idx="53">
                  <c:v>0.74994972207676658</c:v>
                </c:pt>
                <c:pt idx="54">
                  <c:v>1.0431827107107539</c:v>
                </c:pt>
                <c:pt idx="55">
                  <c:v>0.61948071491783741</c:v>
                </c:pt>
                <c:pt idx="56">
                  <c:v>0.80467637834526451</c:v>
                </c:pt>
                <c:pt idx="57">
                  <c:v>1.0044296153938193</c:v>
                </c:pt>
                <c:pt idx="58">
                  <c:v>1.2597275037511746</c:v>
                </c:pt>
                <c:pt idx="59">
                  <c:v>1.3869840356049219</c:v>
                </c:pt>
                <c:pt idx="60">
                  <c:v>1.5266489618382175</c:v>
                </c:pt>
                <c:pt idx="61">
                  <c:v>1.7815727711960296</c:v>
                </c:pt>
                <c:pt idx="62">
                  <c:v>2.0948651389121649</c:v>
                </c:pt>
                <c:pt idx="63">
                  <c:v>1.9605871367534025</c:v>
                </c:pt>
                <c:pt idx="64">
                  <c:v>2.1541993435637981</c:v>
                </c:pt>
                <c:pt idx="65">
                  <c:v>2.127236614783734</c:v>
                </c:pt>
                <c:pt idx="66">
                  <c:v>1.9806789326812964</c:v>
                </c:pt>
                <c:pt idx="67">
                  <c:v>2.2281898180572139</c:v>
                </c:pt>
                <c:pt idx="68">
                  <c:v>2.4035965685683678</c:v>
                </c:pt>
                <c:pt idx="70">
                  <c:v>1.1699364925041398</c:v>
                </c:pt>
                <c:pt idx="71">
                  <c:v>1.3823569494550025</c:v>
                </c:pt>
                <c:pt idx="72">
                  <c:v>2.1628752591116429</c:v>
                </c:pt>
                <c:pt idx="73">
                  <c:v>3.242795320405778</c:v>
                </c:pt>
                <c:pt idx="74">
                  <c:v>3.6720028335395303</c:v>
                </c:pt>
                <c:pt idx="75">
                  <c:v>3.8319361505236023</c:v>
                </c:pt>
                <c:pt idx="76">
                  <c:v>2.9201247253985594</c:v>
                </c:pt>
                <c:pt idx="77">
                  <c:v>1.7239656267928414</c:v>
                </c:pt>
                <c:pt idx="78">
                  <c:v>0.85523292505836157</c:v>
                </c:pt>
                <c:pt idx="79">
                  <c:v>0.50396954840399544</c:v>
                </c:pt>
                <c:pt idx="80">
                  <c:v>0.415921668285404</c:v>
                </c:pt>
                <c:pt idx="81">
                  <c:v>0.10705966831613478</c:v>
                </c:pt>
                <c:pt idx="82">
                  <c:v>0.22721537915179152</c:v>
                </c:pt>
                <c:pt idx="83">
                  <c:v>0.34059812297191122</c:v>
                </c:pt>
                <c:pt idx="84">
                  <c:v>0.40142790246286031</c:v>
                </c:pt>
                <c:pt idx="85">
                  <c:v>0.96105825898967112</c:v>
                </c:pt>
                <c:pt idx="86">
                  <c:v>0.95522782447853871</c:v>
                </c:pt>
                <c:pt idx="87">
                  <c:v>0.9092817663932331</c:v>
                </c:pt>
                <c:pt idx="88">
                  <c:v>0.82655410177203459</c:v>
                </c:pt>
                <c:pt idx="89">
                  <c:v>0.71698563471872423</c:v>
                </c:pt>
                <c:pt idx="90">
                  <c:v>1.1555642804635911</c:v>
                </c:pt>
                <c:pt idx="91">
                  <c:v>1.00861474882688</c:v>
                </c:pt>
                <c:pt idx="93">
                  <c:v>2.5470158418873448</c:v>
                </c:pt>
                <c:pt idx="94">
                  <c:v>2.6859041916941999</c:v>
                </c:pt>
                <c:pt idx="95">
                  <c:v>2.9462694265630494</c:v>
                </c:pt>
                <c:pt idx="96">
                  <c:v>2.4329235168869769</c:v>
                </c:pt>
                <c:pt idx="97">
                  <c:v>2.2798383780328892</c:v>
                </c:pt>
                <c:pt idx="98">
                  <c:v>2.6134728707875645</c:v>
                </c:pt>
                <c:pt idx="99">
                  <c:v>2.7439875300030789</c:v>
                </c:pt>
                <c:pt idx="100">
                  <c:v>2.5027079346896728</c:v>
                </c:pt>
                <c:pt idx="101">
                  <c:v>1.8175226377471303</c:v>
                </c:pt>
                <c:pt idx="102">
                  <c:v>1.2493293261215557</c:v>
                </c:pt>
                <c:pt idx="103">
                  <c:v>0.75552542313476223</c:v>
                </c:pt>
                <c:pt idx="104">
                  <c:v>1.1843394174927093</c:v>
                </c:pt>
                <c:pt idx="105">
                  <c:v>1.203848608481177</c:v>
                </c:pt>
                <c:pt idx="106">
                  <c:v>1.2612719384127051</c:v>
                </c:pt>
                <c:pt idx="107">
                  <c:v>1.3297364544246835</c:v>
                </c:pt>
                <c:pt idx="108">
                  <c:v>1.228943624882453</c:v>
                </c:pt>
                <c:pt idx="109">
                  <c:v>1.4091267873635591</c:v>
                </c:pt>
                <c:pt idx="110">
                  <c:v>1.3723080221668227</c:v>
                </c:pt>
                <c:pt idx="111">
                  <c:v>1.3574285727437181</c:v>
                </c:pt>
                <c:pt idx="112">
                  <c:v>1.2762959469452162</c:v>
                </c:pt>
                <c:pt idx="113">
                  <c:v>1.4706280265665845</c:v>
                </c:pt>
                <c:pt idx="114">
                  <c:v>1.6612889219671589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'8.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'8. adat'!$C$1:$DI$2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</c:lvl>
                <c:lvl>
                  <c:pt idx="0">
                    <c:v>Hungary</c:v>
                  </c:pt>
                  <c:pt idx="24">
                    <c:v>Czech Republic</c:v>
                  </c:pt>
                  <c:pt idx="47">
                    <c:v>Poland</c:v>
                  </c:pt>
                  <c:pt idx="70">
                    <c:v>Slovakia</c:v>
                  </c:pt>
                  <c:pt idx="93">
                    <c:v>Romania</c:v>
                  </c:pt>
                </c:lvl>
              </c:multiLvlStrCache>
            </c:multiLvlStrRef>
          </c:cat>
          <c:val>
            <c:numRef>
              <c:f>'8. adat'!$C$7:$DM$7</c:f>
              <c:numCache>
                <c:formatCode>0.00</c:formatCode>
                <c:ptCount val="115"/>
                <c:pt idx="0">
                  <c:v>5.8890999587831203</c:v>
                </c:pt>
                <c:pt idx="1">
                  <c:v>6.9434165118392333</c:v>
                </c:pt>
                <c:pt idx="2">
                  <c:v>6.5197450967446127</c:v>
                </c:pt>
                <c:pt idx="3">
                  <c:v>6.9280177643384153</c:v>
                </c:pt>
                <c:pt idx="4">
                  <c:v>6.3942810654240914</c:v>
                </c:pt>
                <c:pt idx="5">
                  <c:v>6.3623223297778351</c:v>
                </c:pt>
                <c:pt idx="6">
                  <c:v>6.4119490049084256</c:v>
                </c:pt>
                <c:pt idx="7">
                  <c:v>4.4668271236392174</c:v>
                </c:pt>
                <c:pt idx="8">
                  <c:v>3.7489669159113461</c:v>
                </c:pt>
                <c:pt idx="9">
                  <c:v>3.6444589312379421</c:v>
                </c:pt>
                <c:pt idx="10">
                  <c:v>2.9172418088962826</c:v>
                </c:pt>
                <c:pt idx="11">
                  <c:v>2.8109572954257098</c:v>
                </c:pt>
                <c:pt idx="12">
                  <c:v>3.1460202822335068</c:v>
                </c:pt>
                <c:pt idx="13">
                  <c:v>2.7351189617951857</c:v>
                </c:pt>
                <c:pt idx="14">
                  <c:v>2.2961011873654953</c:v>
                </c:pt>
                <c:pt idx="15">
                  <c:v>2.4780902953316324</c:v>
                </c:pt>
                <c:pt idx="16">
                  <c:v>1.8787015579463373</c:v>
                </c:pt>
                <c:pt idx="17">
                  <c:v>1.6426032839195186</c:v>
                </c:pt>
                <c:pt idx="18">
                  <c:v>1.4865020871275365</c:v>
                </c:pt>
                <c:pt idx="19">
                  <c:v>1.5448610469531665</c:v>
                </c:pt>
                <c:pt idx="20">
                  <c:v>1.8266245840530351</c:v>
                </c:pt>
                <c:pt idx="21">
                  <c:v>1.2132021484391953</c:v>
                </c:pt>
                <c:pt idx="22">
                  <c:v>2.3727897145456924</c:v>
                </c:pt>
                <c:pt idx="24">
                  <c:v>1.3956920293295878</c:v>
                </c:pt>
                <c:pt idx="25">
                  <c:v>2.3439783105723677</c:v>
                </c:pt>
                <c:pt idx="26">
                  <c:v>2.2211632074188801</c:v>
                </c:pt>
                <c:pt idx="27">
                  <c:v>2.5522742173607482</c:v>
                </c:pt>
                <c:pt idx="28">
                  <c:v>2.8855801120370108</c:v>
                </c:pt>
                <c:pt idx="29">
                  <c:v>2.979471052862082</c:v>
                </c:pt>
                <c:pt idx="30">
                  <c:v>3.6853665674983729</c:v>
                </c:pt>
                <c:pt idx="31">
                  <c:v>2.8517839923397865</c:v>
                </c:pt>
                <c:pt idx="32">
                  <c:v>2.2122362594099032</c:v>
                </c:pt>
                <c:pt idx="33">
                  <c:v>2.0026400150858001</c:v>
                </c:pt>
                <c:pt idx="34">
                  <c:v>1.5634210755928399</c:v>
                </c:pt>
                <c:pt idx="35">
                  <c:v>2.3795134090019485</c:v>
                </c:pt>
                <c:pt idx="36">
                  <c:v>1.4531596298724283</c:v>
                </c:pt>
                <c:pt idx="37">
                  <c:v>1.3942807498767613</c:v>
                </c:pt>
                <c:pt idx="38">
                  <c:v>0.78033284662560787</c:v>
                </c:pt>
                <c:pt idx="39">
                  <c:v>0.68898758143399752</c:v>
                </c:pt>
                <c:pt idx="40">
                  <c:v>0.26636155735066541</c:v>
                </c:pt>
                <c:pt idx="41">
                  <c:v>0.93500336272328843</c:v>
                </c:pt>
                <c:pt idx="42">
                  <c:v>0.88810721043876761</c:v>
                </c:pt>
                <c:pt idx="43">
                  <c:v>0.23174267364960777</c:v>
                </c:pt>
                <c:pt idx="44">
                  <c:v>1.2981975329048221</c:v>
                </c:pt>
                <c:pt idx="45">
                  <c:v>1.0901748801228657</c:v>
                </c:pt>
                <c:pt idx="47">
                  <c:v>1.0317449941629033</c:v>
                </c:pt>
                <c:pt idx="48">
                  <c:v>1.222059247080276</c:v>
                </c:pt>
                <c:pt idx="49">
                  <c:v>1.8468771383820943</c:v>
                </c:pt>
                <c:pt idx="50">
                  <c:v>1.4505547927076747</c:v>
                </c:pt>
                <c:pt idx="51">
                  <c:v>1.092853220872771</c:v>
                </c:pt>
                <c:pt idx="52">
                  <c:v>1.1082751067406191</c:v>
                </c:pt>
                <c:pt idx="53">
                  <c:v>-0.10568911695090299</c:v>
                </c:pt>
                <c:pt idx="54">
                  <c:v>0.25138766694681886</c:v>
                </c:pt>
                <c:pt idx="55">
                  <c:v>0.46239005149223478</c:v>
                </c:pt>
                <c:pt idx="56">
                  <c:v>8.972298869656592E-2</c:v>
                </c:pt>
                <c:pt idx="57">
                  <c:v>0.91134556290934232</c:v>
                </c:pt>
                <c:pt idx="58">
                  <c:v>0.92959423176505951</c:v>
                </c:pt>
                <c:pt idx="59">
                  <c:v>0.63039407939198544</c:v>
                </c:pt>
                <c:pt idx="60">
                  <c:v>0.83138051389173506</c:v>
                </c:pt>
                <c:pt idx="61">
                  <c:v>0.57954727820305929</c:v>
                </c:pt>
                <c:pt idx="62">
                  <c:v>0.78588087019391706</c:v>
                </c:pt>
                <c:pt idx="63">
                  <c:v>0.98998193293902848</c:v>
                </c:pt>
                <c:pt idx="64">
                  <c:v>1.3940106629943254</c:v>
                </c:pt>
                <c:pt idx="65">
                  <c:v>1.8563215650179838</c:v>
                </c:pt>
                <c:pt idx="66">
                  <c:v>2.4698194019458555</c:v>
                </c:pt>
                <c:pt idx="67">
                  <c:v>3.2738638297919733</c:v>
                </c:pt>
                <c:pt idx="68">
                  <c:v>4.6852195799258025</c:v>
                </c:pt>
                <c:pt idx="70">
                  <c:v>1.4799352187148243</c:v>
                </c:pt>
                <c:pt idx="71">
                  <c:v>0.63563734729404153</c:v>
                </c:pt>
                <c:pt idx="72">
                  <c:v>0.25685573502553949</c:v>
                </c:pt>
                <c:pt idx="73">
                  <c:v>1.1508431994945314</c:v>
                </c:pt>
                <c:pt idx="74">
                  <c:v>1.142021191682963</c:v>
                </c:pt>
                <c:pt idx="75">
                  <c:v>1.8341590729222743</c:v>
                </c:pt>
                <c:pt idx="76">
                  <c:v>1.1718392042935655</c:v>
                </c:pt>
                <c:pt idx="77">
                  <c:v>-1.0165141915942335</c:v>
                </c:pt>
                <c:pt idx="78">
                  <c:v>-1.6495615996862882</c:v>
                </c:pt>
                <c:pt idx="79">
                  <c:v>-2.0879084899951859</c:v>
                </c:pt>
                <c:pt idx="80">
                  <c:v>-2.1457150966511902</c:v>
                </c:pt>
                <c:pt idx="81">
                  <c:v>-1.8073564779380193</c:v>
                </c:pt>
                <c:pt idx="82">
                  <c:v>-1.6089652529859253</c:v>
                </c:pt>
                <c:pt idx="83">
                  <c:v>-1.4353202899167541</c:v>
                </c:pt>
                <c:pt idx="84">
                  <c:v>-1.1948955654036788</c:v>
                </c:pt>
                <c:pt idx="85">
                  <c:v>-1.2433872778767787</c:v>
                </c:pt>
                <c:pt idx="86">
                  <c:v>-1.1091476606497004</c:v>
                </c:pt>
                <c:pt idx="87">
                  <c:v>-1.6903133590123756</c:v>
                </c:pt>
                <c:pt idx="88">
                  <c:v>-2.576054082903398</c:v>
                </c:pt>
                <c:pt idx="89">
                  <c:v>-1.9966931301483402</c:v>
                </c:pt>
                <c:pt idx="90">
                  <c:v>-2.3233979628525181</c:v>
                </c:pt>
                <c:pt idx="91">
                  <c:v>-2.1712716806703352</c:v>
                </c:pt>
                <c:pt idx="93">
                  <c:v>3.2681914578250058</c:v>
                </c:pt>
                <c:pt idx="94">
                  <c:v>2.9916010939914521</c:v>
                </c:pt>
                <c:pt idx="95">
                  <c:v>2.9652624531367708</c:v>
                </c:pt>
                <c:pt idx="96">
                  <c:v>1.8406773522818805</c:v>
                </c:pt>
                <c:pt idx="97">
                  <c:v>0.719482829524003</c:v>
                </c:pt>
                <c:pt idx="98">
                  <c:v>0.89142181110821628</c:v>
                </c:pt>
                <c:pt idx="99">
                  <c:v>1.2421979990144525</c:v>
                </c:pt>
                <c:pt idx="100">
                  <c:v>1.1219258619817731</c:v>
                </c:pt>
                <c:pt idx="101">
                  <c:v>0.11751199145995132</c:v>
                </c:pt>
                <c:pt idx="102">
                  <c:v>-0.90094562901170161</c:v>
                </c:pt>
                <c:pt idx="103">
                  <c:v>-1.7591869503738744</c:v>
                </c:pt>
                <c:pt idx="104">
                  <c:v>-1.6092298487660954</c:v>
                </c:pt>
                <c:pt idx="105">
                  <c:v>-1.7008797962798754</c:v>
                </c:pt>
                <c:pt idx="106">
                  <c:v>-1.6223346696484704</c:v>
                </c:pt>
                <c:pt idx="107">
                  <c:v>-2.5019042891223386</c:v>
                </c:pt>
                <c:pt idx="108">
                  <c:v>-3.1530709898201748</c:v>
                </c:pt>
                <c:pt idx="109">
                  <c:v>-3.0069044095574142</c:v>
                </c:pt>
                <c:pt idx="110">
                  <c:v>-3.2701518068142388</c:v>
                </c:pt>
                <c:pt idx="111">
                  <c:v>-3.4208672997344065</c:v>
                </c:pt>
                <c:pt idx="112">
                  <c:v>-3.4176389152021915</c:v>
                </c:pt>
                <c:pt idx="113">
                  <c:v>-3.1091491303049885</c:v>
                </c:pt>
                <c:pt idx="114">
                  <c:v>-2.8977534409003516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adat'!$C$1:$DI$2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</c:lvl>
                <c:lvl>
                  <c:pt idx="0">
                    <c:v>Hungary</c:v>
                  </c:pt>
                  <c:pt idx="24">
                    <c:v>Czech Republic</c:v>
                  </c:pt>
                  <c:pt idx="47">
                    <c:v>Poland</c:v>
                  </c:pt>
                  <c:pt idx="70">
                    <c:v>Slovakia</c:v>
                  </c:pt>
                  <c:pt idx="93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'8. adat'!$C$1:$DI$2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2015</c:v>
                  </c:pt>
                  <c:pt idx="28">
                    <c:v>2016</c:v>
                  </c:pt>
                  <c:pt idx="32">
                    <c:v>2017</c:v>
                  </c:pt>
                  <c:pt idx="36">
                    <c:v>2018</c:v>
                  </c:pt>
                  <c:pt idx="40">
                    <c:v>2019</c:v>
                  </c:pt>
                  <c:pt idx="44">
                    <c:v>2020</c:v>
                  </c:pt>
                  <c:pt idx="47">
                    <c:v>2015</c:v>
                  </c:pt>
                  <c:pt idx="51">
                    <c:v>2016</c:v>
                  </c:pt>
                  <c:pt idx="55">
                    <c:v>2017</c:v>
                  </c:pt>
                  <c:pt idx="59">
                    <c:v>2018</c:v>
                  </c:pt>
                  <c:pt idx="63">
                    <c:v>2019</c:v>
                  </c:pt>
                  <c:pt idx="67">
                    <c:v>2020</c:v>
                  </c:pt>
                  <c:pt idx="70">
                    <c:v>2015</c:v>
                  </c:pt>
                  <c:pt idx="74">
                    <c:v>2016</c:v>
                  </c:pt>
                  <c:pt idx="78">
                    <c:v>2017</c:v>
                  </c:pt>
                  <c:pt idx="82">
                    <c:v>2018</c:v>
                  </c:pt>
                  <c:pt idx="86">
                    <c:v>2019</c:v>
                  </c:pt>
                  <c:pt idx="90">
                    <c:v>2020</c:v>
                  </c:pt>
                  <c:pt idx="93">
                    <c:v>2015</c:v>
                  </c:pt>
                  <c:pt idx="97">
                    <c:v>2016</c:v>
                  </c:pt>
                  <c:pt idx="101">
                    <c:v>2017</c:v>
                  </c:pt>
                  <c:pt idx="105">
                    <c:v>2018</c:v>
                  </c:pt>
                  <c:pt idx="109">
                    <c:v>2019</c:v>
                  </c:pt>
                </c:lvl>
                <c:lvl>
                  <c:pt idx="0">
                    <c:v>Hungary</c:v>
                  </c:pt>
                  <c:pt idx="24">
                    <c:v>Czech Republic</c:v>
                  </c:pt>
                  <c:pt idx="47">
                    <c:v>Poland</c:v>
                  </c:pt>
                  <c:pt idx="70">
                    <c:v>Slovakia</c:v>
                  </c:pt>
                  <c:pt idx="93">
                    <c:v>Romania</c:v>
                  </c:pt>
                </c:lvl>
              </c:multiLvlStrCache>
            </c:multiLvlStrRef>
          </c:cat>
          <c:val>
            <c:numRef>
              <c:f>'8. adat'!$C$10:$DI$10</c:f>
              <c:numCache>
                <c:formatCode>General</c:formatCode>
                <c:ptCount val="111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10000</c:v>
                </c:pt>
                <c:pt idx="67">
                  <c:v>10000</c:v>
                </c:pt>
                <c:pt idx="68">
                  <c:v>10000</c:v>
                </c:pt>
                <c:pt idx="69">
                  <c:v>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-10000</c:v>
                </c:pt>
                <c:pt idx="89">
                  <c:v>-10000</c:v>
                </c:pt>
                <c:pt idx="90">
                  <c:v>-10000</c:v>
                </c:pt>
                <c:pt idx="91">
                  <c:v>-10000</c:v>
                </c:pt>
                <c:pt idx="92">
                  <c:v>-10000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9946117135"/>
          <c:y val="0.91403251181639744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1"/>
                <c:pt idx="0">
                  <c:v>-1.4104949376839761E-2</c:v>
                </c:pt>
                <c:pt idx="1">
                  <c:v>-0.36174860647859997</c:v>
                </c:pt>
                <c:pt idx="2">
                  <c:v>-0.85417337599829235</c:v>
                </c:pt>
                <c:pt idx="3">
                  <c:v>-1.7366836040810758</c:v>
                </c:pt>
                <c:pt idx="4">
                  <c:v>-0.73328609464894434</c:v>
                </c:pt>
                <c:pt idx="5">
                  <c:v>0.32171730650117331</c:v>
                </c:pt>
                <c:pt idx="6">
                  <c:v>-0.50335548623135928</c:v>
                </c:pt>
                <c:pt idx="7">
                  <c:v>-0.91240961194873416</c:v>
                </c:pt>
                <c:pt idx="8">
                  <c:v>-1.0821479564578647</c:v>
                </c:pt>
                <c:pt idx="9">
                  <c:v>-1.7845252608590303</c:v>
                </c:pt>
                <c:pt idx="10">
                  <c:v>-1.4880600189273268</c:v>
                </c:pt>
                <c:pt idx="11">
                  <c:v>-0.99716191440333624</c:v>
                </c:pt>
                <c:pt idx="12">
                  <c:v>-1.4677286699125356</c:v>
                </c:pt>
                <c:pt idx="13">
                  <c:v>-2.0433733898481798</c:v>
                </c:pt>
                <c:pt idx="14">
                  <c:v>-2.1257240085361713</c:v>
                </c:pt>
                <c:pt idx="15">
                  <c:v>-2.3488467378357307</c:v>
                </c:pt>
                <c:pt idx="16">
                  <c:v>-2.3826568597496562</c:v>
                </c:pt>
                <c:pt idx="17">
                  <c:v>-1.1181885333965553</c:v>
                </c:pt>
                <c:pt idx="18">
                  <c:v>3.5745073907817324E-2</c:v>
                </c:pt>
                <c:pt idx="19">
                  <c:v>0.37564579793812902</c:v>
                </c:pt>
                <c:pt idx="20">
                  <c:v>1.1253299535496917</c:v>
                </c:pt>
                <c:pt idx="21">
                  <c:v>0.50386893919503517</c:v>
                </c:pt>
                <c:pt idx="22">
                  <c:v>-0.11612004799132032</c:v>
                </c:pt>
                <c:pt idx="23">
                  <c:v>-1.0405945826298839</c:v>
                </c:pt>
                <c:pt idx="24">
                  <c:v>-1.6475299098646305</c:v>
                </c:pt>
                <c:pt idx="25">
                  <c:v>-1.3901763465170951</c:v>
                </c:pt>
                <c:pt idx="26">
                  <c:v>-1.6170540838695482</c:v>
                </c:pt>
                <c:pt idx="27">
                  <c:v>-0.63243316725714627</c:v>
                </c:pt>
                <c:pt idx="28">
                  <c:v>-1.1175973908085521</c:v>
                </c:pt>
                <c:pt idx="29">
                  <c:v>-1.2302610027796237</c:v>
                </c:pt>
                <c:pt idx="30">
                  <c:v>-0.88570449014530095</c:v>
                </c:pt>
                <c:pt idx="31">
                  <c:v>-1.0201839796129608</c:v>
                </c:pt>
                <c:pt idx="32">
                  <c:v>-0.71581355430855753</c:v>
                </c:pt>
                <c:pt idx="33">
                  <c:v>-0.42860983419174314</c:v>
                </c:pt>
                <c:pt idx="34">
                  <c:v>-0.91045973203717279</c:v>
                </c:pt>
                <c:pt idx="35">
                  <c:v>-1.4118496729628891</c:v>
                </c:pt>
                <c:pt idx="36">
                  <c:v>-1.6353365225277245</c:v>
                </c:pt>
                <c:pt idx="37" formatCode="0.000">
                  <c:v>-1.2055440794491825</c:v>
                </c:pt>
                <c:pt idx="38">
                  <c:v>-1.578241973876815</c:v>
                </c:pt>
                <c:pt idx="39">
                  <c:v>-1.3406358194100032</c:v>
                </c:pt>
                <c:pt idx="40">
                  <c:v>-0.85458569380788463</c:v>
                </c:pt>
                <c:pt idx="41">
                  <c:v>-1.8877760657978699</c:v>
                </c:pt>
                <c:pt idx="42">
                  <c:v>-1.4963494170236395</c:v>
                </c:pt>
                <c:pt idx="43">
                  <c:v>-1.6015323633999423</c:v>
                </c:pt>
                <c:pt idx="44">
                  <c:v>-1.8914118911928119</c:v>
                </c:pt>
                <c:pt idx="45">
                  <c:v>-1.7135294099880762</c:v>
                </c:pt>
                <c:pt idx="46">
                  <c:v>-1.1648843323498159</c:v>
                </c:pt>
                <c:pt idx="47">
                  <c:v>-0.91593953370896863</c:v>
                </c:pt>
                <c:pt idx="48">
                  <c:v>-0.74317309585329705</c:v>
                </c:pt>
                <c:pt idx="49">
                  <c:v>-1.3718145000023623</c:v>
                </c:pt>
                <c:pt idx="50">
                  <c:v>-2.151331697529161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'9.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1"/>
                <c:pt idx="0">
                  <c:v>-6.3572244505585713</c:v>
                </c:pt>
                <c:pt idx="1">
                  <c:v>-6.2205978273005984</c:v>
                </c:pt>
                <c:pt idx="2">
                  <c:v>-7.2730010321457472</c:v>
                </c:pt>
                <c:pt idx="3">
                  <c:v>-7.9341995452057432</c:v>
                </c:pt>
                <c:pt idx="4">
                  <c:v>-5.9973762493449643</c:v>
                </c:pt>
                <c:pt idx="5">
                  <c:v>-3.3424045742699553</c:v>
                </c:pt>
                <c:pt idx="6">
                  <c:v>-1.4703372230809981</c:v>
                </c:pt>
                <c:pt idx="7">
                  <c:v>0.11467901310691483</c:v>
                </c:pt>
                <c:pt idx="8">
                  <c:v>0.79048963274493456</c:v>
                </c:pt>
                <c:pt idx="9">
                  <c:v>0.3431679385617859</c:v>
                </c:pt>
                <c:pt idx="10">
                  <c:v>0.698648507041851</c:v>
                </c:pt>
                <c:pt idx="11">
                  <c:v>1.0895777781546319</c:v>
                </c:pt>
                <c:pt idx="12">
                  <c:v>0.67916524963826364</c:v>
                </c:pt>
                <c:pt idx="13">
                  <c:v>-8.5260631187598426E-2</c:v>
                </c:pt>
                <c:pt idx="14">
                  <c:v>0.22099160759729153</c:v>
                </c:pt>
                <c:pt idx="15">
                  <c:v>0.55704742946207519</c:v>
                </c:pt>
                <c:pt idx="16">
                  <c:v>0.34682650551585703</c:v>
                </c:pt>
                <c:pt idx="17">
                  <c:v>2.1489213050212053</c:v>
                </c:pt>
                <c:pt idx="18">
                  <c:v>3.7122602300173759</c:v>
                </c:pt>
                <c:pt idx="19">
                  <c:v>4.5209479888560677</c:v>
                </c:pt>
                <c:pt idx="20">
                  <c:v>6.3259485521880015</c:v>
                </c:pt>
                <c:pt idx="21">
                  <c:v>6.255168404736354</c:v>
                </c:pt>
                <c:pt idx="22">
                  <c:v>6.2388962554933398</c:v>
                </c:pt>
                <c:pt idx="23">
                  <c:v>6.2368289646502495</c:v>
                </c:pt>
                <c:pt idx="24">
                  <c:v>5.0883078860693862</c:v>
                </c:pt>
                <c:pt idx="25">
                  <c:v>4.1313199568905477</c:v>
                </c:pt>
                <c:pt idx="26">
                  <c:v>3.6057465322507367</c:v>
                </c:pt>
                <c:pt idx="27">
                  <c:v>4.2393759655640055</c:v>
                </c:pt>
                <c:pt idx="28">
                  <c:v>4.7548483739967322</c:v>
                </c:pt>
                <c:pt idx="29">
                  <c:v>5.6892877183556418</c:v>
                </c:pt>
                <c:pt idx="30">
                  <c:v>5.6085292228167569</c:v>
                </c:pt>
                <c:pt idx="31">
                  <c:v>5.9056435021201326</c:v>
                </c:pt>
                <c:pt idx="32">
                  <c:v>5.6697624969741982</c:v>
                </c:pt>
                <c:pt idx="33">
                  <c:v>5.9349886334626945</c:v>
                </c:pt>
                <c:pt idx="34">
                  <c:v>5.5034379926593875</c:v>
                </c:pt>
                <c:pt idx="35">
                  <c:v>3.0558548424655494</c:v>
                </c:pt>
                <c:pt idx="36">
                  <c:v>2.1094455194135051</c:v>
                </c:pt>
                <c:pt idx="37">
                  <c:v>2.4346439184193462</c:v>
                </c:pt>
                <c:pt idx="38">
                  <c:v>1.3355913016364604</c:v>
                </c:pt>
                <c:pt idx="39">
                  <c:v>1.469953504677372</c:v>
                </c:pt>
                <c:pt idx="40">
                  <c:v>2.2854196552813035</c:v>
                </c:pt>
                <c:pt idx="41">
                  <c:v>0.83915482938095343</c:v>
                </c:pt>
                <c:pt idx="42">
                  <c:v>0.79446679227976857</c:v>
                </c:pt>
                <c:pt idx="43">
                  <c:v>0.87420876569961581</c:v>
                </c:pt>
                <c:pt idx="44">
                  <c:v>-1.6233392603671334E-2</c:v>
                </c:pt>
                <c:pt idx="45">
                  <c:v>-7.8190138882784921E-2</c:v>
                </c:pt>
                <c:pt idx="46">
                  <c:v>0.31794648898549022</c:v>
                </c:pt>
                <c:pt idx="47">
                  <c:v>0.62732535042505078</c:v>
                </c:pt>
                <c:pt idx="48">
                  <c:v>1.0905404635381188</c:v>
                </c:pt>
                <c:pt idx="49">
                  <c:v>-0.18690492780689927</c:v>
                </c:pt>
                <c:pt idx="50">
                  <c:v>0.11084664054971313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1"/>
                <c:pt idx="0">
                  <c:v>-6.3431195011817323</c:v>
                </c:pt>
                <c:pt idx="1">
                  <c:v>-5.8588492208219973</c:v>
                </c:pt>
                <c:pt idx="2">
                  <c:v>-6.418827656147454</c:v>
                </c:pt>
                <c:pt idx="3">
                  <c:v>-6.1975159411246663</c:v>
                </c:pt>
                <c:pt idx="4">
                  <c:v>-5.2640901546960199</c:v>
                </c:pt>
                <c:pt idx="5">
                  <c:v>-3.6641218807711295</c:v>
                </c:pt>
                <c:pt idx="6">
                  <c:v>-0.96698173684963884</c:v>
                </c:pt>
                <c:pt idx="7">
                  <c:v>1.027088625055649</c:v>
                </c:pt>
                <c:pt idx="8">
                  <c:v>1.8726375892027989</c:v>
                </c:pt>
                <c:pt idx="9">
                  <c:v>2.1276931994208161</c:v>
                </c:pt>
                <c:pt idx="10">
                  <c:v>2.1867085259691779</c:v>
                </c:pt>
                <c:pt idx="11">
                  <c:v>2.0867396925579684</c:v>
                </c:pt>
                <c:pt idx="12">
                  <c:v>2.146893919550799</c:v>
                </c:pt>
                <c:pt idx="13">
                  <c:v>1.9581127586605813</c:v>
                </c:pt>
                <c:pt idx="14">
                  <c:v>2.346715616133463</c:v>
                </c:pt>
                <c:pt idx="15">
                  <c:v>2.9058941672978054</c:v>
                </c:pt>
                <c:pt idx="16">
                  <c:v>2.7294833652655131</c:v>
                </c:pt>
                <c:pt idx="17">
                  <c:v>3.2671098384177601</c:v>
                </c:pt>
                <c:pt idx="18">
                  <c:v>3.6765151561095584</c:v>
                </c:pt>
                <c:pt idx="19">
                  <c:v>4.1453021909179384</c:v>
                </c:pt>
                <c:pt idx="20">
                  <c:v>5.20061859863831</c:v>
                </c:pt>
                <c:pt idx="21">
                  <c:v>5.7512994655413188</c:v>
                </c:pt>
                <c:pt idx="22">
                  <c:v>6.3550163034846605</c:v>
                </c:pt>
                <c:pt idx="23">
                  <c:v>7.277423547280133</c:v>
                </c:pt>
                <c:pt idx="24">
                  <c:v>6.7358377959340174</c:v>
                </c:pt>
                <c:pt idx="25">
                  <c:v>5.521496303407643</c:v>
                </c:pt>
                <c:pt idx="26">
                  <c:v>5.222800616120284</c:v>
                </c:pt>
                <c:pt idx="27">
                  <c:v>4.8718091328211521</c:v>
                </c:pt>
                <c:pt idx="28">
                  <c:v>5.8724457648052848</c:v>
                </c:pt>
                <c:pt idx="29">
                  <c:v>6.9195487211352669</c:v>
                </c:pt>
                <c:pt idx="30">
                  <c:v>6.4942337129620578</c:v>
                </c:pt>
                <c:pt idx="31">
                  <c:v>6.9258274817330916</c:v>
                </c:pt>
                <c:pt idx="32">
                  <c:v>6.3855760512827553</c:v>
                </c:pt>
                <c:pt idx="33">
                  <c:v>6.3635984676544366</c:v>
                </c:pt>
                <c:pt idx="34">
                  <c:v>6.4138977246965601</c:v>
                </c:pt>
                <c:pt idx="35">
                  <c:v>4.4677045154284381</c:v>
                </c:pt>
                <c:pt idx="36">
                  <c:v>3.7447820419412303</c:v>
                </c:pt>
                <c:pt idx="37">
                  <c:v>3.6401879978685292</c:v>
                </c:pt>
                <c:pt idx="38">
                  <c:v>2.9138332755132756</c:v>
                </c:pt>
                <c:pt idx="39">
                  <c:v>2.8105893240873754</c:v>
                </c:pt>
                <c:pt idx="40">
                  <c:v>3.1400053490891886</c:v>
                </c:pt>
                <c:pt idx="41">
                  <c:v>2.7269308951788229</c:v>
                </c:pt>
                <c:pt idx="42">
                  <c:v>2.2908162093034083</c:v>
                </c:pt>
                <c:pt idx="43">
                  <c:v>2.4757411290995583</c:v>
                </c:pt>
                <c:pt idx="44">
                  <c:v>1.8751784985891407</c:v>
                </c:pt>
                <c:pt idx="45">
                  <c:v>1.6353392711052912</c:v>
                </c:pt>
                <c:pt idx="46">
                  <c:v>1.4828308213353063</c:v>
                </c:pt>
                <c:pt idx="47">
                  <c:v>1.5432648841340197</c:v>
                </c:pt>
                <c:pt idx="48">
                  <c:v>1.8337135593914162</c:v>
                </c:pt>
                <c:pt idx="49">
                  <c:v>1.184909572195463</c:v>
                </c:pt>
                <c:pt idx="50">
                  <c:v>2.2621783380788738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'9.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1"/>
                <c:pt idx="0">
                  <c:v>-1.4104949376839761E-2</c:v>
                </c:pt>
                <c:pt idx="1">
                  <c:v>-0.36174860647859997</c:v>
                </c:pt>
                <c:pt idx="2">
                  <c:v>-0.85417337599829235</c:v>
                </c:pt>
                <c:pt idx="3">
                  <c:v>-1.7366836040810758</c:v>
                </c:pt>
                <c:pt idx="4">
                  <c:v>-0.73328609464894434</c:v>
                </c:pt>
                <c:pt idx="5">
                  <c:v>0.32171730650117331</c:v>
                </c:pt>
                <c:pt idx="6">
                  <c:v>-0.50335548623135928</c:v>
                </c:pt>
                <c:pt idx="7">
                  <c:v>-0.91240961194873416</c:v>
                </c:pt>
                <c:pt idx="8">
                  <c:v>-1.0821479564578647</c:v>
                </c:pt>
                <c:pt idx="9">
                  <c:v>-1.7845252608590303</c:v>
                </c:pt>
                <c:pt idx="10">
                  <c:v>-1.4880600189273268</c:v>
                </c:pt>
                <c:pt idx="11">
                  <c:v>-0.99716191440333624</c:v>
                </c:pt>
                <c:pt idx="12">
                  <c:v>-1.4677286699125356</c:v>
                </c:pt>
                <c:pt idx="13">
                  <c:v>-2.0433733898481798</c:v>
                </c:pt>
                <c:pt idx="14">
                  <c:v>-2.1257240085361713</c:v>
                </c:pt>
                <c:pt idx="15">
                  <c:v>-2.3488467378357307</c:v>
                </c:pt>
                <c:pt idx="16">
                  <c:v>-2.3826568597496562</c:v>
                </c:pt>
                <c:pt idx="17">
                  <c:v>-1.1181885333965553</c:v>
                </c:pt>
                <c:pt idx="18">
                  <c:v>3.5745073907817324E-2</c:v>
                </c:pt>
                <c:pt idx="19">
                  <c:v>0.37564579793812902</c:v>
                </c:pt>
                <c:pt idx="20">
                  <c:v>1.1253299535496917</c:v>
                </c:pt>
                <c:pt idx="21">
                  <c:v>0.50386893919503517</c:v>
                </c:pt>
                <c:pt idx="22">
                  <c:v>-0.11612004799132032</c:v>
                </c:pt>
                <c:pt idx="23">
                  <c:v>-1.0405945826298839</c:v>
                </c:pt>
                <c:pt idx="24">
                  <c:v>-1.6475299098646305</c:v>
                </c:pt>
                <c:pt idx="25">
                  <c:v>-1.3901763465170951</c:v>
                </c:pt>
                <c:pt idx="26">
                  <c:v>-1.6170540838695482</c:v>
                </c:pt>
                <c:pt idx="27">
                  <c:v>-0.63243316725714627</c:v>
                </c:pt>
                <c:pt idx="28">
                  <c:v>-1.1175973908085521</c:v>
                </c:pt>
                <c:pt idx="29">
                  <c:v>-1.2302610027796237</c:v>
                </c:pt>
                <c:pt idx="30">
                  <c:v>-0.88570449014530095</c:v>
                </c:pt>
                <c:pt idx="31">
                  <c:v>-1.0201839796129608</c:v>
                </c:pt>
                <c:pt idx="32">
                  <c:v>-0.71581355430855753</c:v>
                </c:pt>
                <c:pt idx="33">
                  <c:v>-0.42860983419174314</c:v>
                </c:pt>
                <c:pt idx="34">
                  <c:v>-0.91045973203717279</c:v>
                </c:pt>
                <c:pt idx="35">
                  <c:v>-1.4118496729628891</c:v>
                </c:pt>
                <c:pt idx="36">
                  <c:v>-1.6353365225277245</c:v>
                </c:pt>
                <c:pt idx="37" formatCode="0.000">
                  <c:v>-1.2055440794491825</c:v>
                </c:pt>
                <c:pt idx="38">
                  <c:v>-1.578241973876815</c:v>
                </c:pt>
                <c:pt idx="39">
                  <c:v>-1.3406358194100032</c:v>
                </c:pt>
                <c:pt idx="40">
                  <c:v>-0.85458569380788463</c:v>
                </c:pt>
                <c:pt idx="41">
                  <c:v>-1.8877760657978699</c:v>
                </c:pt>
                <c:pt idx="42">
                  <c:v>-1.4963494170236395</c:v>
                </c:pt>
                <c:pt idx="43">
                  <c:v>-1.6015323633999423</c:v>
                </c:pt>
                <c:pt idx="44">
                  <c:v>-1.8914118911928119</c:v>
                </c:pt>
                <c:pt idx="45">
                  <c:v>-1.7135294099880762</c:v>
                </c:pt>
                <c:pt idx="46">
                  <c:v>-1.1648843323498159</c:v>
                </c:pt>
                <c:pt idx="47">
                  <c:v>-0.91593953370896863</c:v>
                </c:pt>
                <c:pt idx="48">
                  <c:v>-0.74317309585329705</c:v>
                </c:pt>
                <c:pt idx="49">
                  <c:v>-1.3718145000023623</c:v>
                </c:pt>
                <c:pt idx="50">
                  <c:v>-2.151331697529161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'9.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('9. adat'!$C$1:$AM$1,'9.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1"/>
                <c:pt idx="0">
                  <c:v>-6.3572244505585713</c:v>
                </c:pt>
                <c:pt idx="1">
                  <c:v>-6.2205978273005984</c:v>
                </c:pt>
                <c:pt idx="2">
                  <c:v>-7.2730010321457472</c:v>
                </c:pt>
                <c:pt idx="3">
                  <c:v>-7.9341995452057432</c:v>
                </c:pt>
                <c:pt idx="4">
                  <c:v>-5.9973762493449643</c:v>
                </c:pt>
                <c:pt idx="5">
                  <c:v>-3.3424045742699553</c:v>
                </c:pt>
                <c:pt idx="6">
                  <c:v>-1.4703372230809981</c:v>
                </c:pt>
                <c:pt idx="7">
                  <c:v>0.11467901310691483</c:v>
                </c:pt>
                <c:pt idx="8">
                  <c:v>0.79048963274493456</c:v>
                </c:pt>
                <c:pt idx="9">
                  <c:v>0.3431679385617859</c:v>
                </c:pt>
                <c:pt idx="10">
                  <c:v>0.698648507041851</c:v>
                </c:pt>
                <c:pt idx="11">
                  <c:v>1.0895777781546319</c:v>
                </c:pt>
                <c:pt idx="12">
                  <c:v>0.67916524963826364</c:v>
                </c:pt>
                <c:pt idx="13">
                  <c:v>-8.5260631187598426E-2</c:v>
                </c:pt>
                <c:pt idx="14">
                  <c:v>0.22099160759729153</c:v>
                </c:pt>
                <c:pt idx="15">
                  <c:v>0.55704742946207519</c:v>
                </c:pt>
                <c:pt idx="16">
                  <c:v>0.34682650551585703</c:v>
                </c:pt>
                <c:pt idx="17">
                  <c:v>2.1489213050212053</c:v>
                </c:pt>
                <c:pt idx="18">
                  <c:v>3.7122602300173759</c:v>
                </c:pt>
                <c:pt idx="19">
                  <c:v>4.5209479888560677</c:v>
                </c:pt>
                <c:pt idx="20">
                  <c:v>6.3259485521880015</c:v>
                </c:pt>
                <c:pt idx="21">
                  <c:v>6.255168404736354</c:v>
                </c:pt>
                <c:pt idx="22">
                  <c:v>6.2388962554933398</c:v>
                </c:pt>
                <c:pt idx="23">
                  <c:v>6.2368289646502495</c:v>
                </c:pt>
                <c:pt idx="24">
                  <c:v>5.0883078860693862</c:v>
                </c:pt>
                <c:pt idx="25">
                  <c:v>4.1313199568905477</c:v>
                </c:pt>
                <c:pt idx="26">
                  <c:v>3.6057465322507367</c:v>
                </c:pt>
                <c:pt idx="27">
                  <c:v>4.2393759655640055</c:v>
                </c:pt>
                <c:pt idx="28">
                  <c:v>4.7548483739967322</c:v>
                </c:pt>
                <c:pt idx="29">
                  <c:v>5.6892877183556418</c:v>
                </c:pt>
                <c:pt idx="30">
                  <c:v>5.6085292228167569</c:v>
                </c:pt>
                <c:pt idx="31">
                  <c:v>5.9056435021201326</c:v>
                </c:pt>
                <c:pt idx="32">
                  <c:v>5.6697624969741982</c:v>
                </c:pt>
                <c:pt idx="33">
                  <c:v>5.9349886334626945</c:v>
                </c:pt>
                <c:pt idx="34">
                  <c:v>5.5034379926593875</c:v>
                </c:pt>
                <c:pt idx="35">
                  <c:v>3.0558548424655494</c:v>
                </c:pt>
                <c:pt idx="36">
                  <c:v>2.1094455194135051</c:v>
                </c:pt>
                <c:pt idx="37">
                  <c:v>2.4346439184193462</c:v>
                </c:pt>
                <c:pt idx="38">
                  <c:v>1.3355913016364604</c:v>
                </c:pt>
                <c:pt idx="39">
                  <c:v>1.469953504677372</c:v>
                </c:pt>
                <c:pt idx="40">
                  <c:v>2.2854196552813035</c:v>
                </c:pt>
                <c:pt idx="41">
                  <c:v>0.83915482938095343</c:v>
                </c:pt>
                <c:pt idx="42">
                  <c:v>0.79446679227976857</c:v>
                </c:pt>
                <c:pt idx="43">
                  <c:v>0.87420876569961581</c:v>
                </c:pt>
                <c:pt idx="44">
                  <c:v>-1.6233392603671334E-2</c:v>
                </c:pt>
                <c:pt idx="45">
                  <c:v>-7.8190138882784921E-2</c:v>
                </c:pt>
                <c:pt idx="46">
                  <c:v>0.31794648898549022</c:v>
                </c:pt>
                <c:pt idx="47">
                  <c:v>0.62732535042505078</c:v>
                </c:pt>
                <c:pt idx="48">
                  <c:v>1.0905404635381188</c:v>
                </c:pt>
                <c:pt idx="49">
                  <c:v>-0.18690492780689927</c:v>
                </c:pt>
                <c:pt idx="50">
                  <c:v>0.11084664054971313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'9.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1"/>
                <c:pt idx="0">
                  <c:v>-6.3431195011817323</c:v>
                </c:pt>
                <c:pt idx="1">
                  <c:v>-5.8588492208219973</c:v>
                </c:pt>
                <c:pt idx="2">
                  <c:v>-6.418827656147454</c:v>
                </c:pt>
                <c:pt idx="3">
                  <c:v>-6.1975159411246663</c:v>
                </c:pt>
                <c:pt idx="4">
                  <c:v>-5.2640901546960199</c:v>
                </c:pt>
                <c:pt idx="5">
                  <c:v>-3.6641218807711295</c:v>
                </c:pt>
                <c:pt idx="6">
                  <c:v>-0.96698173684963884</c:v>
                </c:pt>
                <c:pt idx="7">
                  <c:v>1.027088625055649</c:v>
                </c:pt>
                <c:pt idx="8">
                  <c:v>1.8726375892027989</c:v>
                </c:pt>
                <c:pt idx="9">
                  <c:v>2.1276931994208161</c:v>
                </c:pt>
                <c:pt idx="10">
                  <c:v>2.1867085259691779</c:v>
                </c:pt>
                <c:pt idx="11">
                  <c:v>2.0867396925579684</c:v>
                </c:pt>
                <c:pt idx="12">
                  <c:v>2.146893919550799</c:v>
                </c:pt>
                <c:pt idx="13">
                  <c:v>1.9581127586605813</c:v>
                </c:pt>
                <c:pt idx="14">
                  <c:v>2.346715616133463</c:v>
                </c:pt>
                <c:pt idx="15">
                  <c:v>2.9058941672978054</c:v>
                </c:pt>
                <c:pt idx="16">
                  <c:v>2.7294833652655131</c:v>
                </c:pt>
                <c:pt idx="17">
                  <c:v>3.2671098384177601</c:v>
                </c:pt>
                <c:pt idx="18">
                  <c:v>3.6765151561095584</c:v>
                </c:pt>
                <c:pt idx="19">
                  <c:v>4.1453021909179384</c:v>
                </c:pt>
                <c:pt idx="20">
                  <c:v>5.20061859863831</c:v>
                </c:pt>
                <c:pt idx="21">
                  <c:v>5.7512994655413188</c:v>
                </c:pt>
                <c:pt idx="22">
                  <c:v>6.3550163034846605</c:v>
                </c:pt>
                <c:pt idx="23">
                  <c:v>7.277423547280133</c:v>
                </c:pt>
                <c:pt idx="24">
                  <c:v>6.7358377959340174</c:v>
                </c:pt>
                <c:pt idx="25">
                  <c:v>5.521496303407643</c:v>
                </c:pt>
                <c:pt idx="26">
                  <c:v>5.222800616120284</c:v>
                </c:pt>
                <c:pt idx="27">
                  <c:v>4.8718091328211521</c:v>
                </c:pt>
                <c:pt idx="28">
                  <c:v>5.8724457648052848</c:v>
                </c:pt>
                <c:pt idx="29">
                  <c:v>6.9195487211352669</c:v>
                </c:pt>
                <c:pt idx="30">
                  <c:v>6.4942337129620578</c:v>
                </c:pt>
                <c:pt idx="31">
                  <c:v>6.9258274817330916</c:v>
                </c:pt>
                <c:pt idx="32">
                  <c:v>6.3855760512827553</c:v>
                </c:pt>
                <c:pt idx="33">
                  <c:v>6.3635984676544366</c:v>
                </c:pt>
                <c:pt idx="34">
                  <c:v>6.4138977246965601</c:v>
                </c:pt>
                <c:pt idx="35">
                  <c:v>4.4677045154284381</c:v>
                </c:pt>
                <c:pt idx="36">
                  <c:v>3.7447820419412303</c:v>
                </c:pt>
                <c:pt idx="37">
                  <c:v>3.6401879978685292</c:v>
                </c:pt>
                <c:pt idx="38">
                  <c:v>2.9138332755132756</c:v>
                </c:pt>
                <c:pt idx="39">
                  <c:v>2.8105893240873754</c:v>
                </c:pt>
                <c:pt idx="40">
                  <c:v>3.1400053490891886</c:v>
                </c:pt>
                <c:pt idx="41">
                  <c:v>2.7269308951788229</c:v>
                </c:pt>
                <c:pt idx="42">
                  <c:v>2.2908162093034083</c:v>
                </c:pt>
                <c:pt idx="43">
                  <c:v>2.4757411290995583</c:v>
                </c:pt>
                <c:pt idx="44">
                  <c:v>1.8751784985891407</c:v>
                </c:pt>
                <c:pt idx="45">
                  <c:v>1.6353392711052912</c:v>
                </c:pt>
                <c:pt idx="46">
                  <c:v>1.4828308213353063</c:v>
                </c:pt>
                <c:pt idx="47">
                  <c:v>1.5432648841340197</c:v>
                </c:pt>
                <c:pt idx="48">
                  <c:v>1.8337135593914162</c:v>
                </c:pt>
                <c:pt idx="49">
                  <c:v>1.184909572195463</c:v>
                </c:pt>
                <c:pt idx="50">
                  <c:v>2.2621783380788738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1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0.30610039940730033</c:v>
                </c:pt>
                <c:pt idx="37">
                  <c:v>-1.1068005302063</c:v>
                </c:pt>
                <c:pt idx="38" formatCode="0.00">
                  <c:v>1.0575931569635</c:v>
                </c:pt>
                <c:pt idx="39">
                  <c:v>1.0093490714671001</c:v>
                </c:pt>
                <c:pt idx="40">
                  <c:v>0.38865116837329994</c:v>
                </c:pt>
                <c:pt idx="41">
                  <c:v>-9.1712776145499997E-2</c:v>
                </c:pt>
                <c:pt idx="42">
                  <c:v>1.9380773221354002</c:v>
                </c:pt>
                <c:pt idx="43">
                  <c:v>0.39564241797529986</c:v>
                </c:pt>
                <c:pt idx="44">
                  <c:v>0.4824263314942</c:v>
                </c:pt>
                <c:pt idx="45">
                  <c:v>-1.0196868269324002</c:v>
                </c:pt>
                <c:pt idx="46" formatCode="0.0000">
                  <c:v>-0.20618277860260015</c:v>
                </c:pt>
                <c:pt idx="47">
                  <c:v>0.51274457870610002</c:v>
                </c:pt>
                <c:pt idx="48" formatCode="0.0000">
                  <c:v>0.34780108861299996</c:v>
                </c:pt>
                <c:pt idx="49" formatCode="0.0000">
                  <c:v>-0.18097560198690008</c:v>
                </c:pt>
                <c:pt idx="50" formatCode="0.0000">
                  <c:v>-0.30439281012149999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'10.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1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-0.39052633890300048</c:v>
                </c:pt>
                <c:pt idx="37">
                  <c:v>-1.3268461955458997</c:v>
                </c:pt>
                <c:pt idx="38" formatCode="0.00">
                  <c:v>-0.94046447374130004</c:v>
                </c:pt>
                <c:pt idx="39">
                  <c:v>-1.5225132105575001</c:v>
                </c:pt>
                <c:pt idx="40">
                  <c:v>-1.2444887850113999</c:v>
                </c:pt>
                <c:pt idx="41">
                  <c:v>-0.62907633431550003</c:v>
                </c:pt>
                <c:pt idx="42">
                  <c:v>-1.5077111683540003</c:v>
                </c:pt>
                <c:pt idx="43">
                  <c:v>-1.3704635908317999</c:v>
                </c:pt>
                <c:pt idx="44">
                  <c:v>-0.19575749243870011</c:v>
                </c:pt>
                <c:pt idx="45">
                  <c:v>0.27789809126620024</c:v>
                </c:pt>
                <c:pt idx="46" formatCode="0.0000">
                  <c:v>0.18034522536560021</c:v>
                </c:pt>
                <c:pt idx="47">
                  <c:v>-0.92378494947299994</c:v>
                </c:pt>
                <c:pt idx="48" formatCode="0.0000">
                  <c:v>-0.63150911812769983</c:v>
                </c:pt>
                <c:pt idx="49" formatCode="0.0000">
                  <c:v>1.4593323623101999</c:v>
                </c:pt>
                <c:pt idx="50" formatCode="0.0000">
                  <c:v>-0.53696678730710012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'10.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1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-8.5080795049998414E-4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0.13026334688089991</c:v>
                </c:pt>
                <c:pt idx="49" formatCode="0.0000">
                  <c:v>-0.17030006620099994</c:v>
                </c:pt>
                <c:pt idx="50" formatCode="0.0000">
                  <c:v>0.39939888144550012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1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0.3998023427807999</c:v>
                </c:pt>
                <c:pt idx="37">
                  <c:v>-2.6841733541620996</c:v>
                </c:pt>
                <c:pt idx="38" formatCode="0.00">
                  <c:v>0.5080783513849999</c:v>
                </c:pt>
                <c:pt idx="39">
                  <c:v>-8.8234708057999989E-2</c:v>
                </c:pt>
                <c:pt idx="40">
                  <c:v>-0.69781176488569996</c:v>
                </c:pt>
                <c:pt idx="41">
                  <c:v>-0.83087944641100009</c:v>
                </c:pt>
                <c:pt idx="42">
                  <c:v>0.55461041087599994</c:v>
                </c:pt>
                <c:pt idx="43">
                  <c:v>-0.21428510983679996</c:v>
                </c:pt>
                <c:pt idx="44">
                  <c:v>0.51303958250999993</c:v>
                </c:pt>
                <c:pt idx="45">
                  <c:v>-0.74263954361669993</c:v>
                </c:pt>
                <c:pt idx="46" formatCode="0.0000">
                  <c:v>-1.4155358924600009E-2</c:v>
                </c:pt>
                <c:pt idx="47">
                  <c:v>-0.67232739681340004</c:v>
                </c:pt>
                <c:pt idx="48" formatCode="0.0000">
                  <c:v>-0.15344468263379998</c:v>
                </c:pt>
                <c:pt idx="49" formatCode="0.0000">
                  <c:v>1.1080566941223</c:v>
                </c:pt>
                <c:pt idx="50" formatCode="0.0000">
                  <c:v>-0.44196071598310005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'10.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1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-0.7354312302539</c:v>
                </c:pt>
                <c:pt idx="37">
                  <c:v>-1.6683145054567998</c:v>
                </c:pt>
                <c:pt idx="38" formatCode="0.00">
                  <c:v>-0.84473818330790007</c:v>
                </c:pt>
                <c:pt idx="39">
                  <c:v>-0.31654089193439999</c:v>
                </c:pt>
                <c:pt idx="40">
                  <c:v>-1.2401798007578</c:v>
                </c:pt>
                <c:pt idx="41">
                  <c:v>-1.2018698367371001</c:v>
                </c:pt>
                <c:pt idx="42">
                  <c:v>-0.30455774796330004</c:v>
                </c:pt>
                <c:pt idx="43">
                  <c:v>-0.6188202742494</c:v>
                </c:pt>
                <c:pt idx="44">
                  <c:v>-0.47212714961090002</c:v>
                </c:pt>
                <c:pt idx="45">
                  <c:v>-0.92030471527159996</c:v>
                </c:pt>
                <c:pt idx="46">
                  <c:v>-0.12494527255610001</c:v>
                </c:pt>
                <c:pt idx="47">
                  <c:v>-0.73625136157010007</c:v>
                </c:pt>
                <c:pt idx="48">
                  <c:v>-0.87954116167270002</c:v>
                </c:pt>
                <c:pt idx="49">
                  <c:v>4.0895392217899937E-2</c:v>
                </c:pt>
                <c:pt idx="50">
                  <c:v>-1.6838016955385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51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5.9816647250353832</c:v>
                </c:pt>
                <c:pt idx="42">
                  <c:v>4.8783938928484964</c:v>
                </c:pt>
                <c:pt idx="43">
                  <c:v>4.4203622682034363</c:v>
                </c:pt>
                <c:pt idx="44">
                  <c:v>4.0865789172143385</c:v>
                </c:pt>
                <c:pt idx="45">
                  <c:v>3.7572372916997243</c:v>
                </c:pt>
                <c:pt idx="46">
                  <c:v>3.7228792026240298</c:v>
                </c:pt>
                <c:pt idx="47">
                  <c:v>3.1346800379429141</c:v>
                </c:pt>
                <c:pt idx="48">
                  <c:v>3.0347779096796907</c:v>
                </c:pt>
                <c:pt idx="49">
                  <c:v>1.9019981734530962</c:v>
                </c:pt>
                <c:pt idx="50">
                  <c:v>2.2644946852970005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1"/>
                <c:pt idx="0">
                  <c:v>-7.522440154518284</c:v>
                </c:pt>
                <c:pt idx="1">
                  <c:v>-6.9532020438022366</c:v>
                </c:pt>
                <c:pt idx="2">
                  <c:v>-7.1804175799145522</c:v>
                </c:pt>
                <c:pt idx="3">
                  <c:v>-7.3391889709405103</c:v>
                </c:pt>
                <c:pt idx="4">
                  <c:v>-7.2081898886619271</c:v>
                </c:pt>
                <c:pt idx="5">
                  <c:v>-7.0373311169877049</c:v>
                </c:pt>
                <c:pt idx="6">
                  <c:v>-6.3208540507500386</c:v>
                </c:pt>
                <c:pt idx="7">
                  <c:v>-5.4736781066873794</c:v>
                </c:pt>
                <c:pt idx="8">
                  <c:v>-5.5543319824235873</c:v>
                </c:pt>
                <c:pt idx="9">
                  <c:v>-5.5600611584979012</c:v>
                </c:pt>
                <c:pt idx="10">
                  <c:v>-5.5766038698301736</c:v>
                </c:pt>
                <c:pt idx="11">
                  <c:v>-5.5560748980262176</c:v>
                </c:pt>
                <c:pt idx="12">
                  <c:v>-5.6763275575323</c:v>
                </c:pt>
                <c:pt idx="13">
                  <c:v>-5.7970175122655867</c:v>
                </c:pt>
                <c:pt idx="14">
                  <c:v>-5.8797171649038455</c:v>
                </c:pt>
                <c:pt idx="15">
                  <c:v>-6.1160475487468826</c:v>
                </c:pt>
                <c:pt idx="16">
                  <c:v>-5.8931994354934067</c:v>
                </c:pt>
                <c:pt idx="17">
                  <c:v>-5.8181120686944521</c:v>
                </c:pt>
                <c:pt idx="18">
                  <c:v>-5.5765781100506349</c:v>
                </c:pt>
                <c:pt idx="19">
                  <c:v>-5.5294497831871512</c:v>
                </c:pt>
                <c:pt idx="20">
                  <c:v>-5.2134588288094736</c:v>
                </c:pt>
                <c:pt idx="21">
                  <c:v>-4.8656315572557878</c:v>
                </c:pt>
                <c:pt idx="22">
                  <c:v>-4.5989517282163783</c:v>
                </c:pt>
                <c:pt idx="23">
                  <c:v>-4.2380316078949614</c:v>
                </c:pt>
                <c:pt idx="24">
                  <c:v>-4.5751963617118445</c:v>
                </c:pt>
                <c:pt idx="25">
                  <c:v>-4.9871456065651207</c:v>
                </c:pt>
                <c:pt idx="26">
                  <c:v>-5.37464364316354</c:v>
                </c:pt>
                <c:pt idx="27">
                  <c:v>-5.6091996070942267</c:v>
                </c:pt>
                <c:pt idx="28">
                  <c:v>-5.3179276842056593</c:v>
                </c:pt>
                <c:pt idx="29">
                  <c:v>-5.2234400179382749</c:v>
                </c:pt>
                <c:pt idx="30">
                  <c:v>-5.2890644508487368</c:v>
                </c:pt>
                <c:pt idx="31">
                  <c:v>-5.6978764749840431</c:v>
                </c:pt>
                <c:pt idx="32">
                  <c:v>-5.3820041602683757</c:v>
                </c:pt>
                <c:pt idx="33">
                  <c:v>-4.8749460897760075</c:v>
                </c:pt>
                <c:pt idx="34">
                  <c:v>-4.3330845022473596</c:v>
                </c:pt>
                <c:pt idx="35">
                  <c:v>-3.644978403798266</c:v>
                </c:pt>
                <c:pt idx="36">
                  <c:v>-4.064846732187279</c:v>
                </c:pt>
                <c:pt idx="37">
                  <c:v>-4.5276684338010362</c:v>
                </c:pt>
                <c:pt idx="38">
                  <c:v>-4.7537378448367651</c:v>
                </c:pt>
                <c:pt idx="39">
                  <c:v>-4.9550577971697845</c:v>
                </c:pt>
                <c:pt idx="40">
                  <c:v>-4.8106109768513061</c:v>
                </c:pt>
                <c:pt idx="41">
                  <c:v>-4.6861044323033418</c:v>
                </c:pt>
                <c:pt idx="42">
                  <c:v>-4.6413762877353966</c:v>
                </c:pt>
                <c:pt idx="43">
                  <c:v>-4.5490527807444305</c:v>
                </c:pt>
                <c:pt idx="44">
                  <c:v>-4.2562729226562661</c:v>
                </c:pt>
                <c:pt idx="45">
                  <c:v>-4.0525510855439801</c:v>
                </c:pt>
                <c:pt idx="46">
                  <c:v>-3.7573414932291902</c:v>
                </c:pt>
                <c:pt idx="47">
                  <c:v>-3.541125069554746</c:v>
                </c:pt>
                <c:pt idx="48">
                  <c:v>-3.4257097532601359</c:v>
                </c:pt>
                <c:pt idx="49">
                  <c:v>-3.0164889330287838</c:v>
                </c:pt>
                <c:pt idx="50">
                  <c:v>-2.8539815492774667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51"/>
                <c:pt idx="0">
                  <c:v>0.63006429142967657</c:v>
                </c:pt>
                <c:pt idx="1">
                  <c:v>0.47710472480723992</c:v>
                </c:pt>
                <c:pt idx="2">
                  <c:v>0.47407420644624881</c:v>
                </c:pt>
                <c:pt idx="3">
                  <c:v>0.794389056418773</c:v>
                </c:pt>
                <c:pt idx="4">
                  <c:v>1.2535709839111195</c:v>
                </c:pt>
                <c:pt idx="5">
                  <c:v>1.7045618395662605</c:v>
                </c:pt>
                <c:pt idx="6">
                  <c:v>2.3229541361010084</c:v>
                </c:pt>
                <c:pt idx="7">
                  <c:v>2.4810801043948318</c:v>
                </c:pt>
                <c:pt idx="8">
                  <c:v>2.7018404313920317</c:v>
                </c:pt>
                <c:pt idx="9">
                  <c:v>2.828095192326487</c:v>
                </c:pt>
                <c:pt idx="10">
                  <c:v>2.8847998898908811</c:v>
                </c:pt>
                <c:pt idx="11">
                  <c:v>2.37477228927981</c:v>
                </c:pt>
                <c:pt idx="12">
                  <c:v>2.2335281701127503</c:v>
                </c:pt>
                <c:pt idx="13">
                  <c:v>2.0137141339302818</c:v>
                </c:pt>
                <c:pt idx="14">
                  <c:v>2.1691041397226338</c:v>
                </c:pt>
                <c:pt idx="15">
                  <c:v>2.9083983955796073</c:v>
                </c:pt>
                <c:pt idx="16">
                  <c:v>2.6251967543823875</c:v>
                </c:pt>
                <c:pt idx="17">
                  <c:v>2.667951732224854</c:v>
                </c:pt>
                <c:pt idx="18">
                  <c:v>2.2970126844199483</c:v>
                </c:pt>
                <c:pt idx="19">
                  <c:v>2.902613921587152</c:v>
                </c:pt>
                <c:pt idx="20">
                  <c:v>3.3601389787919822</c:v>
                </c:pt>
                <c:pt idx="21">
                  <c:v>3.8870138667915817</c:v>
                </c:pt>
                <c:pt idx="22">
                  <c:v>4.0423471390699985</c:v>
                </c:pt>
                <c:pt idx="23">
                  <c:v>4.5307700480360955</c:v>
                </c:pt>
                <c:pt idx="24">
                  <c:v>4.2684278026581817</c:v>
                </c:pt>
                <c:pt idx="25">
                  <c:v>3.8792604455104436</c:v>
                </c:pt>
                <c:pt idx="26">
                  <c:v>4.2835431324539073</c:v>
                </c:pt>
                <c:pt idx="27">
                  <c:v>4.1531290274317545</c:v>
                </c:pt>
                <c:pt idx="28">
                  <c:v>4.3573226864833616</c:v>
                </c:pt>
                <c:pt idx="29">
                  <c:v>4.848847422187327</c:v>
                </c:pt>
                <c:pt idx="30">
                  <c:v>4.3242925747900607</c:v>
                </c:pt>
                <c:pt idx="31">
                  <c:v>4.6762171832679664</c:v>
                </c:pt>
                <c:pt idx="32">
                  <c:v>4.0056815326258537</c:v>
                </c:pt>
                <c:pt idx="33">
                  <c:v>2.7257145394408129</c:v>
                </c:pt>
                <c:pt idx="34">
                  <c:v>1.8680150425134663</c:v>
                </c:pt>
                <c:pt idx="35">
                  <c:v>-0.56991377689536749</c:v>
                </c:pt>
                <c:pt idx="36">
                  <c:v>-0.28427811778253259</c:v>
                </c:pt>
                <c:pt idx="37">
                  <c:v>0.30189081892682462</c:v>
                </c:pt>
                <c:pt idx="38">
                  <c:v>0.50068914700206868</c:v>
                </c:pt>
                <c:pt idx="39">
                  <c:v>0.93887931305425498</c:v>
                </c:pt>
                <c:pt idx="40">
                  <c:v>1.3171953760479034</c:v>
                </c:pt>
                <c:pt idx="41">
                  <c:v>1.4395586690631437</c:v>
                </c:pt>
                <c:pt idx="42">
                  <c:v>2.0590835822523958</c:v>
                </c:pt>
                <c:pt idx="43">
                  <c:v>2.6067808078726262</c:v>
                </c:pt>
                <c:pt idx="44">
                  <c:v>2.0483955633882651</c:v>
                </c:pt>
                <c:pt idx="45">
                  <c:v>1.9379170777637746</c:v>
                </c:pt>
                <c:pt idx="46">
                  <c:v>1.5209643777326971</c:v>
                </c:pt>
                <c:pt idx="47">
                  <c:v>1.9513060785649987</c:v>
                </c:pt>
                <c:pt idx="48">
                  <c:v>2.2175564276334794</c:v>
                </c:pt>
                <c:pt idx="49">
                  <c:v>2.3276929080148823</c:v>
                </c:pt>
                <c:pt idx="50">
                  <c:v>2.9622765785261587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adat'!$F$2:$BC$2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51"/>
                <c:pt idx="0">
                  <c:v>-6.3505661994210314</c:v>
                </c:pt>
                <c:pt idx="1">
                  <c:v>-5.8658824744449483</c:v>
                </c:pt>
                <c:pt idx="2">
                  <c:v>-6.4326004464742823</c:v>
                </c:pt>
                <c:pt idx="3">
                  <c:v>-6.1982176297557281</c:v>
                </c:pt>
                <c:pt idx="4">
                  <c:v>-5.247789425825248</c:v>
                </c:pt>
                <c:pt idx="5">
                  <c:v>-3.6548318259145653</c:v>
                </c:pt>
                <c:pt idx="6">
                  <c:v>-0.96479544625457314</c:v>
                </c:pt>
                <c:pt idx="7">
                  <c:v>1.0250357732715667</c:v>
                </c:pt>
                <c:pt idx="8">
                  <c:v>1.8761902018385024</c:v>
                </c:pt>
                <c:pt idx="9">
                  <c:v>2.13422358045259</c:v>
                </c:pt>
                <c:pt idx="10">
                  <c:v>2.1892831916969686</c:v>
                </c:pt>
                <c:pt idx="11">
                  <c:v>2.0883016478728247</c:v>
                </c:pt>
                <c:pt idx="12">
                  <c:v>2.1516523147922872</c:v>
                </c:pt>
                <c:pt idx="13">
                  <c:v>1.9642846009745263</c:v>
                </c:pt>
                <c:pt idx="14">
                  <c:v>2.3505330766816113</c:v>
                </c:pt>
                <c:pt idx="15">
                  <c:v>2.9134527792789728</c:v>
                </c:pt>
                <c:pt idx="16">
                  <c:v>2.7306226347535274</c:v>
                </c:pt>
                <c:pt idx="17">
                  <c:v>3.2647655849707515</c:v>
                </c:pt>
                <c:pt idx="18">
                  <c:v>3.6703981966810328</c:v>
                </c:pt>
                <c:pt idx="19">
                  <c:v>4.1401487791082889</c:v>
                </c:pt>
                <c:pt idx="20">
                  <c:v>5.1954286625916657</c:v>
                </c:pt>
                <c:pt idx="21">
                  <c:v>5.7380614820808837</c:v>
                </c:pt>
                <c:pt idx="22">
                  <c:v>6.338975391957459</c:v>
                </c:pt>
                <c:pt idx="23">
                  <c:v>7.2782528563059916</c:v>
                </c:pt>
                <c:pt idx="24">
                  <c:v>6.7431571718359482</c:v>
                </c:pt>
                <c:pt idx="25">
                  <c:v>5.5284262773981778</c:v>
                </c:pt>
                <c:pt idx="26">
                  <c:v>5.2285205302076454</c:v>
                </c:pt>
                <c:pt idx="27">
                  <c:v>4.8723593992709873</c:v>
                </c:pt>
                <c:pt idx="28">
                  <c:v>5.8890999587831203</c:v>
                </c:pt>
                <c:pt idx="29">
                  <c:v>6.9434165118392333</c:v>
                </c:pt>
                <c:pt idx="30">
                  <c:v>6.5197450967446127</c:v>
                </c:pt>
                <c:pt idx="31">
                  <c:v>6.9280177643384153</c:v>
                </c:pt>
                <c:pt idx="32">
                  <c:v>6.3942810654240914</c:v>
                </c:pt>
                <c:pt idx="33">
                  <c:v>6.3623223297778351</c:v>
                </c:pt>
                <c:pt idx="34">
                  <c:v>6.4119490049084256</c:v>
                </c:pt>
                <c:pt idx="35">
                  <c:v>4.4668271236392174</c:v>
                </c:pt>
                <c:pt idx="36">
                  <c:v>3.7489669159113461</c:v>
                </c:pt>
                <c:pt idx="37">
                  <c:v>3.6444589312379421</c:v>
                </c:pt>
                <c:pt idx="38">
                  <c:v>2.9172418088962826</c:v>
                </c:pt>
                <c:pt idx="39">
                  <c:v>2.8109572954257098</c:v>
                </c:pt>
                <c:pt idx="40">
                  <c:v>3.1460202822335068</c:v>
                </c:pt>
                <c:pt idx="41">
                  <c:v>2.7351189617951857</c:v>
                </c:pt>
                <c:pt idx="42">
                  <c:v>2.2961011873654953</c:v>
                </c:pt>
                <c:pt idx="43">
                  <c:v>2.4780902953316324</c:v>
                </c:pt>
                <c:pt idx="44">
                  <c:v>1.8787015579463373</c:v>
                </c:pt>
                <c:pt idx="45">
                  <c:v>1.6426032839195186</c:v>
                </c:pt>
                <c:pt idx="46">
                  <c:v>1.4865020871275365</c:v>
                </c:pt>
                <c:pt idx="47">
                  <c:v>1.5448610469531665</c:v>
                </c:pt>
                <c:pt idx="48">
                  <c:v>1.8266245840530351</c:v>
                </c:pt>
                <c:pt idx="49">
                  <c:v>1.2132021484391953</c:v>
                </c:pt>
                <c:pt idx="50">
                  <c:v>2.3727897145456924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adat'!$F$2:$BC$2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'1. adat'!$F$8:$BD$8</c:f>
              <c:numCache>
                <c:formatCode>0.0</c:formatCode>
                <c:ptCount val="51"/>
                <c:pt idx="0">
                  <c:v>-7.0499176096274736</c:v>
                </c:pt>
                <c:pt idx="1">
                  <c:v>-6.4258559462785527</c:v>
                </c:pt>
                <c:pt idx="2">
                  <c:v>-6.83852070320129</c:v>
                </c:pt>
                <c:pt idx="3">
                  <c:v>-7.1505667421634627</c:v>
                </c:pt>
                <c:pt idx="4">
                  <c:v>-6.4701493139887587</c:v>
                </c:pt>
                <c:pt idx="5">
                  <c:v>-5.2214529122994664</c:v>
                </c:pt>
                <c:pt idx="6">
                  <c:v>-2.912038041787111</c:v>
                </c:pt>
                <c:pt idx="7">
                  <c:v>-0.7236003306630675</c:v>
                </c:pt>
                <c:pt idx="8">
                  <c:v>-0.10468929838603148</c:v>
                </c:pt>
                <c:pt idx="9">
                  <c:v>2.139274832089692E-2</c:v>
                </c:pt>
                <c:pt idx="10">
                  <c:v>-2.9180606483840219E-2</c:v>
                </c:pt>
                <c:pt idx="11">
                  <c:v>0.27279367167437907</c:v>
                </c:pt>
                <c:pt idx="12">
                  <c:v>0.39960529059658595</c:v>
                </c:pt>
                <c:pt idx="13">
                  <c:v>0.34538917212770981</c:v>
                </c:pt>
                <c:pt idx="14">
                  <c:v>0.5455848056486523</c:v>
                </c:pt>
                <c:pt idx="15">
                  <c:v>0.56608151730992762</c:v>
                </c:pt>
                <c:pt idx="16">
                  <c:v>0.41385046867257702</c:v>
                </c:pt>
                <c:pt idx="17">
                  <c:v>0.84931438325255915</c:v>
                </c:pt>
                <c:pt idx="18">
                  <c:v>1.4751125796147484</c:v>
                </c:pt>
                <c:pt idx="19">
                  <c:v>1.5950995214008299</c:v>
                </c:pt>
                <c:pt idx="20">
                  <c:v>2.4561274262928241</c:v>
                </c:pt>
                <c:pt idx="21">
                  <c:v>2.6172233711061383</c:v>
                </c:pt>
                <c:pt idx="22">
                  <c:v>3.0808056156155037</c:v>
                </c:pt>
                <c:pt idx="23">
                  <c:v>3.5011116923428247</c:v>
                </c:pt>
                <c:pt idx="24">
                  <c:v>3.2611087685409856</c:v>
                </c:pt>
                <c:pt idx="25">
                  <c:v>2.3678963321466688</c:v>
                </c:pt>
                <c:pt idx="26">
                  <c:v>1.7710616868983904</c:v>
                </c:pt>
                <c:pt idx="27">
                  <c:v>1.1881118844592842</c:v>
                </c:pt>
                <c:pt idx="28">
                  <c:v>1.8340430740739802</c:v>
                </c:pt>
                <c:pt idx="29">
                  <c:v>2.3009541140884027</c:v>
                </c:pt>
                <c:pt idx="30">
                  <c:v>2.1861639357668152</c:v>
                </c:pt>
                <c:pt idx="31">
                  <c:v>2.3497803780536128</c:v>
                </c:pt>
                <c:pt idx="32">
                  <c:v>2.4530780911532371</c:v>
                </c:pt>
                <c:pt idx="33">
                  <c:v>3.5324409875522891</c:v>
                </c:pt>
                <c:pt idx="34">
                  <c:v>4.3531426287014732</c:v>
                </c:pt>
                <c:pt idx="35">
                  <c:v>4.4850189826077722</c:v>
                </c:pt>
                <c:pt idx="36">
                  <c:v>3.6536453774414253</c:v>
                </c:pt>
                <c:pt idx="37">
                  <c:v>3.2610478025708134</c:v>
                </c:pt>
                <c:pt idx="38">
                  <c:v>2.3672923357655544</c:v>
                </c:pt>
                <c:pt idx="39">
                  <c:v>1.9630097802484605</c:v>
                </c:pt>
                <c:pt idx="40">
                  <c:v>2.035708349211208</c:v>
                </c:pt>
                <c:pt idx="41">
                  <c:v>1.4906720779975222</c:v>
                </c:pt>
                <c:pt idx="42">
                  <c:v>0.77074877706173306</c:v>
                </c:pt>
                <c:pt idx="43">
                  <c:v>0.27771858088170176</c:v>
                </c:pt>
                <c:pt idx="44">
                  <c:v>-7.6026891116067127E-2</c:v>
                </c:pt>
                <c:pt idx="45">
                  <c:v>-0.15834718195296177</c:v>
                </c:pt>
                <c:pt idx="46">
                  <c:v>-0.26165158234506158</c:v>
                </c:pt>
                <c:pt idx="47">
                  <c:v>-0.2487617318486843</c:v>
                </c:pt>
                <c:pt idx="48">
                  <c:v>-0.13681090723366304</c:v>
                </c:pt>
                <c:pt idx="49">
                  <c:v>-0.95883125719953</c:v>
                </c:pt>
                <c:pt idx="50">
                  <c:v>-0.17946838330493223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7656694175747529E-2"/>
              <c:y val="7.306525302549437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07713560647523"/>
              <c:y val="5.1602552924353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1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0.30610039940730033</c:v>
                </c:pt>
                <c:pt idx="37">
                  <c:v>-1.1068005302063</c:v>
                </c:pt>
                <c:pt idx="38" formatCode="0.00">
                  <c:v>1.0575931569635</c:v>
                </c:pt>
                <c:pt idx="39">
                  <c:v>1.0093490714671001</c:v>
                </c:pt>
                <c:pt idx="40">
                  <c:v>0.38865116837329994</c:v>
                </c:pt>
                <c:pt idx="41">
                  <c:v>-9.1712776145499997E-2</c:v>
                </c:pt>
                <c:pt idx="42">
                  <c:v>1.9380773221354002</c:v>
                </c:pt>
                <c:pt idx="43">
                  <c:v>0.39564241797529986</c:v>
                </c:pt>
                <c:pt idx="44">
                  <c:v>0.4824263314942</c:v>
                </c:pt>
                <c:pt idx="45">
                  <c:v>-1.0196868269324002</c:v>
                </c:pt>
                <c:pt idx="46" formatCode="0.0000">
                  <c:v>-0.20618277860260015</c:v>
                </c:pt>
                <c:pt idx="47">
                  <c:v>0.51274457870610002</c:v>
                </c:pt>
                <c:pt idx="48" formatCode="0.0000">
                  <c:v>0.34780108861299996</c:v>
                </c:pt>
                <c:pt idx="49" formatCode="0.0000">
                  <c:v>-0.18097560198690008</c:v>
                </c:pt>
                <c:pt idx="50" formatCode="0.0000">
                  <c:v>-0.30439281012149999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'10.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1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-0.39052633890300048</c:v>
                </c:pt>
                <c:pt idx="37">
                  <c:v>-1.3268461955458997</c:v>
                </c:pt>
                <c:pt idx="38" formatCode="0.00">
                  <c:v>-0.94046447374130004</c:v>
                </c:pt>
                <c:pt idx="39">
                  <c:v>-1.5225132105575001</c:v>
                </c:pt>
                <c:pt idx="40">
                  <c:v>-1.2444887850113999</c:v>
                </c:pt>
                <c:pt idx="41">
                  <c:v>-0.62907633431550003</c:v>
                </c:pt>
                <c:pt idx="42">
                  <c:v>-1.5077111683540003</c:v>
                </c:pt>
                <c:pt idx="43">
                  <c:v>-1.3704635908317999</c:v>
                </c:pt>
                <c:pt idx="44">
                  <c:v>-0.19575749243870011</c:v>
                </c:pt>
                <c:pt idx="45">
                  <c:v>0.27789809126620024</c:v>
                </c:pt>
                <c:pt idx="46" formatCode="0.0000">
                  <c:v>0.18034522536560021</c:v>
                </c:pt>
                <c:pt idx="47">
                  <c:v>-0.92378494947299994</c:v>
                </c:pt>
                <c:pt idx="48" formatCode="0.0000">
                  <c:v>-0.63150911812769983</c:v>
                </c:pt>
                <c:pt idx="49" formatCode="0.0000">
                  <c:v>1.4593323623101999</c:v>
                </c:pt>
                <c:pt idx="50" formatCode="0.0000">
                  <c:v>-0.53696678730710012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'10.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1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-8.5080795049998414E-4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0.13026334688089991</c:v>
                </c:pt>
                <c:pt idx="49" formatCode="0.0000">
                  <c:v>-0.17030006620099994</c:v>
                </c:pt>
                <c:pt idx="50" formatCode="0.0000">
                  <c:v>0.39939888144550012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'10.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1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0.3998023427807999</c:v>
                </c:pt>
                <c:pt idx="37">
                  <c:v>-2.6841733541620996</c:v>
                </c:pt>
                <c:pt idx="38" formatCode="0.00">
                  <c:v>0.5080783513849999</c:v>
                </c:pt>
                <c:pt idx="39">
                  <c:v>-8.8234708057999989E-2</c:v>
                </c:pt>
                <c:pt idx="40">
                  <c:v>-0.69781176488569996</c:v>
                </c:pt>
                <c:pt idx="41">
                  <c:v>-0.83087944641100009</c:v>
                </c:pt>
                <c:pt idx="42">
                  <c:v>0.55461041087599994</c:v>
                </c:pt>
                <c:pt idx="43">
                  <c:v>-0.21428510983679996</c:v>
                </c:pt>
                <c:pt idx="44">
                  <c:v>0.51303958250999993</c:v>
                </c:pt>
                <c:pt idx="45">
                  <c:v>-0.74263954361669993</c:v>
                </c:pt>
                <c:pt idx="46" formatCode="0.0000">
                  <c:v>-1.4155358924600009E-2</c:v>
                </c:pt>
                <c:pt idx="47">
                  <c:v>-0.67232739681340004</c:v>
                </c:pt>
                <c:pt idx="48" formatCode="0.0000">
                  <c:v>-0.15344468263379998</c:v>
                </c:pt>
                <c:pt idx="49" formatCode="0.0000">
                  <c:v>1.1080566941223</c:v>
                </c:pt>
                <c:pt idx="50" formatCode="0.0000">
                  <c:v>-0.44196071598310005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'10.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1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-0.7354312302539</c:v>
                </c:pt>
                <c:pt idx="37">
                  <c:v>-1.6683145054567998</c:v>
                </c:pt>
                <c:pt idx="38" formatCode="0.00">
                  <c:v>-0.84473818330790007</c:v>
                </c:pt>
                <c:pt idx="39">
                  <c:v>-0.31654089193439999</c:v>
                </c:pt>
                <c:pt idx="40">
                  <c:v>-1.2401798007578</c:v>
                </c:pt>
                <c:pt idx="41">
                  <c:v>-1.2018698367371001</c:v>
                </c:pt>
                <c:pt idx="42">
                  <c:v>-0.30455774796330004</c:v>
                </c:pt>
                <c:pt idx="43">
                  <c:v>-0.6188202742494</c:v>
                </c:pt>
                <c:pt idx="44">
                  <c:v>-0.47212714961090002</c:v>
                </c:pt>
                <c:pt idx="45">
                  <c:v>-0.92030471527159996</c:v>
                </c:pt>
                <c:pt idx="46">
                  <c:v>-0.12494527255610001</c:v>
                </c:pt>
                <c:pt idx="47">
                  <c:v>-0.73625136157010007</c:v>
                </c:pt>
                <c:pt idx="48">
                  <c:v>-0.87954116167270002</c:v>
                </c:pt>
                <c:pt idx="49">
                  <c:v>4.0895392217899937E-2</c:v>
                </c:pt>
                <c:pt idx="50">
                  <c:v>-1.6838016955385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253621874237087"/>
          <c:w val="0.99850826220929134"/>
          <c:h val="0.17124786384403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adat'!$A$3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8.253940092418695</c:v>
                </c:pt>
                <c:pt idx="37">
                  <c:v>8.0297907282136958</c:v>
                </c:pt>
                <c:pt idx="38">
                  <c:v>7.3664822735760955</c:v>
                </c:pt>
                <c:pt idx="39">
                  <c:v>7.3597950260731952</c:v>
                </c:pt>
                <c:pt idx="40">
                  <c:v>6.7185305685449954</c:v>
                </c:pt>
                <c:pt idx="41">
                  <c:v>6.809788787774095</c:v>
                </c:pt>
                <c:pt idx="42">
                  <c:v>7.0961815527591954</c:v>
                </c:pt>
                <c:pt idx="43">
                  <c:v>7.0670500391691951</c:v>
                </c:pt>
                <c:pt idx="44">
                  <c:v>6.5767485546548947</c:v>
                </c:pt>
                <c:pt idx="45">
                  <c:v>5.564517706089795</c:v>
                </c:pt>
                <c:pt idx="46">
                  <c:v>4.5678483496227953</c:v>
                </c:pt>
                <c:pt idx="47">
                  <c:v>4.1631967282829949</c:v>
                </c:pt>
                <c:pt idx="48">
                  <c:v>4.1208339602498949</c:v>
                </c:pt>
                <c:pt idx="49">
                  <c:v>5.6995483789713948</c:v>
                </c:pt>
                <c:pt idx="50">
                  <c:v>4.869987356958795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17.684480488012699</c:v>
                </c:pt>
                <c:pt idx="37">
                  <c:v>18.100585132555601</c:v>
                </c:pt>
                <c:pt idx="38">
                  <c:v>20.274335509007901</c:v>
                </c:pt>
                <c:pt idx="39">
                  <c:v>22.423607649654102</c:v>
                </c:pt>
                <c:pt idx="40">
                  <c:v>23.745641922576603</c:v>
                </c:pt>
                <c:pt idx="41">
                  <c:v>23.811854892724401</c:v>
                </c:pt>
                <c:pt idx="42">
                  <c:v>25.825926312345501</c:v>
                </c:pt>
                <c:pt idx="43">
                  <c:v>27.985251381452002</c:v>
                </c:pt>
                <c:pt idx="44">
                  <c:v>29.118602306483002</c:v>
                </c:pt>
                <c:pt idx="45">
                  <c:v>28.749855777808502</c:v>
                </c:pt>
                <c:pt idx="46">
                  <c:v>30.621286850645401</c:v>
                </c:pt>
                <c:pt idx="47">
                  <c:v>32.720062423940703</c:v>
                </c:pt>
                <c:pt idx="48">
                  <c:v>33.251992468424007</c:v>
                </c:pt>
                <c:pt idx="49">
                  <c:v>32.860954769556209</c:v>
                </c:pt>
                <c:pt idx="50">
                  <c:v>33.842585273741506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'11. adat'!$A$5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-9.4178531400919017</c:v>
                </c:pt>
                <c:pt idx="37">
                  <c:v>-10.407118029721801</c:v>
                </c:pt>
                <c:pt idx="38">
                  <c:v>-10.891483515757301</c:v>
                </c:pt>
                <c:pt idx="39">
                  <c:v>-11.857312744505801</c:v>
                </c:pt>
                <c:pt idx="40">
                  <c:v>-12.159132007817302</c:v>
                </c:pt>
                <c:pt idx="41">
                  <c:v>-12.325309665776302</c:v>
                </c:pt>
                <c:pt idx="42">
                  <c:v>-12.521994599943403</c:v>
                </c:pt>
                <c:pt idx="43">
                  <c:v>-14.391761346339203</c:v>
                </c:pt>
                <c:pt idx="44">
                  <c:v>-14.626441001230603</c:v>
                </c:pt>
                <c:pt idx="45">
                  <c:v>-14.068970174484503</c:v>
                </c:pt>
                <c:pt idx="46">
                  <c:v>-15.159489461449004</c:v>
                </c:pt>
                <c:pt idx="47">
                  <c:v>-16.372901882415405</c:v>
                </c:pt>
                <c:pt idx="48">
                  <c:v>-16.284646571123606</c:v>
                </c:pt>
                <c:pt idx="49">
                  <c:v>-16.984624726866507</c:v>
                </c:pt>
                <c:pt idx="50">
                  <c:v>-16.906201668308906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1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16.520567440339491</c:v>
                </c:pt>
                <c:pt idx="37">
                  <c:v>15.723257831047498</c:v>
                </c:pt>
                <c:pt idx="38">
                  <c:v>16.749334266826697</c:v>
                </c:pt>
                <c:pt idx="39">
                  <c:v>17.926089931221494</c:v>
                </c:pt>
                <c:pt idx="40">
                  <c:v>18.305040483304296</c:v>
                </c:pt>
                <c:pt idx="41">
                  <c:v>18.296334014722195</c:v>
                </c:pt>
                <c:pt idx="42">
                  <c:v>20.400113265161295</c:v>
                </c:pt>
                <c:pt idx="43">
                  <c:v>20.660540074281997</c:v>
                </c:pt>
                <c:pt idx="44">
                  <c:v>21.068909859907293</c:v>
                </c:pt>
                <c:pt idx="45">
                  <c:v>20.245403309413788</c:v>
                </c:pt>
                <c:pt idx="46">
                  <c:v>20.029645738819191</c:v>
                </c:pt>
                <c:pt idx="47">
                  <c:v>20.510357269808296</c:v>
                </c:pt>
                <c:pt idx="48">
                  <c:v>21.088179857550298</c:v>
                </c:pt>
                <c:pt idx="49">
                  <c:v>21.575878421661095</c:v>
                </c:pt>
                <c:pt idx="50">
                  <c:v>21.806370962391394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349002052302779"/>
              <c:y val="5.597600530115440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adat'!$B$3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8.253940092418695</c:v>
                </c:pt>
                <c:pt idx="37">
                  <c:v>8.0297907282136958</c:v>
                </c:pt>
                <c:pt idx="38">
                  <c:v>7.3664822735760955</c:v>
                </c:pt>
                <c:pt idx="39">
                  <c:v>7.3597950260731952</c:v>
                </c:pt>
                <c:pt idx="40">
                  <c:v>6.7185305685449954</c:v>
                </c:pt>
                <c:pt idx="41">
                  <c:v>6.809788787774095</c:v>
                </c:pt>
                <c:pt idx="42">
                  <c:v>7.0961815527591954</c:v>
                </c:pt>
                <c:pt idx="43">
                  <c:v>7.0670500391691951</c:v>
                </c:pt>
                <c:pt idx="44">
                  <c:v>6.5767485546548947</c:v>
                </c:pt>
                <c:pt idx="45">
                  <c:v>5.564517706089795</c:v>
                </c:pt>
                <c:pt idx="46">
                  <c:v>4.5678483496227953</c:v>
                </c:pt>
                <c:pt idx="47">
                  <c:v>4.1631967282829949</c:v>
                </c:pt>
                <c:pt idx="48">
                  <c:v>4.1208339602498949</c:v>
                </c:pt>
                <c:pt idx="49">
                  <c:v>5.6995483789713948</c:v>
                </c:pt>
                <c:pt idx="50">
                  <c:v>4.869987356958795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17.684480488012699</c:v>
                </c:pt>
                <c:pt idx="37">
                  <c:v>18.100585132555601</c:v>
                </c:pt>
                <c:pt idx="38">
                  <c:v>20.274335509007901</c:v>
                </c:pt>
                <c:pt idx="39">
                  <c:v>22.423607649654102</c:v>
                </c:pt>
                <c:pt idx="40">
                  <c:v>23.745641922576603</c:v>
                </c:pt>
                <c:pt idx="41">
                  <c:v>23.811854892724401</c:v>
                </c:pt>
                <c:pt idx="42">
                  <c:v>25.825926312345501</c:v>
                </c:pt>
                <c:pt idx="43">
                  <c:v>27.985251381452002</c:v>
                </c:pt>
                <c:pt idx="44">
                  <c:v>29.118602306483002</c:v>
                </c:pt>
                <c:pt idx="45">
                  <c:v>28.749855777808502</c:v>
                </c:pt>
                <c:pt idx="46">
                  <c:v>30.621286850645401</c:v>
                </c:pt>
                <c:pt idx="47">
                  <c:v>32.720062423940703</c:v>
                </c:pt>
                <c:pt idx="48">
                  <c:v>33.251992468424007</c:v>
                </c:pt>
                <c:pt idx="49">
                  <c:v>32.860954769556209</c:v>
                </c:pt>
                <c:pt idx="50">
                  <c:v>33.842585273741506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'11. adat'!$B$5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-9.4178531400919017</c:v>
                </c:pt>
                <c:pt idx="37">
                  <c:v>-10.407118029721801</c:v>
                </c:pt>
                <c:pt idx="38">
                  <c:v>-10.891483515757301</c:v>
                </c:pt>
                <c:pt idx="39">
                  <c:v>-11.857312744505801</c:v>
                </c:pt>
                <c:pt idx="40">
                  <c:v>-12.159132007817302</c:v>
                </c:pt>
                <c:pt idx="41">
                  <c:v>-12.325309665776302</c:v>
                </c:pt>
                <c:pt idx="42">
                  <c:v>-12.521994599943403</c:v>
                </c:pt>
                <c:pt idx="43">
                  <c:v>-14.391761346339203</c:v>
                </c:pt>
                <c:pt idx="44">
                  <c:v>-14.626441001230603</c:v>
                </c:pt>
                <c:pt idx="45">
                  <c:v>-14.068970174484503</c:v>
                </c:pt>
                <c:pt idx="46">
                  <c:v>-15.159489461449004</c:v>
                </c:pt>
                <c:pt idx="47">
                  <c:v>-16.372901882415405</c:v>
                </c:pt>
                <c:pt idx="48">
                  <c:v>-16.284646571123606</c:v>
                </c:pt>
                <c:pt idx="49">
                  <c:v>-16.984624726866507</c:v>
                </c:pt>
                <c:pt idx="50">
                  <c:v>-16.906201668308906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1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16.520567440339491</c:v>
                </c:pt>
                <c:pt idx="37">
                  <c:v>15.723257831047498</c:v>
                </c:pt>
                <c:pt idx="38">
                  <c:v>16.749334266826697</c:v>
                </c:pt>
                <c:pt idx="39">
                  <c:v>17.926089931221494</c:v>
                </c:pt>
                <c:pt idx="40">
                  <c:v>18.305040483304296</c:v>
                </c:pt>
                <c:pt idx="41">
                  <c:v>18.296334014722195</c:v>
                </c:pt>
                <c:pt idx="42">
                  <c:v>20.400113265161295</c:v>
                </c:pt>
                <c:pt idx="43">
                  <c:v>20.660540074281997</c:v>
                </c:pt>
                <c:pt idx="44">
                  <c:v>21.068909859907293</c:v>
                </c:pt>
                <c:pt idx="45">
                  <c:v>20.245403309413788</c:v>
                </c:pt>
                <c:pt idx="46">
                  <c:v>20.029645738819191</c:v>
                </c:pt>
                <c:pt idx="47">
                  <c:v>20.510357269808296</c:v>
                </c:pt>
                <c:pt idx="48">
                  <c:v>21.088179857550298</c:v>
                </c:pt>
                <c:pt idx="49">
                  <c:v>21.575878421661095</c:v>
                </c:pt>
                <c:pt idx="50">
                  <c:v>21.806370962391394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adat'!$A$3</c:f>
              <c:strCache>
                <c:ptCount val="1"/>
                <c:pt idx="0">
                  <c:v>Követelések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</c:strCache>
            </c:strRef>
          </c:cat>
          <c:val>
            <c:numRef>
              <c:f>'12. adat'!$C$3:$BA$3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0.6</c:v>
                </c:pt>
                <c:pt idx="2">
                  <c:v>1.4</c:v>
                </c:pt>
                <c:pt idx="3">
                  <c:v>1.6</c:v>
                </c:pt>
                <c:pt idx="4">
                  <c:v>2</c:v>
                </c:pt>
                <c:pt idx="5">
                  <c:v>1.8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2.6</c:v>
                </c:pt>
                <c:pt idx="10">
                  <c:v>2.8</c:v>
                </c:pt>
                <c:pt idx="11">
                  <c:v>2.9</c:v>
                </c:pt>
                <c:pt idx="12">
                  <c:v>3.1</c:v>
                </c:pt>
                <c:pt idx="13">
                  <c:v>3.2</c:v>
                </c:pt>
                <c:pt idx="14">
                  <c:v>1.7</c:v>
                </c:pt>
                <c:pt idx="15">
                  <c:v>1.2</c:v>
                </c:pt>
                <c:pt idx="16">
                  <c:v>1</c:v>
                </c:pt>
                <c:pt idx="17">
                  <c:v>0.8</c:v>
                </c:pt>
                <c:pt idx="18">
                  <c:v>0.6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0.2</c:v>
                </c:pt>
                <c:pt idx="24">
                  <c:v>0.5</c:v>
                </c:pt>
                <c:pt idx="25">
                  <c:v>0.8</c:v>
                </c:pt>
                <c:pt idx="26">
                  <c:v>1.1000000000000001</c:v>
                </c:pt>
                <c:pt idx="27">
                  <c:v>1.3</c:v>
                </c:pt>
                <c:pt idx="28">
                  <c:v>1.4</c:v>
                </c:pt>
                <c:pt idx="29">
                  <c:v>1.7</c:v>
                </c:pt>
                <c:pt idx="30">
                  <c:v>1.6</c:v>
                </c:pt>
                <c:pt idx="31">
                  <c:v>1.6</c:v>
                </c:pt>
                <c:pt idx="32">
                  <c:v>1.8</c:v>
                </c:pt>
                <c:pt idx="33">
                  <c:v>2</c:v>
                </c:pt>
                <c:pt idx="34">
                  <c:v>1.8</c:v>
                </c:pt>
                <c:pt idx="35">
                  <c:v>1.7</c:v>
                </c:pt>
                <c:pt idx="36">
                  <c:v>1.8</c:v>
                </c:pt>
                <c:pt idx="37">
                  <c:v>2.1</c:v>
                </c:pt>
                <c:pt idx="38">
                  <c:v>2.2000000000000002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2.2000000000000002</c:v>
                </c:pt>
                <c:pt idx="42">
                  <c:v>2.4</c:v>
                </c:pt>
                <c:pt idx="43">
                  <c:v>2.5</c:v>
                </c:pt>
                <c:pt idx="44">
                  <c:v>2.5</c:v>
                </c:pt>
                <c:pt idx="45">
                  <c:v>2.6</c:v>
                </c:pt>
                <c:pt idx="46">
                  <c:v>2.6</c:v>
                </c:pt>
                <c:pt idx="47">
                  <c:v>2.8</c:v>
                </c:pt>
                <c:pt idx="48">
                  <c:v>2.9</c:v>
                </c:pt>
                <c:pt idx="49">
                  <c:v>3.2</c:v>
                </c:pt>
                <c:pt idx="5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42-40B9-BE80-A065418233E7}"/>
            </c:ext>
          </c:extLst>
        </c:ser>
        <c:ser>
          <c:idx val="1"/>
          <c:order val="1"/>
          <c:tx>
            <c:strRef>
              <c:f>'12. 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</c:strCache>
            </c:strRef>
          </c:cat>
          <c:val>
            <c:numRef>
              <c:f>'12. adat'!$C$4:$BA$4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-1.2</c:v>
                </c:pt>
                <c:pt idx="4">
                  <c:v>-1.3</c:v>
                </c:pt>
                <c:pt idx="5">
                  <c:v>-0.7</c:v>
                </c:pt>
                <c:pt idx="6">
                  <c:v>-0.6</c:v>
                </c:pt>
                <c:pt idx="7">
                  <c:v>-0.7</c:v>
                </c:pt>
                <c:pt idx="8">
                  <c:v>-0.4</c:v>
                </c:pt>
                <c:pt idx="9">
                  <c:v>-0.9</c:v>
                </c:pt>
                <c:pt idx="10">
                  <c:v>-1</c:v>
                </c:pt>
                <c:pt idx="11">
                  <c:v>-1</c:v>
                </c:pt>
                <c:pt idx="12">
                  <c:v>-0.7</c:v>
                </c:pt>
                <c:pt idx="13">
                  <c:v>-0.5</c:v>
                </c:pt>
                <c:pt idx="14">
                  <c:v>-0.8</c:v>
                </c:pt>
                <c:pt idx="15">
                  <c:v>-0.9</c:v>
                </c:pt>
                <c:pt idx="16">
                  <c:v>-0.6</c:v>
                </c:pt>
                <c:pt idx="17">
                  <c:v>-0.7</c:v>
                </c:pt>
                <c:pt idx="18">
                  <c:v>-0.4</c:v>
                </c:pt>
                <c:pt idx="19">
                  <c:v>-0.3</c:v>
                </c:pt>
                <c:pt idx="20">
                  <c:v>-0.1</c:v>
                </c:pt>
                <c:pt idx="21">
                  <c:v>-0.2</c:v>
                </c:pt>
                <c:pt idx="22">
                  <c:v>-0.1</c:v>
                </c:pt>
                <c:pt idx="23">
                  <c:v>-0.3</c:v>
                </c:pt>
                <c:pt idx="24">
                  <c:v>-0.3</c:v>
                </c:pt>
                <c:pt idx="25">
                  <c:v>0</c:v>
                </c:pt>
                <c:pt idx="26">
                  <c:v>0</c:v>
                </c:pt>
                <c:pt idx="27">
                  <c:v>-0.6</c:v>
                </c:pt>
                <c:pt idx="28">
                  <c:v>-0.4</c:v>
                </c:pt>
                <c:pt idx="29">
                  <c:v>-0.3</c:v>
                </c:pt>
                <c:pt idx="30">
                  <c:v>-0.4</c:v>
                </c:pt>
                <c:pt idx="31">
                  <c:v>0.1</c:v>
                </c:pt>
                <c:pt idx="32">
                  <c:v>0</c:v>
                </c:pt>
                <c:pt idx="33">
                  <c:v>0</c:v>
                </c:pt>
                <c:pt idx="34">
                  <c:v>-0.1</c:v>
                </c:pt>
                <c:pt idx="35">
                  <c:v>0.1</c:v>
                </c:pt>
                <c:pt idx="36">
                  <c:v>-0.2</c:v>
                </c:pt>
                <c:pt idx="37">
                  <c:v>-0.2</c:v>
                </c:pt>
                <c:pt idx="38">
                  <c:v>-0.1</c:v>
                </c:pt>
                <c:pt idx="39">
                  <c:v>-0.1</c:v>
                </c:pt>
                <c:pt idx="40">
                  <c:v>-0.1</c:v>
                </c:pt>
                <c:pt idx="41">
                  <c:v>-0.2</c:v>
                </c:pt>
                <c:pt idx="42">
                  <c:v>-0.3</c:v>
                </c:pt>
                <c:pt idx="43">
                  <c:v>0</c:v>
                </c:pt>
                <c:pt idx="44">
                  <c:v>0.1</c:v>
                </c:pt>
                <c:pt idx="45">
                  <c:v>-0.1</c:v>
                </c:pt>
                <c:pt idx="46">
                  <c:v>0</c:v>
                </c:pt>
                <c:pt idx="47">
                  <c:v>0.2</c:v>
                </c:pt>
                <c:pt idx="48">
                  <c:v>0</c:v>
                </c:pt>
                <c:pt idx="49">
                  <c:v>-0.3</c:v>
                </c:pt>
                <c:pt idx="50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 adat'!$A$5</c:f>
              <c:strCache>
                <c:ptCount val="1"/>
                <c:pt idx="0">
                  <c:v>Nettó portfoliórészvény-tartozások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2020 I.</c:v>
                </c:pt>
                <c:pt idx="49">
                  <c:v>II.</c:v>
                </c:pt>
                <c:pt idx="50">
                  <c:v>III.</c:v>
                </c:pt>
              </c:strCache>
            </c:strRef>
          </c:cat>
          <c:val>
            <c:numRef>
              <c:f>'12. adat'!$C$5:$BA$5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-1.1000000000000001</c:v>
                </c:pt>
                <c:pt idx="2">
                  <c:v>-1.4</c:v>
                </c:pt>
                <c:pt idx="3">
                  <c:v>-2.8</c:v>
                </c:pt>
                <c:pt idx="4">
                  <c:v>-3.3</c:v>
                </c:pt>
                <c:pt idx="5">
                  <c:v>-2.5</c:v>
                </c:pt>
                <c:pt idx="6">
                  <c:v>-2.8000000000000003</c:v>
                </c:pt>
                <c:pt idx="7">
                  <c:v>-3.0999999999999996</c:v>
                </c:pt>
                <c:pt idx="8">
                  <c:v>-3</c:v>
                </c:pt>
                <c:pt idx="9">
                  <c:v>-3.5</c:v>
                </c:pt>
                <c:pt idx="10">
                  <c:v>-3.8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-2.5</c:v>
                </c:pt>
                <c:pt idx="15">
                  <c:v>-2.1</c:v>
                </c:pt>
                <c:pt idx="16">
                  <c:v>-1.6</c:v>
                </c:pt>
                <c:pt idx="17">
                  <c:v>-1.5</c:v>
                </c:pt>
                <c:pt idx="18">
                  <c:v>-1</c:v>
                </c:pt>
                <c:pt idx="19">
                  <c:v>-0.8</c:v>
                </c:pt>
                <c:pt idx="20">
                  <c:v>-0.4</c:v>
                </c:pt>
                <c:pt idx="21">
                  <c:v>-0.5</c:v>
                </c:pt>
                <c:pt idx="22">
                  <c:v>-0.4</c:v>
                </c:pt>
                <c:pt idx="23">
                  <c:v>-0.5</c:v>
                </c:pt>
                <c:pt idx="24">
                  <c:v>-0.8</c:v>
                </c:pt>
                <c:pt idx="25">
                  <c:v>-0.8</c:v>
                </c:pt>
                <c:pt idx="26">
                  <c:v>-1.1000000000000001</c:v>
                </c:pt>
                <c:pt idx="27">
                  <c:v>-1.9</c:v>
                </c:pt>
                <c:pt idx="28">
                  <c:v>-1.7999999999999998</c:v>
                </c:pt>
                <c:pt idx="29">
                  <c:v>-2</c:v>
                </c:pt>
                <c:pt idx="30">
                  <c:v>-2</c:v>
                </c:pt>
                <c:pt idx="31">
                  <c:v>-1.5</c:v>
                </c:pt>
                <c:pt idx="32">
                  <c:v>-1.8</c:v>
                </c:pt>
                <c:pt idx="33">
                  <c:v>-2</c:v>
                </c:pt>
                <c:pt idx="34">
                  <c:v>-1.9000000000000001</c:v>
                </c:pt>
                <c:pt idx="35">
                  <c:v>-1.5999999999999999</c:v>
                </c:pt>
                <c:pt idx="36">
                  <c:v>-2</c:v>
                </c:pt>
                <c:pt idx="37">
                  <c:v>-2.3000000000000003</c:v>
                </c:pt>
                <c:pt idx="38">
                  <c:v>-2.3000000000000003</c:v>
                </c:pt>
                <c:pt idx="39">
                  <c:v>-2.4</c:v>
                </c:pt>
                <c:pt idx="40">
                  <c:v>-2.4</c:v>
                </c:pt>
                <c:pt idx="41">
                  <c:v>-2.4000000000000004</c:v>
                </c:pt>
                <c:pt idx="42">
                  <c:v>-2.6999999999999997</c:v>
                </c:pt>
                <c:pt idx="43">
                  <c:v>-2.5</c:v>
                </c:pt>
                <c:pt idx="44">
                  <c:v>-2.4</c:v>
                </c:pt>
                <c:pt idx="45">
                  <c:v>-2.7</c:v>
                </c:pt>
                <c:pt idx="46">
                  <c:v>-2.6</c:v>
                </c:pt>
                <c:pt idx="47">
                  <c:v>-2.5999999999999996</c:v>
                </c:pt>
                <c:pt idx="48">
                  <c:v>-2.9</c:v>
                </c:pt>
                <c:pt idx="49">
                  <c:v>-3.5</c:v>
                </c:pt>
                <c:pt idx="5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42-40B9-BE80-A0654182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noMultiLvlLbl val="0"/>
      </c:catAx>
      <c:valAx>
        <c:axId val="319856264"/>
        <c:scaling>
          <c:orientation val="minMax"/>
          <c:max val="4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4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414691695263243"/>
              <c:y val="9.97958588509769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67147856517936E-2"/>
          <c:y val="8.3333333333333329E-2"/>
          <c:w val="0.87686570428696409"/>
          <c:h val="0.618131014873140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adat'!$B$3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'12.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'12. adat'!$C$3:$BA$3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0.6</c:v>
                </c:pt>
                <c:pt idx="2">
                  <c:v>1.4</c:v>
                </c:pt>
                <c:pt idx="3">
                  <c:v>1.6</c:v>
                </c:pt>
                <c:pt idx="4">
                  <c:v>2</c:v>
                </c:pt>
                <c:pt idx="5">
                  <c:v>1.8</c:v>
                </c:pt>
                <c:pt idx="6">
                  <c:v>2.2000000000000002</c:v>
                </c:pt>
                <c:pt idx="7">
                  <c:v>2.4</c:v>
                </c:pt>
                <c:pt idx="8">
                  <c:v>2.6</c:v>
                </c:pt>
                <c:pt idx="9">
                  <c:v>2.6</c:v>
                </c:pt>
                <c:pt idx="10">
                  <c:v>2.8</c:v>
                </c:pt>
                <c:pt idx="11">
                  <c:v>2.9</c:v>
                </c:pt>
                <c:pt idx="12">
                  <c:v>3.1</c:v>
                </c:pt>
                <c:pt idx="13">
                  <c:v>3.2</c:v>
                </c:pt>
                <c:pt idx="14">
                  <c:v>1.7</c:v>
                </c:pt>
                <c:pt idx="15">
                  <c:v>1.2</c:v>
                </c:pt>
                <c:pt idx="16">
                  <c:v>1</c:v>
                </c:pt>
                <c:pt idx="17">
                  <c:v>0.8</c:v>
                </c:pt>
                <c:pt idx="18">
                  <c:v>0.6</c:v>
                </c:pt>
                <c:pt idx="19">
                  <c:v>0.5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0.2</c:v>
                </c:pt>
                <c:pt idx="24">
                  <c:v>0.5</c:v>
                </c:pt>
                <c:pt idx="25">
                  <c:v>0.8</c:v>
                </c:pt>
                <c:pt idx="26">
                  <c:v>1.1000000000000001</c:v>
                </c:pt>
                <c:pt idx="27">
                  <c:v>1.3</c:v>
                </c:pt>
                <c:pt idx="28">
                  <c:v>1.4</c:v>
                </c:pt>
                <c:pt idx="29">
                  <c:v>1.7</c:v>
                </c:pt>
                <c:pt idx="30">
                  <c:v>1.6</c:v>
                </c:pt>
                <c:pt idx="31">
                  <c:v>1.6</c:v>
                </c:pt>
                <c:pt idx="32">
                  <c:v>1.8</c:v>
                </c:pt>
                <c:pt idx="33">
                  <c:v>2</c:v>
                </c:pt>
                <c:pt idx="34">
                  <c:v>1.8</c:v>
                </c:pt>
                <c:pt idx="35">
                  <c:v>1.7</c:v>
                </c:pt>
                <c:pt idx="36">
                  <c:v>1.8</c:v>
                </c:pt>
                <c:pt idx="37">
                  <c:v>2.1</c:v>
                </c:pt>
                <c:pt idx="38">
                  <c:v>2.2000000000000002</c:v>
                </c:pt>
                <c:pt idx="39">
                  <c:v>2.2999999999999998</c:v>
                </c:pt>
                <c:pt idx="40">
                  <c:v>2.2999999999999998</c:v>
                </c:pt>
                <c:pt idx="41">
                  <c:v>2.2000000000000002</c:v>
                </c:pt>
                <c:pt idx="42">
                  <c:v>2.4</c:v>
                </c:pt>
                <c:pt idx="43">
                  <c:v>2.5</c:v>
                </c:pt>
                <c:pt idx="44">
                  <c:v>2.5</c:v>
                </c:pt>
                <c:pt idx="45">
                  <c:v>2.6</c:v>
                </c:pt>
                <c:pt idx="46">
                  <c:v>2.6</c:v>
                </c:pt>
                <c:pt idx="47">
                  <c:v>2.8</c:v>
                </c:pt>
                <c:pt idx="48">
                  <c:v>2.9</c:v>
                </c:pt>
                <c:pt idx="49">
                  <c:v>3.2</c:v>
                </c:pt>
                <c:pt idx="50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5-40D1-B0C6-238C6FBEC9AA}"/>
            </c:ext>
          </c:extLst>
        </c:ser>
        <c:ser>
          <c:idx val="1"/>
          <c:order val="1"/>
          <c:tx>
            <c:strRef>
              <c:f>'12. 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'12.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'12. adat'!$C$4:$BA$4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-1.2</c:v>
                </c:pt>
                <c:pt idx="4">
                  <c:v>-1.3</c:v>
                </c:pt>
                <c:pt idx="5">
                  <c:v>-0.7</c:v>
                </c:pt>
                <c:pt idx="6">
                  <c:v>-0.6</c:v>
                </c:pt>
                <c:pt idx="7">
                  <c:v>-0.7</c:v>
                </c:pt>
                <c:pt idx="8">
                  <c:v>-0.4</c:v>
                </c:pt>
                <c:pt idx="9">
                  <c:v>-0.9</c:v>
                </c:pt>
                <c:pt idx="10">
                  <c:v>-1</c:v>
                </c:pt>
                <c:pt idx="11">
                  <c:v>-1</c:v>
                </c:pt>
                <c:pt idx="12">
                  <c:v>-0.7</c:v>
                </c:pt>
                <c:pt idx="13">
                  <c:v>-0.5</c:v>
                </c:pt>
                <c:pt idx="14">
                  <c:v>-0.8</c:v>
                </c:pt>
                <c:pt idx="15">
                  <c:v>-0.9</c:v>
                </c:pt>
                <c:pt idx="16">
                  <c:v>-0.6</c:v>
                </c:pt>
                <c:pt idx="17">
                  <c:v>-0.7</c:v>
                </c:pt>
                <c:pt idx="18">
                  <c:v>-0.4</c:v>
                </c:pt>
                <c:pt idx="19">
                  <c:v>-0.3</c:v>
                </c:pt>
                <c:pt idx="20">
                  <c:v>-0.1</c:v>
                </c:pt>
                <c:pt idx="21">
                  <c:v>-0.2</c:v>
                </c:pt>
                <c:pt idx="22">
                  <c:v>-0.1</c:v>
                </c:pt>
                <c:pt idx="23">
                  <c:v>-0.3</c:v>
                </c:pt>
                <c:pt idx="24">
                  <c:v>-0.3</c:v>
                </c:pt>
                <c:pt idx="25">
                  <c:v>0</c:v>
                </c:pt>
                <c:pt idx="26">
                  <c:v>0</c:v>
                </c:pt>
                <c:pt idx="27">
                  <c:v>-0.6</c:v>
                </c:pt>
                <c:pt idx="28">
                  <c:v>-0.4</c:v>
                </c:pt>
                <c:pt idx="29">
                  <c:v>-0.3</c:v>
                </c:pt>
                <c:pt idx="30">
                  <c:v>-0.4</c:v>
                </c:pt>
                <c:pt idx="31">
                  <c:v>0.1</c:v>
                </c:pt>
                <c:pt idx="32">
                  <c:v>0</c:v>
                </c:pt>
                <c:pt idx="33">
                  <c:v>0</c:v>
                </c:pt>
                <c:pt idx="34">
                  <c:v>-0.1</c:v>
                </c:pt>
                <c:pt idx="35">
                  <c:v>0.1</c:v>
                </c:pt>
                <c:pt idx="36">
                  <c:v>-0.2</c:v>
                </c:pt>
                <c:pt idx="37">
                  <c:v>-0.2</c:v>
                </c:pt>
                <c:pt idx="38">
                  <c:v>-0.1</c:v>
                </c:pt>
                <c:pt idx="39">
                  <c:v>-0.1</c:v>
                </c:pt>
                <c:pt idx="40">
                  <c:v>-0.1</c:v>
                </c:pt>
                <c:pt idx="41">
                  <c:v>-0.2</c:v>
                </c:pt>
                <c:pt idx="42">
                  <c:v>-0.3</c:v>
                </c:pt>
                <c:pt idx="43">
                  <c:v>0</c:v>
                </c:pt>
                <c:pt idx="44">
                  <c:v>0.1</c:v>
                </c:pt>
                <c:pt idx="45">
                  <c:v>-0.1</c:v>
                </c:pt>
                <c:pt idx="46">
                  <c:v>0</c:v>
                </c:pt>
                <c:pt idx="47">
                  <c:v>0.2</c:v>
                </c:pt>
                <c:pt idx="48">
                  <c:v>0</c:v>
                </c:pt>
                <c:pt idx="49">
                  <c:v>-0.3</c:v>
                </c:pt>
                <c:pt idx="50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9857576"/>
        <c:axId val="319856264"/>
      </c:barChart>
      <c:lineChart>
        <c:grouping val="standard"/>
        <c:varyColors val="0"/>
        <c:ser>
          <c:idx val="2"/>
          <c:order val="2"/>
          <c:tx>
            <c:strRef>
              <c:f>'12. adat'!$B$5</c:f>
              <c:strCache>
                <c:ptCount val="1"/>
                <c:pt idx="0">
                  <c:v>Net portfolio investment liabilities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'12.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'12. adat'!$C$5:$BA$5</c:f>
              <c:numCache>
                <c:formatCode>0</c:formatCode>
                <c:ptCount val="51"/>
                <c:pt idx="0" formatCode="General">
                  <c:v>0</c:v>
                </c:pt>
                <c:pt idx="1">
                  <c:v>-1.1000000000000001</c:v>
                </c:pt>
                <c:pt idx="2">
                  <c:v>-1.4</c:v>
                </c:pt>
                <c:pt idx="3">
                  <c:v>-2.8</c:v>
                </c:pt>
                <c:pt idx="4">
                  <c:v>-3.3</c:v>
                </c:pt>
                <c:pt idx="5">
                  <c:v>-2.5</c:v>
                </c:pt>
                <c:pt idx="6">
                  <c:v>-2.8000000000000003</c:v>
                </c:pt>
                <c:pt idx="7">
                  <c:v>-3.0999999999999996</c:v>
                </c:pt>
                <c:pt idx="8">
                  <c:v>-3</c:v>
                </c:pt>
                <c:pt idx="9">
                  <c:v>-3.5</c:v>
                </c:pt>
                <c:pt idx="10">
                  <c:v>-3.8</c:v>
                </c:pt>
                <c:pt idx="11">
                  <c:v>-3.9</c:v>
                </c:pt>
                <c:pt idx="12">
                  <c:v>-3.8</c:v>
                </c:pt>
                <c:pt idx="13">
                  <c:v>-3.7</c:v>
                </c:pt>
                <c:pt idx="14">
                  <c:v>-2.5</c:v>
                </c:pt>
                <c:pt idx="15">
                  <c:v>-2.1</c:v>
                </c:pt>
                <c:pt idx="16">
                  <c:v>-1.6</c:v>
                </c:pt>
                <c:pt idx="17">
                  <c:v>-1.5</c:v>
                </c:pt>
                <c:pt idx="18">
                  <c:v>-1</c:v>
                </c:pt>
                <c:pt idx="19">
                  <c:v>-0.8</c:v>
                </c:pt>
                <c:pt idx="20">
                  <c:v>-0.4</c:v>
                </c:pt>
                <c:pt idx="21">
                  <c:v>-0.5</c:v>
                </c:pt>
                <c:pt idx="22">
                  <c:v>-0.4</c:v>
                </c:pt>
                <c:pt idx="23">
                  <c:v>-0.5</c:v>
                </c:pt>
                <c:pt idx="24">
                  <c:v>-0.8</c:v>
                </c:pt>
                <c:pt idx="25">
                  <c:v>-0.8</c:v>
                </c:pt>
                <c:pt idx="26">
                  <c:v>-1.1000000000000001</c:v>
                </c:pt>
                <c:pt idx="27">
                  <c:v>-1.9</c:v>
                </c:pt>
                <c:pt idx="28">
                  <c:v>-1.7999999999999998</c:v>
                </c:pt>
                <c:pt idx="29">
                  <c:v>-2</c:v>
                </c:pt>
                <c:pt idx="30">
                  <c:v>-2</c:v>
                </c:pt>
                <c:pt idx="31">
                  <c:v>-1.5</c:v>
                </c:pt>
                <c:pt idx="32">
                  <c:v>-1.8</c:v>
                </c:pt>
                <c:pt idx="33">
                  <c:v>-2</c:v>
                </c:pt>
                <c:pt idx="34">
                  <c:v>-1.9000000000000001</c:v>
                </c:pt>
                <c:pt idx="35">
                  <c:v>-1.5999999999999999</c:v>
                </c:pt>
                <c:pt idx="36">
                  <c:v>-2</c:v>
                </c:pt>
                <c:pt idx="37">
                  <c:v>-2.3000000000000003</c:v>
                </c:pt>
                <c:pt idx="38">
                  <c:v>-2.3000000000000003</c:v>
                </c:pt>
                <c:pt idx="39">
                  <c:v>-2.4</c:v>
                </c:pt>
                <c:pt idx="40">
                  <c:v>-2.4</c:v>
                </c:pt>
                <c:pt idx="41">
                  <c:v>-2.4000000000000004</c:v>
                </c:pt>
                <c:pt idx="42">
                  <c:v>-2.6999999999999997</c:v>
                </c:pt>
                <c:pt idx="43">
                  <c:v>-2.5</c:v>
                </c:pt>
                <c:pt idx="44">
                  <c:v>-2.4</c:v>
                </c:pt>
                <c:pt idx="45">
                  <c:v>-2.7</c:v>
                </c:pt>
                <c:pt idx="46">
                  <c:v>-2.6</c:v>
                </c:pt>
                <c:pt idx="47">
                  <c:v>-2.5999999999999996</c:v>
                </c:pt>
                <c:pt idx="48">
                  <c:v>-2.9</c:v>
                </c:pt>
                <c:pt idx="49">
                  <c:v>-3.5</c:v>
                </c:pt>
                <c:pt idx="50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5-40D1-B0C6-238C6FBEC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917984"/>
        <c:axId val="997915032"/>
      </c:lineChart>
      <c:catAx>
        <c:axId val="319857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6264"/>
        <c:crosses val="autoZero"/>
        <c:auto val="1"/>
        <c:lblAlgn val="ctr"/>
        <c:lblOffset val="100"/>
        <c:noMultiLvlLbl val="0"/>
      </c:catAx>
      <c:valAx>
        <c:axId val="319856264"/>
        <c:scaling>
          <c:orientation val="minMax"/>
          <c:max val="4"/>
          <c:min val="-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333333333333334E-2"/>
              <c:y val="9.97958588509771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19857576"/>
        <c:crosses val="autoZero"/>
        <c:crossBetween val="between"/>
      </c:valAx>
      <c:valAx>
        <c:axId val="997915032"/>
        <c:scaling>
          <c:orientation val="minMax"/>
          <c:max val="4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1187015577159871"/>
              <c:y val="9.979585885097695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917984"/>
        <c:crosses val="max"/>
        <c:crossBetween val="between"/>
      </c:valAx>
      <c:catAx>
        <c:axId val="997917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97915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600890273739665E-3"/>
          <c:y val="0.89872630504520268"/>
          <c:w val="0.9892718638467795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51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0.1807066586795</c:v>
                </c:pt>
                <c:pt idx="41" formatCode="0.00">
                  <c:v>-1.3991043061396999</c:v>
                </c:pt>
                <c:pt idx="42" formatCode="0.00">
                  <c:v>-0.39752594438610012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1.0955264419510999</c:v>
                </c:pt>
                <c:pt idx="46" formatCode="0.00">
                  <c:v>-0.50371373393629992</c:v>
                </c:pt>
                <c:pt idx="47" formatCode="0.00">
                  <c:v>-2.5805166008236</c:v>
                </c:pt>
                <c:pt idx="48" formatCode="0.00">
                  <c:v>0.14147125240319974</c:v>
                </c:pt>
                <c:pt idx="49" formatCode="0.00">
                  <c:v>0.21189319527679981</c:v>
                </c:pt>
                <c:pt idx="50" formatCode="0.00">
                  <c:v>1.4244404782245996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'13.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1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1.1427619052275999</c:v>
                </c:pt>
                <c:pt idx="48" formatCode="0.00">
                  <c:v>1.0538633654500132E-2</c:v>
                </c:pt>
                <c:pt idx="49" formatCode="0.00">
                  <c:v>0.72228853569849993</c:v>
                </c:pt>
                <c:pt idx="50" formatCode="0.00">
                  <c:v>-2.3588681492998003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'13.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1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-0.886077492355</c:v>
                </c:pt>
                <c:pt idx="37" formatCode="0.00">
                  <c:v>-0.92096986199550002</c:v>
                </c:pt>
                <c:pt idx="38" formatCode="0.00">
                  <c:v>-0.29301936155909997</c:v>
                </c:pt>
                <c:pt idx="39" formatCode="0.00">
                  <c:v>-0.19613616089960001</c:v>
                </c:pt>
                <c:pt idx="40" formatCode="0.00">
                  <c:v>-0.75484634164520004</c:v>
                </c:pt>
                <c:pt idx="41" formatCode="0.00">
                  <c:v>0.44618249290959999</c:v>
                </c:pt>
                <c:pt idx="42" formatCode="0.00">
                  <c:v>-0.66113095110890008</c:v>
                </c:pt>
                <c:pt idx="43" formatCode="0.00">
                  <c:v>0.41155432136769993</c:v>
                </c:pt>
                <c:pt idx="44" formatCode="0.00">
                  <c:v>-1.2114381302469002</c:v>
                </c:pt>
                <c:pt idx="45" formatCode="0.00">
                  <c:v>-0.30151505671289996</c:v>
                </c:pt>
                <c:pt idx="46" formatCode="0.00">
                  <c:v>0.27165658967589995</c:v>
                </c:pt>
                <c:pt idx="47" formatCode="0.00">
                  <c:v>0.51396937112310004</c:v>
                </c:pt>
                <c:pt idx="48" formatCode="0.00">
                  <c:v>-0.79438766110030012</c:v>
                </c:pt>
                <c:pt idx="49" formatCode="0.00">
                  <c:v>0.51609804475849996</c:v>
                </c:pt>
                <c:pt idx="50" formatCode="0.00">
                  <c:v>0.39162418624220002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1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-0.39052633890190003</c:v>
                </c:pt>
                <c:pt idx="37" formatCode="0.00">
                  <c:v>-1.3351333981488001</c:v>
                </c:pt>
                <c:pt idx="38" formatCode="0.00">
                  <c:v>-0.94046447373959996</c:v>
                </c:pt>
                <c:pt idx="39" formatCode="0.00">
                  <c:v>-1.5225132105579002</c:v>
                </c:pt>
                <c:pt idx="40" formatCode="0.00">
                  <c:v>-1.2444871611748001</c:v>
                </c:pt>
                <c:pt idx="41" formatCode="0.00">
                  <c:v>-0.63249841276519991</c:v>
                </c:pt>
                <c:pt idx="42" formatCode="0.00">
                  <c:v>-1.5077111736409001</c:v>
                </c:pt>
                <c:pt idx="43" formatCode="0.00">
                  <c:v>-1.3704632304853996</c:v>
                </c:pt>
                <c:pt idx="44" formatCode="0.00">
                  <c:v>-0.19557482043820018</c:v>
                </c:pt>
                <c:pt idx="45" formatCode="0.00">
                  <c:v>0.27435525890939999</c:v>
                </c:pt>
                <c:pt idx="46" formatCode="0.00">
                  <c:v>0.17034522536569996</c:v>
                </c:pt>
                <c:pt idx="47" formatCode="0.00">
                  <c:v>-0.92378532447290007</c:v>
                </c:pt>
                <c:pt idx="48" formatCode="0.00">
                  <c:v>-0.6423777750426003</c:v>
                </c:pt>
                <c:pt idx="49" formatCode="0.00">
                  <c:v>1.4502797757337997</c:v>
                </c:pt>
                <c:pt idx="50" formatCode="0.00">
                  <c:v>-0.54280348483300056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138785328969246"/>
              <c:y val="2.567223520385030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5065183273462841"/>
          <c:w val="0.95544462287348819"/>
          <c:h val="0.14923412269382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51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0.1807066586795</c:v>
                </c:pt>
                <c:pt idx="41" formatCode="0.00">
                  <c:v>-1.3991043061396999</c:v>
                </c:pt>
                <c:pt idx="42" formatCode="0.00">
                  <c:v>-0.39752594438610012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1.0955264419510999</c:v>
                </c:pt>
                <c:pt idx="46" formatCode="0.00">
                  <c:v>-0.50371373393629992</c:v>
                </c:pt>
                <c:pt idx="47" formatCode="0.00">
                  <c:v>-2.5805166008236</c:v>
                </c:pt>
                <c:pt idx="48" formatCode="0.00">
                  <c:v>0.14147125240319974</c:v>
                </c:pt>
                <c:pt idx="49" formatCode="0.00">
                  <c:v>0.21189319527679981</c:v>
                </c:pt>
                <c:pt idx="50" formatCode="0.00">
                  <c:v>1.4244404782245996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'13.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1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1.1427619052275999</c:v>
                </c:pt>
                <c:pt idx="48" formatCode="0.00">
                  <c:v>1.0538633654500132E-2</c:v>
                </c:pt>
                <c:pt idx="49" formatCode="0.00">
                  <c:v>0.72228853569849993</c:v>
                </c:pt>
                <c:pt idx="50" formatCode="0.00">
                  <c:v>-2.3588681492998003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'13.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1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-0.886077492355</c:v>
                </c:pt>
                <c:pt idx="37" formatCode="0.00">
                  <c:v>-0.92096986199550002</c:v>
                </c:pt>
                <c:pt idx="38" formatCode="0.00">
                  <c:v>-0.29301936155909997</c:v>
                </c:pt>
                <c:pt idx="39" formatCode="0.00">
                  <c:v>-0.19613616089960001</c:v>
                </c:pt>
                <c:pt idx="40" formatCode="0.00">
                  <c:v>-0.75484634164520004</c:v>
                </c:pt>
                <c:pt idx="41" formatCode="0.00">
                  <c:v>0.44618249290959999</c:v>
                </c:pt>
                <c:pt idx="42" formatCode="0.00">
                  <c:v>-0.66113095110890008</c:v>
                </c:pt>
                <c:pt idx="43" formatCode="0.00">
                  <c:v>0.41155432136769993</c:v>
                </c:pt>
                <c:pt idx="44" formatCode="0.00">
                  <c:v>-1.2114381302469002</c:v>
                </c:pt>
                <c:pt idx="45" formatCode="0.00">
                  <c:v>-0.30151505671289996</c:v>
                </c:pt>
                <c:pt idx="46" formatCode="0.00">
                  <c:v>0.27165658967589995</c:v>
                </c:pt>
                <c:pt idx="47" formatCode="0.00">
                  <c:v>0.51396937112310004</c:v>
                </c:pt>
                <c:pt idx="48" formatCode="0.00">
                  <c:v>-0.79438766110030012</c:v>
                </c:pt>
                <c:pt idx="49" formatCode="0.00">
                  <c:v>0.51609804475849996</c:v>
                </c:pt>
                <c:pt idx="50" formatCode="0.00">
                  <c:v>0.39162418624220002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1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-0.39052633890190003</c:v>
                </c:pt>
                <c:pt idx="37" formatCode="0.00">
                  <c:v>-1.3351333981488001</c:v>
                </c:pt>
                <c:pt idx="38" formatCode="0.00">
                  <c:v>-0.94046447373959996</c:v>
                </c:pt>
                <c:pt idx="39" formatCode="0.00">
                  <c:v>-1.5225132105579002</c:v>
                </c:pt>
                <c:pt idx="40" formatCode="0.00">
                  <c:v>-1.2444871611748001</c:v>
                </c:pt>
                <c:pt idx="41" formatCode="0.00">
                  <c:v>-0.63249841276519991</c:v>
                </c:pt>
                <c:pt idx="42" formatCode="0.00">
                  <c:v>-1.5077111736409001</c:v>
                </c:pt>
                <c:pt idx="43" formatCode="0.00">
                  <c:v>-1.3704632304853996</c:v>
                </c:pt>
                <c:pt idx="44" formatCode="0.00">
                  <c:v>-0.19557482043820018</c:v>
                </c:pt>
                <c:pt idx="45" formatCode="0.00">
                  <c:v>0.27435525890939999</c:v>
                </c:pt>
                <c:pt idx="46" formatCode="0.00">
                  <c:v>0.17034522536569996</c:v>
                </c:pt>
                <c:pt idx="47" formatCode="0.00">
                  <c:v>-0.92378532447290007</c:v>
                </c:pt>
                <c:pt idx="48" formatCode="0.00">
                  <c:v>-0.6423777750426003</c:v>
                </c:pt>
                <c:pt idx="49" formatCode="0.00">
                  <c:v>1.4502797757337997</c:v>
                </c:pt>
                <c:pt idx="50" formatCode="0.00">
                  <c:v>-0.54280348483300056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1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-17.984743471043004</c:v>
                </c:pt>
                <c:pt idx="48">
                  <c:v>-17.355349441585105</c:v>
                </c:pt>
                <c:pt idx="49">
                  <c:v>-17.633821705886504</c:v>
                </c:pt>
                <c:pt idx="50">
                  <c:v>-18.886198496471103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'14.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1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  <c:pt idx="50">
                  <c:v>7.7444591464534973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1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-25.004616662977803</c:v>
                </c:pt>
                <c:pt idx="48">
                  <c:v>-24.994078029323301</c:v>
                </c:pt>
                <c:pt idx="49">
                  <c:v>-24.271789493624802</c:v>
                </c:pt>
                <c:pt idx="50">
                  <c:v>-26.6306576429246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69459331390812E-2"/>
          <c:y val="6.6930561852613951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1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-17.984743471043004</c:v>
                </c:pt>
                <c:pt idx="48">
                  <c:v>-17.355349441585105</c:v>
                </c:pt>
                <c:pt idx="49">
                  <c:v>-17.633821705886504</c:v>
                </c:pt>
                <c:pt idx="50">
                  <c:v>-18.886198496471103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'14.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1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  <c:pt idx="50">
                  <c:v>7.7444591464534973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1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-25.004616662977803</c:v>
                </c:pt>
                <c:pt idx="48">
                  <c:v>-24.994078029323301</c:v>
                </c:pt>
                <c:pt idx="49">
                  <c:v>-24.271789493624802</c:v>
                </c:pt>
                <c:pt idx="50">
                  <c:v>-26.6306576429246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1444085028648805"/>
              <c:y val="1.752868552296585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099669419969975E-2"/>
          <c:y val="0.92159161150023861"/>
          <c:w val="0.97194500898406422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62211383531545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'15. adat'!$A$8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1.8660038837646999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'15. adat'!$A$10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'15. adat'!$A$4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'15. adat'!$A$9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1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1.858178304489897</c:v>
                </c:pt>
                <c:pt idx="41">
                  <c:v>2.2824072626575971</c:v>
                </c:pt>
                <c:pt idx="42">
                  <c:v>1.3914521749096971</c:v>
                </c:pt>
                <c:pt idx="43">
                  <c:v>2.7647212312339975</c:v>
                </c:pt>
                <c:pt idx="44">
                  <c:v>3.1284157331375977</c:v>
                </c:pt>
                <c:pt idx="45">
                  <c:v>3.3110537193071976</c:v>
                </c:pt>
                <c:pt idx="46">
                  <c:v>4.0483460433232974</c:v>
                </c:pt>
                <c:pt idx="47">
                  <c:v>2.7714989644213972</c:v>
                </c:pt>
                <c:pt idx="48">
                  <c:v>2.6924288106864971</c:v>
                </c:pt>
                <c:pt idx="49">
                  <c:v>4.7692346250646969</c:v>
                </c:pt>
                <c:pt idx="50">
                  <c:v>8.0364191563539968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adat'!$A$3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-7.5307076429276965</c:v>
                </c:pt>
                <c:pt idx="41">
                  <c:v>-8.9298119490673962</c:v>
                </c:pt>
                <c:pt idx="42">
                  <c:v>-9.3273378934534961</c:v>
                </c:pt>
                <c:pt idx="43">
                  <c:v>-10.371620220545996</c:v>
                </c:pt>
                <c:pt idx="44">
                  <c:v>-10.353297519442595</c:v>
                </c:pt>
                <c:pt idx="45">
                  <c:v>-9.2577710774914959</c:v>
                </c:pt>
                <c:pt idx="46">
                  <c:v>-9.7614848114277954</c:v>
                </c:pt>
                <c:pt idx="47">
                  <c:v>-12.342001412251395</c:v>
                </c:pt>
                <c:pt idx="48">
                  <c:v>-12.200530159848196</c:v>
                </c:pt>
                <c:pt idx="49">
                  <c:v>-11.988636964571397</c:v>
                </c:pt>
                <c:pt idx="50">
                  <c:v>-10.564196486346797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342978078563954"/>
              <c:y val="1.016740487566700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45820109510689"/>
          <c:w val="1"/>
          <c:h val="0.13541798904893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1"/>
                <c:pt idx="0">
                  <c:v>-0.45037719457415076</c:v>
                </c:pt>
                <c:pt idx="1">
                  <c:v>-0.51737754454768436</c:v>
                </c:pt>
                <c:pt idx="2">
                  <c:v>-0.98848938031742339</c:v>
                </c:pt>
                <c:pt idx="3">
                  <c:v>-0.91884702960608955</c:v>
                </c:pt>
                <c:pt idx="4">
                  <c:v>-0.59169720505178713</c:v>
                </c:pt>
                <c:pt idx="5">
                  <c:v>0.289352809927655</c:v>
                </c:pt>
                <c:pt idx="6">
                  <c:v>1.6067883382701682</c:v>
                </c:pt>
                <c:pt idx="7">
                  <c:v>2.7075479940263554</c:v>
                </c:pt>
                <c:pt idx="8">
                  <c:v>2.9494872986457024</c:v>
                </c:pt>
                <c:pt idx="9">
                  <c:v>2.8703775409910848</c:v>
                </c:pt>
                <c:pt idx="10">
                  <c:v>2.6793133584244146</c:v>
                </c:pt>
                <c:pt idx="11">
                  <c:v>2.5352437922604816</c:v>
                </c:pt>
                <c:pt idx="12">
                  <c:v>2.9959290309441386</c:v>
                </c:pt>
                <c:pt idx="13">
                  <c:v>2.9124492884246891</c:v>
                </c:pt>
                <c:pt idx="14">
                  <c:v>2.9724075566886388</c:v>
                </c:pt>
                <c:pt idx="15">
                  <c:v>2.7974745656466382</c:v>
                </c:pt>
                <c:pt idx="16">
                  <c:v>2.3853280043047485</c:v>
                </c:pt>
                <c:pt idx="17">
                  <c:v>2.7283748420708962</c:v>
                </c:pt>
                <c:pt idx="18">
                  <c:v>3.1577271967318783</c:v>
                </c:pt>
                <c:pt idx="19">
                  <c:v>2.9286648332384622</c:v>
                </c:pt>
                <c:pt idx="20">
                  <c:v>3.1366050543899724</c:v>
                </c:pt>
                <c:pt idx="21">
                  <c:v>2.8967893272198859</c:v>
                </c:pt>
                <c:pt idx="22">
                  <c:v>2.9565340204579207</c:v>
                </c:pt>
                <c:pt idx="23">
                  <c:v>3.2667007125941003</c:v>
                </c:pt>
                <c:pt idx="24">
                  <c:v>3.3400318089690186</c:v>
                </c:pt>
                <c:pt idx="25">
                  <c:v>2.7567007533990844</c:v>
                </c:pt>
                <c:pt idx="26">
                  <c:v>2.2926142879407045</c:v>
                </c:pt>
                <c:pt idx="27">
                  <c:v>2.0036454697657398</c:v>
                </c:pt>
                <c:pt idx="28">
                  <c:v>2.4129577847738162</c:v>
                </c:pt>
                <c:pt idx="29">
                  <c:v>2.8113142510073885</c:v>
                </c:pt>
                <c:pt idx="30">
                  <c:v>2.8435234020955749</c:v>
                </c:pt>
                <c:pt idx="31">
                  <c:v>3.5952108381613308</c:v>
                </c:pt>
                <c:pt idx="32">
                  <c:v>3.3207756035675535</c:v>
                </c:pt>
                <c:pt idx="33">
                  <c:v>3.9703687837958044</c:v>
                </c:pt>
                <c:pt idx="34">
                  <c:v>4.0706822531018227</c:v>
                </c:pt>
                <c:pt idx="35">
                  <c:v>3.4078934661625988</c:v>
                </c:pt>
                <c:pt idx="36">
                  <c:v>2.7339050197063379</c:v>
                </c:pt>
                <c:pt idx="37">
                  <c:v>2.3496999241623366</c:v>
                </c:pt>
                <c:pt idx="38">
                  <c:v>1.7198765457935226</c:v>
                </c:pt>
                <c:pt idx="39">
                  <c:v>1.3498931752411236</c:v>
                </c:pt>
                <c:pt idx="40">
                  <c:v>1.128159331868372</c:v>
                </c:pt>
                <c:pt idx="41">
                  <c:v>0.42829843581376931</c:v>
                </c:pt>
                <c:pt idx="42">
                  <c:v>-0.68190402657099214</c:v>
                </c:pt>
                <c:pt idx="43">
                  <c:v>-1.2402148250389298</c:v>
                </c:pt>
                <c:pt idx="44">
                  <c:v>-1.4858533209437892</c:v>
                </c:pt>
                <c:pt idx="45" formatCode="0.00">
                  <c:v>-1.7732982603425036</c:v>
                </c:pt>
                <c:pt idx="46" formatCode="0.00">
                  <c:v>-1.6721300883271992</c:v>
                </c:pt>
                <c:pt idx="47" formatCode="0.00">
                  <c:v>-2.0507827002409011</c:v>
                </c:pt>
                <c:pt idx="48" formatCode="0.00">
                  <c:v>-2.0342039120037532</c:v>
                </c:pt>
                <c:pt idx="49" formatCode="0.00">
                  <c:v>-2.4238468222487741</c:v>
                </c:pt>
                <c:pt idx="50">
                  <c:v>-1.5968069473000175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1"/>
                <c:pt idx="0">
                  <c:v>0.99218685824172603</c:v>
                </c:pt>
                <c:pt idx="1">
                  <c:v>1.1275923890977333</c:v>
                </c:pt>
                <c:pt idx="2">
                  <c:v>1.2622323073114445</c:v>
                </c:pt>
                <c:pt idx="3">
                  <c:v>1.2654293143720992</c:v>
                </c:pt>
                <c:pt idx="4">
                  <c:v>1.2985266839773486</c:v>
                </c:pt>
                <c:pt idx="5">
                  <c:v>1.3885846415792258</c:v>
                </c:pt>
                <c:pt idx="6">
                  <c:v>1.4263161301242882</c:v>
                </c:pt>
                <c:pt idx="7">
                  <c:v>1.3100857815377593</c:v>
                </c:pt>
                <c:pt idx="8">
                  <c:v>1.7791944542243558</c:v>
                </c:pt>
                <c:pt idx="9">
                  <c:v>1.9958120056329192</c:v>
                </c:pt>
                <c:pt idx="10">
                  <c:v>2.2017738132118465</c:v>
                </c:pt>
                <c:pt idx="11">
                  <c:v>2.7343604643587516</c:v>
                </c:pt>
                <c:pt idx="12">
                  <c:v>2.5985226712676979</c:v>
                </c:pt>
                <c:pt idx="13">
                  <c:v>2.8351386908851421</c:v>
                </c:pt>
                <c:pt idx="14">
                  <c:v>3.0887385451741842</c:v>
                </c:pt>
                <c:pt idx="15">
                  <c:v>3.3236273667996108</c:v>
                </c:pt>
                <c:pt idx="16">
                  <c:v>3.6132973115597995</c:v>
                </c:pt>
                <c:pt idx="17">
                  <c:v>3.6865510793694529</c:v>
                </c:pt>
                <c:pt idx="18">
                  <c:v>3.7922364255798402</c:v>
                </c:pt>
                <c:pt idx="19">
                  <c:v>3.8383198074698264</c:v>
                </c:pt>
                <c:pt idx="20">
                  <c:v>3.9121434582191861</c:v>
                </c:pt>
                <c:pt idx="21">
                  <c:v>3.8198898453252044</c:v>
                </c:pt>
                <c:pt idx="22">
                  <c:v>3.9390459606459185</c:v>
                </c:pt>
                <c:pt idx="23">
                  <c:v>3.7188137035707567</c:v>
                </c:pt>
                <c:pt idx="24">
                  <c:v>3.7098939219205906</c:v>
                </c:pt>
                <c:pt idx="25">
                  <c:v>3.8796106850537706</c:v>
                </c:pt>
                <c:pt idx="26">
                  <c:v>4.0270067529765745</c:v>
                </c:pt>
                <c:pt idx="27">
                  <c:v>4.3247845091677188</c:v>
                </c:pt>
                <c:pt idx="28">
                  <c:v>4.4367471717316018</c:v>
                </c:pt>
                <c:pt idx="29">
                  <c:v>4.5066948565827918</c:v>
                </c:pt>
                <c:pt idx="30">
                  <c:v>4.6409935707077139</c:v>
                </c:pt>
                <c:pt idx="31">
                  <c:v>4.3544662178931599</c:v>
                </c:pt>
                <c:pt idx="32">
                  <c:v>4.4498280894990572</c:v>
                </c:pt>
                <c:pt idx="33">
                  <c:v>4.5411850963172276</c:v>
                </c:pt>
                <c:pt idx="34">
                  <c:v>4.8063362115404953</c:v>
                </c:pt>
                <c:pt idx="35">
                  <c:v>5.273825838170251</c:v>
                </c:pt>
                <c:pt idx="36">
                  <c:v>5.3641867461748198</c:v>
                </c:pt>
                <c:pt idx="37">
                  <c:v>5.5205366219498169</c:v>
                </c:pt>
                <c:pt idx="38">
                  <c:v>5.450413960937456</c:v>
                </c:pt>
                <c:pt idx="39">
                  <c:v>5.4772426043001161</c:v>
                </c:pt>
                <c:pt idx="40">
                  <c:v>5.511276551168538</c:v>
                </c:pt>
                <c:pt idx="41">
                  <c:v>5.5533662892216142</c:v>
                </c:pt>
                <c:pt idx="42">
                  <c:v>5.5602979194194884</c:v>
                </c:pt>
                <c:pt idx="43">
                  <c:v>5.6605770932423667</c:v>
                </c:pt>
                <c:pt idx="44">
                  <c:v>5.5724322381581288</c:v>
                </c:pt>
                <c:pt idx="45" formatCode="0.00">
                  <c:v>5.5305355520422275</c:v>
                </c:pt>
                <c:pt idx="46" formatCode="0.00">
                  <c:v>5.3950092909512284</c:v>
                </c:pt>
                <c:pt idx="47" formatCode="0.00">
                  <c:v>5.1854627381838148</c:v>
                </c:pt>
                <c:pt idx="48" formatCode="0.00">
                  <c:v>5.0689818216834448</c:v>
                </c:pt>
                <c:pt idx="49" formatCode="0.00">
                  <c:v>4.3258449957018703</c:v>
                </c:pt>
                <c:pt idx="50">
                  <c:v>3.861301632597018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1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5.9816647250353832</c:v>
                </c:pt>
                <c:pt idx="42">
                  <c:v>4.8783938928484964</c:v>
                </c:pt>
                <c:pt idx="43">
                  <c:v>4.4203622682034363</c:v>
                </c:pt>
                <c:pt idx="44">
                  <c:v>4.0865789172143385</c:v>
                </c:pt>
                <c:pt idx="45" formatCode="0.00">
                  <c:v>3.7572372916997243</c:v>
                </c:pt>
                <c:pt idx="46" formatCode="0.00">
                  <c:v>3.7228792026240298</c:v>
                </c:pt>
                <c:pt idx="47" formatCode="0.00">
                  <c:v>3.1346800379429141</c:v>
                </c:pt>
                <c:pt idx="48" formatCode="0.00">
                  <c:v>3.0347779096796907</c:v>
                </c:pt>
                <c:pt idx="49" formatCode="0.00">
                  <c:v>1.9019981734530962</c:v>
                </c:pt>
                <c:pt idx="50">
                  <c:v>2.2644946852970005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6974784640602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  <c:pt idx="50">
                  <c:v>-4.2157106103688999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'15. adat'!$B$8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  <c:pt idx="50">
                  <c:v>1.8660038837646999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'15. adat'!$B$10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  <c:pt idx="50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'15.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  <c:pt idx="50">
                  <c:v>-16.251816936500006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'15. adat'!$B$9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1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1.858178304489897</c:v>
                </c:pt>
                <c:pt idx="41">
                  <c:v>2.2824072626575971</c:v>
                </c:pt>
                <c:pt idx="42">
                  <c:v>1.3914521749096971</c:v>
                </c:pt>
                <c:pt idx="43">
                  <c:v>2.7647212312339975</c:v>
                </c:pt>
                <c:pt idx="44">
                  <c:v>3.1284157331375977</c:v>
                </c:pt>
                <c:pt idx="45">
                  <c:v>3.3110537193071976</c:v>
                </c:pt>
                <c:pt idx="46">
                  <c:v>4.0483460433232974</c:v>
                </c:pt>
                <c:pt idx="47">
                  <c:v>2.7714989644213972</c:v>
                </c:pt>
                <c:pt idx="48">
                  <c:v>2.6924288106864971</c:v>
                </c:pt>
                <c:pt idx="49">
                  <c:v>4.7692346250646969</c:v>
                </c:pt>
                <c:pt idx="50">
                  <c:v>8.0364191563539968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adat'!$B$3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1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-7.5307076429276965</c:v>
                </c:pt>
                <c:pt idx="41">
                  <c:v>-8.9298119490673962</c:v>
                </c:pt>
                <c:pt idx="42">
                  <c:v>-9.3273378934534961</c:v>
                </c:pt>
                <c:pt idx="43">
                  <c:v>-10.371620220545996</c:v>
                </c:pt>
                <c:pt idx="44">
                  <c:v>-10.353297519442595</c:v>
                </c:pt>
                <c:pt idx="45">
                  <c:v>-9.2577710774914959</c:v>
                </c:pt>
                <c:pt idx="46">
                  <c:v>-9.7614848114277954</c:v>
                </c:pt>
                <c:pt idx="47">
                  <c:v>-12.342001412251395</c:v>
                </c:pt>
                <c:pt idx="48">
                  <c:v>-12.200530159848196</c:v>
                </c:pt>
                <c:pt idx="49">
                  <c:v>-11.988636964571397</c:v>
                </c:pt>
                <c:pt idx="50">
                  <c:v>-10.564196486346797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143073296034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adat'!$C$7:$Q$7</c:f>
              <c:numCache>
                <c:formatCode>0.0</c:formatCode>
                <c:ptCount val="15"/>
                <c:pt idx="0" formatCode="0.00">
                  <c:v>-0.15</c:v>
                </c:pt>
                <c:pt idx="1">
                  <c:v>-1.1187151054095739</c:v>
                </c:pt>
                <c:pt idx="2">
                  <c:v>-0.76840065202818841</c:v>
                </c:pt>
                <c:pt idx="3">
                  <c:v>-1.2412899013871594</c:v>
                </c:pt>
                <c:pt idx="4">
                  <c:v>-0.90612158801894194</c:v>
                </c:pt>
                <c:pt idx="5">
                  <c:v>-0.48864163849136949</c:v>
                </c:pt>
                <c:pt idx="6">
                  <c:v>-1.1937291903268805</c:v>
                </c:pt>
                <c:pt idx="7">
                  <c:v>-0.30877915146174861</c:v>
                </c:pt>
                <c:pt idx="8" formatCode="0.000">
                  <c:v>-0.14530391756403091</c:v>
                </c:pt>
                <c:pt idx="9" formatCode="0.000">
                  <c:v>0.18460557312354028</c:v>
                </c:pt>
                <c:pt idx="10" formatCode="0.000">
                  <c:v>2.9282198556758155E-3</c:v>
                </c:pt>
                <c:pt idx="11" formatCode="0.000">
                  <c:v>-0.4678691990206949</c:v>
                </c:pt>
                <c:pt idx="12" formatCode="0.000">
                  <c:v>-0.58280607738019208</c:v>
                </c:pt>
                <c:pt idx="13" formatCode="0.000">
                  <c:v>1.1193049882693284</c:v>
                </c:pt>
                <c:pt idx="14" formatCode="0.000">
                  <c:v>-0.4214544273910551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'16.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adat'!$C$8:$Q$8</c:f>
              <c:numCache>
                <c:formatCode>0.0</c:formatCode>
                <c:ptCount val="15"/>
                <c:pt idx="0" formatCode="0.00">
                  <c:v>4.428397221437097E-2</c:v>
                </c:pt>
                <c:pt idx="1">
                  <c:v>-0.26755361239664388</c:v>
                </c:pt>
                <c:pt idx="2">
                  <c:v>6.549060052148864E-3</c:v>
                </c:pt>
                <c:pt idx="3">
                  <c:v>-0.10394060544662458</c:v>
                </c:pt>
                <c:pt idx="4">
                  <c:v>-0.82046751359542103</c:v>
                </c:pt>
                <c:pt idx="5">
                  <c:v>-0.45589552689822893</c:v>
                </c:pt>
                <c:pt idx="6">
                  <c:v>0.32351020005202513</c:v>
                </c:pt>
                <c:pt idx="7">
                  <c:v>8.7992687972153774E-2</c:v>
                </c:pt>
                <c:pt idx="8" formatCode="0.000">
                  <c:v>0.27501342538013129</c:v>
                </c:pt>
                <c:pt idx="9" formatCode="0.000">
                  <c:v>9.7499106881644662E-2</c:v>
                </c:pt>
                <c:pt idx="10" formatCode="0.000">
                  <c:v>3.4107314503585297E-3</c:v>
                </c:pt>
                <c:pt idx="11" formatCode="0.000">
                  <c:v>1.7252558829620377E-2</c:v>
                </c:pt>
                <c:pt idx="12" formatCode="0.000">
                  <c:v>-1.0994040317902936</c:v>
                </c:pt>
                <c:pt idx="13" formatCode="0.000">
                  <c:v>0.34531124361543658</c:v>
                </c:pt>
                <c:pt idx="14" formatCode="0.000">
                  <c:v>-1.2736908045481474E-2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'16.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adat'!$C$9:$Q$9</c:f>
              <c:numCache>
                <c:formatCode>0.0</c:formatCode>
                <c:ptCount val="15"/>
                <c:pt idx="0" formatCode="0.00">
                  <c:v>-0.3037436499734909</c:v>
                </c:pt>
                <c:pt idx="1">
                  <c:v>-0.29392422064710644</c:v>
                </c:pt>
                <c:pt idx="2">
                  <c:v>-0.32105981237066672</c:v>
                </c:pt>
                <c:pt idx="3">
                  <c:v>-0.36039330018643945</c:v>
                </c:pt>
                <c:pt idx="4" formatCode="0.000">
                  <c:v>-0.25024735829994249</c:v>
                </c:pt>
                <c:pt idx="5" formatCode="0.000">
                  <c:v>-0.25357782862385925</c:v>
                </c:pt>
                <c:pt idx="6" formatCode="0.000">
                  <c:v>-0.25372312914962158</c:v>
                </c:pt>
                <c:pt idx="7" formatCode="0.000">
                  <c:v>-0.24581577650012321</c:v>
                </c:pt>
                <c:pt idx="8" formatCode="0.000">
                  <c:v>-0.19939627969675655</c:v>
                </c:pt>
                <c:pt idx="9" formatCode="0.000">
                  <c:v>-0.21733139024111203</c:v>
                </c:pt>
                <c:pt idx="10" formatCode="0.000">
                  <c:v>-0.20318632935489234</c:v>
                </c:pt>
                <c:pt idx="11" formatCode="0.000">
                  <c:v>-0.18537144402033157</c:v>
                </c:pt>
                <c:pt idx="12" formatCode="0.000">
                  <c:v>-8.9098663454939775E-2</c:v>
                </c:pt>
                <c:pt idx="13" formatCode="0.000">
                  <c:v>0.15846968381213422</c:v>
                </c:pt>
                <c:pt idx="14" formatCode="0.000">
                  <c:v>6.839750864935823E-3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adat'!$C$6:$Q$6</c:f>
              <c:numCache>
                <c:formatCode>0.0</c:formatCode>
                <c:ptCount val="15"/>
                <c:pt idx="0">
                  <c:v>-0.40945967775911996</c:v>
                </c:pt>
                <c:pt idx="1">
                  <c:v>-1.6801929384533025</c:v>
                </c:pt>
                <c:pt idx="2">
                  <c:v>-1.0829114043459267</c:v>
                </c:pt>
                <c:pt idx="3">
                  <c:v>-1.7056238070198972</c:v>
                </c:pt>
                <c:pt idx="4">
                  <c:v>-1.9768364599146189</c:v>
                </c:pt>
                <c:pt idx="5">
                  <c:v>-1.1981149940125224</c:v>
                </c:pt>
                <c:pt idx="6">
                  <c:v>-1.1239421194250117</c:v>
                </c:pt>
                <c:pt idx="7">
                  <c:v>-0.46660223998997274</c:v>
                </c:pt>
                <c:pt idx="8" formatCode="0.000">
                  <c:v>-6.9686771880656195E-2</c:v>
                </c:pt>
                <c:pt idx="9" formatCode="0.000">
                  <c:v>6.4773289764072928E-2</c:v>
                </c:pt>
                <c:pt idx="10" formatCode="0.000">
                  <c:v>-0.19684737804885799</c:v>
                </c:pt>
                <c:pt idx="11" formatCode="0.000">
                  <c:v>-0.63598808421140607</c:v>
                </c:pt>
                <c:pt idx="12" formatCode="0.000">
                  <c:v>-1.7713087726254253</c:v>
                </c:pt>
                <c:pt idx="13" formatCode="0.000">
                  <c:v>1.6230859156968993</c:v>
                </c:pt>
                <c:pt idx="14" formatCode="0.000">
                  <c:v>-0.42735158457160072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adat'!$C$5:$Q$5</c:f>
              <c:numCache>
                <c:formatCode>0</c:formatCode>
                <c:ptCount val="15"/>
                <c:pt idx="0">
                  <c:v>18.067021217809614</c:v>
                </c:pt>
                <c:pt idx="1">
                  <c:v>16.386828279356312</c:v>
                </c:pt>
                <c:pt idx="2">
                  <c:v>15.303916875010385</c:v>
                </c:pt>
                <c:pt idx="3">
                  <c:v>13.598293067990488</c:v>
                </c:pt>
                <c:pt idx="4">
                  <c:v>11.621456608075869</c:v>
                </c:pt>
                <c:pt idx="5">
                  <c:v>10.423341614063347</c:v>
                </c:pt>
                <c:pt idx="6">
                  <c:v>9.2993994946383349</c:v>
                </c:pt>
                <c:pt idx="7">
                  <c:v>8.8327972546483622</c:v>
                </c:pt>
                <c:pt idx="8" formatCode="0.0">
                  <c:v>8.763110482767706</c:v>
                </c:pt>
                <c:pt idx="9" formatCode="0.0">
                  <c:v>8.8278837725317789</c:v>
                </c:pt>
                <c:pt idx="10" formatCode="0.0">
                  <c:v>8.6310363944829209</c:v>
                </c:pt>
                <c:pt idx="11" formatCode="0.0">
                  <c:v>7.9950483102715149</c:v>
                </c:pt>
                <c:pt idx="12" formatCode="0.0">
                  <c:v>6.2237395376460896</c:v>
                </c:pt>
                <c:pt idx="13" formatCode="0.0">
                  <c:v>7.8468254533429889</c:v>
                </c:pt>
                <c:pt idx="14" formatCode="0.0">
                  <c:v>7.4194738687713881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501289850351039"/>
              <c:y val="1.00200570041169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1680520486941E-3"/>
          <c:y val="0.79948238854287623"/>
          <c:w val="0.97773460473906171"/>
          <c:h val="0.174059608008726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adat'!$C$4:$Q$4</c:f>
              <c:strCache>
                <c:ptCount val="1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'16. adat'!$C$7:$Q$7</c:f>
              <c:numCache>
                <c:formatCode>0.0</c:formatCode>
                <c:ptCount val="15"/>
                <c:pt idx="0" formatCode="0.00">
                  <c:v>-0.15</c:v>
                </c:pt>
                <c:pt idx="1">
                  <c:v>-1.1187151054095739</c:v>
                </c:pt>
                <c:pt idx="2">
                  <c:v>-0.76840065202818841</c:v>
                </c:pt>
                <c:pt idx="3">
                  <c:v>-1.2412899013871594</c:v>
                </c:pt>
                <c:pt idx="4">
                  <c:v>-0.90612158801894194</c:v>
                </c:pt>
                <c:pt idx="5">
                  <c:v>-0.48864163849136949</c:v>
                </c:pt>
                <c:pt idx="6">
                  <c:v>-1.1937291903268805</c:v>
                </c:pt>
                <c:pt idx="7">
                  <c:v>-0.30877915146174861</c:v>
                </c:pt>
                <c:pt idx="8" formatCode="0.000">
                  <c:v>-0.14530391756403091</c:v>
                </c:pt>
                <c:pt idx="9" formatCode="0.000">
                  <c:v>0.18460557312354028</c:v>
                </c:pt>
                <c:pt idx="10" formatCode="0.000">
                  <c:v>2.9282198556758155E-3</c:v>
                </c:pt>
                <c:pt idx="11" formatCode="0.000">
                  <c:v>-0.4678691990206949</c:v>
                </c:pt>
                <c:pt idx="12" formatCode="0.000">
                  <c:v>-0.58280607738019208</c:v>
                </c:pt>
                <c:pt idx="13" formatCode="0.000">
                  <c:v>1.1193049882693284</c:v>
                </c:pt>
                <c:pt idx="14" formatCode="0.000">
                  <c:v>-0.4214544273910551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'16.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 adat'!$C$4:$Q$4</c:f>
              <c:strCache>
                <c:ptCount val="1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'16. adat'!$C$8:$Q$8</c:f>
              <c:numCache>
                <c:formatCode>0.0</c:formatCode>
                <c:ptCount val="15"/>
                <c:pt idx="0" formatCode="0.00">
                  <c:v>4.428397221437097E-2</c:v>
                </c:pt>
                <c:pt idx="1">
                  <c:v>-0.26755361239664388</c:v>
                </c:pt>
                <c:pt idx="2">
                  <c:v>6.549060052148864E-3</c:v>
                </c:pt>
                <c:pt idx="3">
                  <c:v>-0.10394060544662458</c:v>
                </c:pt>
                <c:pt idx="4">
                  <c:v>-0.82046751359542103</c:v>
                </c:pt>
                <c:pt idx="5">
                  <c:v>-0.45589552689822893</c:v>
                </c:pt>
                <c:pt idx="6">
                  <c:v>0.32351020005202513</c:v>
                </c:pt>
                <c:pt idx="7">
                  <c:v>8.7992687972153774E-2</c:v>
                </c:pt>
                <c:pt idx="8" formatCode="0.000">
                  <c:v>0.27501342538013129</c:v>
                </c:pt>
                <c:pt idx="9" formatCode="0.000">
                  <c:v>9.7499106881644662E-2</c:v>
                </c:pt>
                <c:pt idx="10" formatCode="0.000">
                  <c:v>3.4107314503585297E-3</c:v>
                </c:pt>
                <c:pt idx="11" formatCode="0.000">
                  <c:v>1.7252558829620377E-2</c:v>
                </c:pt>
                <c:pt idx="12" formatCode="0.000">
                  <c:v>-1.0994040317902936</c:v>
                </c:pt>
                <c:pt idx="13" formatCode="0.000">
                  <c:v>0.34531124361543658</c:v>
                </c:pt>
                <c:pt idx="14" formatCode="0.000">
                  <c:v>-1.2736908045481474E-2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'16.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adat'!$C$4:$Q$4</c:f>
              <c:strCache>
                <c:ptCount val="15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  <c:pt idx="14">
                  <c:v>Q3</c:v>
                </c:pt>
              </c:strCache>
            </c:strRef>
          </c:cat>
          <c:val>
            <c:numRef>
              <c:f>'16. adat'!$C$9:$Q$9</c:f>
              <c:numCache>
                <c:formatCode>0.0</c:formatCode>
                <c:ptCount val="15"/>
                <c:pt idx="0" formatCode="0.00">
                  <c:v>-0.3037436499734909</c:v>
                </c:pt>
                <c:pt idx="1">
                  <c:v>-0.29392422064710644</c:v>
                </c:pt>
                <c:pt idx="2">
                  <c:v>-0.32105981237066672</c:v>
                </c:pt>
                <c:pt idx="3">
                  <c:v>-0.36039330018643945</c:v>
                </c:pt>
                <c:pt idx="4" formatCode="0.000">
                  <c:v>-0.25024735829994249</c:v>
                </c:pt>
                <c:pt idx="5" formatCode="0.000">
                  <c:v>-0.25357782862385925</c:v>
                </c:pt>
                <c:pt idx="6" formatCode="0.000">
                  <c:v>-0.25372312914962158</c:v>
                </c:pt>
                <c:pt idx="7" formatCode="0.000">
                  <c:v>-0.24581577650012321</c:v>
                </c:pt>
                <c:pt idx="8" formatCode="0.000">
                  <c:v>-0.19939627969675655</c:v>
                </c:pt>
                <c:pt idx="9" formatCode="0.000">
                  <c:v>-0.21733139024111203</c:v>
                </c:pt>
                <c:pt idx="10" formatCode="0.000">
                  <c:v>-0.20318632935489234</c:v>
                </c:pt>
                <c:pt idx="11" formatCode="0.000">
                  <c:v>-0.18537144402033157</c:v>
                </c:pt>
                <c:pt idx="12" formatCode="0.000">
                  <c:v>-8.9098663454939775E-2</c:v>
                </c:pt>
                <c:pt idx="13" formatCode="0.000">
                  <c:v>0.15846968381213422</c:v>
                </c:pt>
                <c:pt idx="14" formatCode="0.000">
                  <c:v>6.839750864935823E-3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adat'!$C$6:$Q$6</c:f>
              <c:numCache>
                <c:formatCode>0.0</c:formatCode>
                <c:ptCount val="15"/>
                <c:pt idx="0">
                  <c:v>-0.40945967775911996</c:v>
                </c:pt>
                <c:pt idx="1">
                  <c:v>-1.6801929384533025</c:v>
                </c:pt>
                <c:pt idx="2">
                  <c:v>-1.0829114043459267</c:v>
                </c:pt>
                <c:pt idx="3">
                  <c:v>-1.7056238070198972</c:v>
                </c:pt>
                <c:pt idx="4">
                  <c:v>-1.9768364599146189</c:v>
                </c:pt>
                <c:pt idx="5">
                  <c:v>-1.1981149940125224</c:v>
                </c:pt>
                <c:pt idx="6">
                  <c:v>-1.1239421194250117</c:v>
                </c:pt>
                <c:pt idx="7">
                  <c:v>-0.46660223998997274</c:v>
                </c:pt>
                <c:pt idx="8" formatCode="0.000">
                  <c:v>-6.9686771880656195E-2</c:v>
                </c:pt>
                <c:pt idx="9" formatCode="0.000">
                  <c:v>6.4773289764072928E-2</c:v>
                </c:pt>
                <c:pt idx="10" formatCode="0.000">
                  <c:v>-0.19684737804885799</c:v>
                </c:pt>
                <c:pt idx="11" formatCode="0.000">
                  <c:v>-0.63598808421140607</c:v>
                </c:pt>
                <c:pt idx="12" formatCode="0.000">
                  <c:v>-1.7713087726254253</c:v>
                </c:pt>
                <c:pt idx="13" formatCode="0.000">
                  <c:v>1.6230859156968993</c:v>
                </c:pt>
                <c:pt idx="14" formatCode="0.000">
                  <c:v>-0.42735158457160072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 adat'!$C$3:$Q$3</c:f>
              <c:strCache>
                <c:ptCount val="15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  <c:pt idx="14">
                  <c:v>III</c:v>
                </c:pt>
              </c:strCache>
            </c:strRef>
          </c:cat>
          <c:val>
            <c:numRef>
              <c:f>'16. adat'!$C$5:$Q$5</c:f>
              <c:numCache>
                <c:formatCode>0</c:formatCode>
                <c:ptCount val="15"/>
                <c:pt idx="0">
                  <c:v>18.067021217809614</c:v>
                </c:pt>
                <c:pt idx="1">
                  <c:v>16.386828279356312</c:v>
                </c:pt>
                <c:pt idx="2">
                  <c:v>15.303916875010385</c:v>
                </c:pt>
                <c:pt idx="3">
                  <c:v>13.598293067990488</c:v>
                </c:pt>
                <c:pt idx="4">
                  <c:v>11.621456608075869</c:v>
                </c:pt>
                <c:pt idx="5">
                  <c:v>10.423341614063347</c:v>
                </c:pt>
                <c:pt idx="6">
                  <c:v>9.2993994946383349</c:v>
                </c:pt>
                <c:pt idx="7">
                  <c:v>8.8327972546483622</c:v>
                </c:pt>
                <c:pt idx="8" formatCode="0.0">
                  <c:v>8.763110482767706</c:v>
                </c:pt>
                <c:pt idx="9" formatCode="0.0">
                  <c:v>8.8278837725317789</c:v>
                </c:pt>
                <c:pt idx="10" formatCode="0.0">
                  <c:v>8.6310363944829209</c:v>
                </c:pt>
                <c:pt idx="11" formatCode="0.0">
                  <c:v>7.9950483102715149</c:v>
                </c:pt>
                <c:pt idx="12" formatCode="0.0">
                  <c:v>6.2237395376460896</c:v>
                </c:pt>
                <c:pt idx="13" formatCode="0.0">
                  <c:v>7.8468254533429889</c:v>
                </c:pt>
                <c:pt idx="14" formatCode="0.0">
                  <c:v>7.4194738687713881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8173125822425925E-2"/>
              <c:y val="1.88987796631890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</a:t>
                </a:r>
                <a:r>
                  <a:rPr lang="en-US"/>
                  <a:t>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080453431052E-3"/>
          <c:y val="0.85833611111111108"/>
          <c:w val="0.97457294728195021"/>
          <c:h val="0.115205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51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-0.62042929339597308</c:v>
                </c:pt>
                <c:pt idx="37">
                  <c:v>0.34483192451424977</c:v>
                </c:pt>
                <c:pt idx="38">
                  <c:v>-0.60433239130248462</c:v>
                </c:pt>
                <c:pt idx="39">
                  <c:v>-0.42782486999449054</c:v>
                </c:pt>
                <c:pt idx="40">
                  <c:v>-1.000062654935935</c:v>
                </c:pt>
                <c:pt idx="41">
                  <c:v>-0.8884766819852723</c:v>
                </c:pt>
                <c:pt idx="42">
                  <c:v>-1.1522132141895014</c:v>
                </c:pt>
                <c:pt idx="43">
                  <c:v>-1.6357018487418054</c:v>
                </c:pt>
                <c:pt idx="44">
                  <c:v>-0.87295665915895349</c:v>
                </c:pt>
                <c:pt idx="45">
                  <c:v>-1.2595380785083787</c:v>
                </c:pt>
                <c:pt idx="46">
                  <c:v>-1.0174066926507466</c:v>
                </c:pt>
                <c:pt idx="47">
                  <c:v>-0.2952459341920341</c:v>
                </c:pt>
                <c:pt idx="48">
                  <c:v>-0.37326917796184594</c:v>
                </c:pt>
                <c:pt idx="49">
                  <c:v>0.13849629152443618</c:v>
                </c:pt>
                <c:pt idx="50">
                  <c:v>-1.5840812726837874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'17.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</c:strCache>
            </c:strRef>
          </c:cat>
          <c:val>
            <c:numRef>
              <c:f>'17. adat'!$C$4:$BA$4</c:f>
              <c:numCache>
                <c:formatCode>0.0</c:formatCode>
                <c:ptCount val="51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15.231111459350071</c:v>
                </c:pt>
                <c:pt idx="37">
                  <c:v>13.527931321760231</c:v>
                </c:pt>
                <c:pt idx="38">
                  <c:v>13.749991551001173</c:v>
                </c:pt>
                <c:pt idx="39">
                  <c:v>12.15900561154621</c:v>
                </c:pt>
                <c:pt idx="40">
                  <c:v>11.355964924201347</c:v>
                </c:pt>
                <c:pt idx="41">
                  <c:v>9.4925538521378439</c:v>
                </c:pt>
                <c:pt idx="42">
                  <c:v>9.1794569845096046</c:v>
                </c:pt>
                <c:pt idx="43">
                  <c:v>8.8871056098896393</c:v>
                </c:pt>
                <c:pt idx="44">
                  <c:v>9.0451290359518648</c:v>
                </c:pt>
                <c:pt idx="45">
                  <c:v>9.7796092399534604</c:v>
                </c:pt>
                <c:pt idx="46">
                  <c:v>9.096486511114195</c:v>
                </c:pt>
                <c:pt idx="47">
                  <c:v>7.3478322309490123</c:v>
                </c:pt>
                <c:pt idx="48">
                  <c:v>6.0453975661432331</c:v>
                </c:pt>
                <c:pt idx="49">
                  <c:v>6.8694558520943581</c:v>
                </c:pt>
                <c:pt idx="50">
                  <c:v>7.9037642996774053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'17.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adat'!$C$1:$BA$1</c:f>
              <c:strCache>
                <c:ptCount val="51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  <c:pt idx="50">
                  <c:v>         III.</c:v>
                </c:pt>
              </c:strCache>
            </c:strRef>
          </c:cat>
          <c:val>
            <c:numRef>
              <c:f>'17. adat'!$C$5:$BA$5</c:f>
              <c:numCache>
                <c:formatCode>0.0</c:formatCode>
                <c:ptCount val="51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3.4563390518501187</c:v>
                </c:pt>
                <c:pt idx="37">
                  <c:v>2.5140650330831731</c:v>
                </c:pt>
                <c:pt idx="38">
                  <c:v>2.1582577153104516</c:v>
                </c:pt>
                <c:pt idx="39">
                  <c:v>1.8671123264412028</c:v>
                </c:pt>
                <c:pt idx="40">
                  <c:v>1.2655543388079091</c:v>
                </c:pt>
                <c:pt idx="41">
                  <c:v>1.8192644439081367</c:v>
                </c:pt>
                <c:pt idx="42">
                  <c:v>1.2721557243163346</c:v>
                </c:pt>
                <c:pt idx="43">
                  <c:v>1.5813934934999532</c:v>
                </c:pt>
                <c:pt idx="44">
                  <c:v>0.59093810597480156</c:v>
                </c:pt>
                <c:pt idx="45">
                  <c:v>0.30781261108670355</c:v>
                </c:pt>
                <c:pt idx="46">
                  <c:v>0.55195657601947312</c:v>
                </c:pt>
                <c:pt idx="47">
                  <c:v>0.94246201351453396</c:v>
                </c:pt>
                <c:pt idx="48">
                  <c:v>0.55161114946470025</c:v>
                </c:pt>
                <c:pt idx="49">
                  <c:v>0.83887330972419161</c:v>
                </c:pt>
                <c:pt idx="50">
                  <c:v>1.0997908417777638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51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18.067021217804218</c:v>
                </c:pt>
                <c:pt idx="37">
                  <c:v>16.386828279357658</c:v>
                </c:pt>
                <c:pt idx="38">
                  <c:v>15.303916875009136</c:v>
                </c:pt>
                <c:pt idx="39">
                  <c:v>13.598293067992918</c:v>
                </c:pt>
                <c:pt idx="40">
                  <c:v>11.621456608073318</c:v>
                </c:pt>
                <c:pt idx="41">
                  <c:v>10.423341614060714</c:v>
                </c:pt>
                <c:pt idx="42">
                  <c:v>9.2993994946364413</c:v>
                </c:pt>
                <c:pt idx="43">
                  <c:v>8.8327972546477902</c:v>
                </c:pt>
                <c:pt idx="44">
                  <c:v>8.763110482767706</c:v>
                </c:pt>
                <c:pt idx="45">
                  <c:v>8.8278837725317789</c:v>
                </c:pt>
                <c:pt idx="46">
                  <c:v>8.6310363944829209</c:v>
                </c:pt>
                <c:pt idx="47">
                  <c:v>7.9950483102715149</c:v>
                </c:pt>
                <c:pt idx="48">
                  <c:v>6.2237395376460896</c:v>
                </c:pt>
                <c:pt idx="49">
                  <c:v>7.8468254533429889</c:v>
                </c:pt>
                <c:pt idx="50">
                  <c:v>7.4194738687713881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51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67.21831299014471</c:v>
                </c:pt>
                <c:pt idx="37">
                  <c:v>65.035264230529208</c:v>
                </c:pt>
                <c:pt idx="38">
                  <c:v>62.704674367041342</c:v>
                </c:pt>
                <c:pt idx="39">
                  <c:v>59.376222828863391</c:v>
                </c:pt>
                <c:pt idx="40">
                  <c:v>57.824889352771116</c:v>
                </c:pt>
                <c:pt idx="41">
                  <c:v>58.800189473841115</c:v>
                </c:pt>
                <c:pt idx="42">
                  <c:v>56.770842973808954</c:v>
                </c:pt>
                <c:pt idx="43">
                  <c:v>55.523199460240889</c:v>
                </c:pt>
                <c:pt idx="44">
                  <c:v>55.817336794578729</c:v>
                </c:pt>
                <c:pt idx="45">
                  <c:v>54.699599626559348</c:v>
                </c:pt>
                <c:pt idx="46">
                  <c:v>54.882687080202807</c:v>
                </c:pt>
                <c:pt idx="47">
                  <c:v>51.764116016819059</c:v>
                </c:pt>
                <c:pt idx="48">
                  <c:v>49.681891401077635</c:v>
                </c:pt>
                <c:pt idx="49">
                  <c:v>54.201729200565332</c:v>
                </c:pt>
                <c:pt idx="50">
                  <c:v>56.170095716726998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9951465211651629"/>
          <c:w val="0.99553284600939729"/>
          <c:h val="0.1948205637369849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51"/>
                <c:pt idx="0">
                  <c:v>22.715768706459293</c:v>
                </c:pt>
                <c:pt idx="1">
                  <c:v>22.329552195503798</c:v>
                </c:pt>
                <c:pt idx="2">
                  <c:v>22.573519981920647</c:v>
                </c:pt>
                <c:pt idx="3">
                  <c:v>29.010001075406713</c:v>
                </c:pt>
                <c:pt idx="4">
                  <c:v>33.904472985061709</c:v>
                </c:pt>
                <c:pt idx="5">
                  <c:v>26.849619979344293</c:v>
                </c:pt>
                <c:pt idx="6">
                  <c:v>26.295418596795002</c:v>
                </c:pt>
                <c:pt idx="7">
                  <c:v>26.403096901686332</c:v>
                </c:pt>
                <c:pt idx="8">
                  <c:v>26.623204320188403</c:v>
                </c:pt>
                <c:pt idx="9">
                  <c:v>28.618585234183808</c:v>
                </c:pt>
                <c:pt idx="10">
                  <c:v>26.247352434302378</c:v>
                </c:pt>
                <c:pt idx="11">
                  <c:v>23.435669546589978</c:v>
                </c:pt>
                <c:pt idx="12">
                  <c:v>23.982017454265264</c:v>
                </c:pt>
                <c:pt idx="13">
                  <c:v>23.685654955720175</c:v>
                </c:pt>
                <c:pt idx="14">
                  <c:v>23.298998796333805</c:v>
                </c:pt>
                <c:pt idx="15">
                  <c:v>20.181669481139288</c:v>
                </c:pt>
                <c:pt idx="16">
                  <c:v>19.085835151530166</c:v>
                </c:pt>
                <c:pt idx="17">
                  <c:v>19.118013469352974</c:v>
                </c:pt>
                <c:pt idx="18">
                  <c:v>16.328267084768729</c:v>
                </c:pt>
                <c:pt idx="19">
                  <c:v>14.794009200882282</c:v>
                </c:pt>
                <c:pt idx="20">
                  <c:v>15.132398879222928</c:v>
                </c:pt>
                <c:pt idx="21">
                  <c:v>13.643545141329403</c:v>
                </c:pt>
                <c:pt idx="22">
                  <c:v>13.882655553517376</c:v>
                </c:pt>
                <c:pt idx="23">
                  <c:v>11.741359143386223</c:v>
                </c:pt>
                <c:pt idx="24">
                  <c:v>12.680942044235204</c:v>
                </c:pt>
                <c:pt idx="25">
                  <c:v>12.482673571451532</c:v>
                </c:pt>
                <c:pt idx="26">
                  <c:v>12.08800993489726</c:v>
                </c:pt>
                <c:pt idx="27">
                  <c:v>10.372411285516879</c:v>
                </c:pt>
                <c:pt idx="28">
                  <c:v>10.578802475840799</c:v>
                </c:pt>
                <c:pt idx="29">
                  <c:v>10.549234557017503</c:v>
                </c:pt>
                <c:pt idx="30">
                  <c:v>8.3529698203833274</c:v>
                </c:pt>
                <c:pt idx="31">
                  <c:v>5.6899127399915645</c:v>
                </c:pt>
                <c:pt idx="32">
                  <c:v>3.9789736436580809</c:v>
                </c:pt>
                <c:pt idx="33">
                  <c:v>1.8230142518913355</c:v>
                </c:pt>
                <c:pt idx="34">
                  <c:v>-6.7113443352572133E-2</c:v>
                </c:pt>
                <c:pt idx="35">
                  <c:v>-1.368092486397569</c:v>
                </c:pt>
                <c:pt idx="36">
                  <c:v>-0.62042929339597308</c:v>
                </c:pt>
                <c:pt idx="37">
                  <c:v>0.34483192451424977</c:v>
                </c:pt>
                <c:pt idx="38">
                  <c:v>-0.60433239130248462</c:v>
                </c:pt>
                <c:pt idx="39">
                  <c:v>-0.42782486999449054</c:v>
                </c:pt>
                <c:pt idx="40">
                  <c:v>-1.000062654935935</c:v>
                </c:pt>
                <c:pt idx="41">
                  <c:v>-0.8884766819852723</c:v>
                </c:pt>
                <c:pt idx="42">
                  <c:v>-1.1522132141895014</c:v>
                </c:pt>
                <c:pt idx="43">
                  <c:v>-1.6357018487418054</c:v>
                </c:pt>
                <c:pt idx="44">
                  <c:v>-0.87295665915895349</c:v>
                </c:pt>
                <c:pt idx="45">
                  <c:v>-1.2595380785083787</c:v>
                </c:pt>
                <c:pt idx="46">
                  <c:v>-1.0174066926507466</c:v>
                </c:pt>
                <c:pt idx="47">
                  <c:v>-0.2952459341920341</c:v>
                </c:pt>
                <c:pt idx="48">
                  <c:v>-0.37326917796184594</c:v>
                </c:pt>
                <c:pt idx="49">
                  <c:v>0.13849629152443618</c:v>
                </c:pt>
                <c:pt idx="50">
                  <c:v>-1.5840812726837874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'17.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'17. adat'!$C$4:$BA$4</c:f>
              <c:numCache>
                <c:formatCode>0.0</c:formatCode>
                <c:ptCount val="51"/>
                <c:pt idx="0">
                  <c:v>16.403560984623553</c:v>
                </c:pt>
                <c:pt idx="1">
                  <c:v>15.65063017453096</c:v>
                </c:pt>
                <c:pt idx="2">
                  <c:v>16.846368958804621</c:v>
                </c:pt>
                <c:pt idx="3">
                  <c:v>14.046542290590597</c:v>
                </c:pt>
                <c:pt idx="4">
                  <c:v>14.926950968686722</c:v>
                </c:pt>
                <c:pt idx="5">
                  <c:v>16.435100987473014</c:v>
                </c:pt>
                <c:pt idx="6">
                  <c:v>17.607768072028868</c:v>
                </c:pt>
                <c:pt idx="7">
                  <c:v>16.398005436903524</c:v>
                </c:pt>
                <c:pt idx="8">
                  <c:v>17.255470832989722</c:v>
                </c:pt>
                <c:pt idx="9">
                  <c:v>16.585542804265966</c:v>
                </c:pt>
                <c:pt idx="10">
                  <c:v>17.395607279000426</c:v>
                </c:pt>
                <c:pt idx="11">
                  <c:v>18.185661610387104</c:v>
                </c:pt>
                <c:pt idx="12">
                  <c:v>17.017738470248908</c:v>
                </c:pt>
                <c:pt idx="13">
                  <c:v>17.847783115560226</c:v>
                </c:pt>
                <c:pt idx="14">
                  <c:v>19.354777612921755</c:v>
                </c:pt>
                <c:pt idx="15">
                  <c:v>18.12328490273676</c:v>
                </c:pt>
                <c:pt idx="16">
                  <c:v>18.711136094982756</c:v>
                </c:pt>
                <c:pt idx="17">
                  <c:v>18.542212091850452</c:v>
                </c:pt>
                <c:pt idx="18">
                  <c:v>20.485414586215654</c:v>
                </c:pt>
                <c:pt idx="19">
                  <c:v>20.398714389521764</c:v>
                </c:pt>
                <c:pt idx="20">
                  <c:v>17.014190239543346</c:v>
                </c:pt>
                <c:pt idx="21">
                  <c:v>17.266625716860563</c:v>
                </c:pt>
                <c:pt idx="22">
                  <c:v>16.726889304564509</c:v>
                </c:pt>
                <c:pt idx="23">
                  <c:v>15.423159889582641</c:v>
                </c:pt>
                <c:pt idx="24">
                  <c:v>13.759837514338651</c:v>
                </c:pt>
                <c:pt idx="25">
                  <c:v>15.887691386026608</c:v>
                </c:pt>
                <c:pt idx="26">
                  <c:v>14.705052355572665</c:v>
                </c:pt>
                <c:pt idx="27">
                  <c:v>14.922453100480563</c:v>
                </c:pt>
                <c:pt idx="28">
                  <c:v>15.369873506001401</c:v>
                </c:pt>
                <c:pt idx="29">
                  <c:v>13.624287231294122</c:v>
                </c:pt>
                <c:pt idx="30">
                  <c:v>14.065116338764719</c:v>
                </c:pt>
                <c:pt idx="31">
                  <c:v>12.99621091406102</c:v>
                </c:pt>
                <c:pt idx="32">
                  <c:v>14.055015695155456</c:v>
                </c:pt>
                <c:pt idx="33">
                  <c:v>14.79797740496376</c:v>
                </c:pt>
                <c:pt idx="34">
                  <c:v>15.971296100257296</c:v>
                </c:pt>
                <c:pt idx="35">
                  <c:v>15.866577330914037</c:v>
                </c:pt>
                <c:pt idx="36">
                  <c:v>15.231111459350071</c:v>
                </c:pt>
                <c:pt idx="37">
                  <c:v>13.527931321760231</c:v>
                </c:pt>
                <c:pt idx="38">
                  <c:v>13.749991551001173</c:v>
                </c:pt>
                <c:pt idx="39">
                  <c:v>12.15900561154621</c:v>
                </c:pt>
                <c:pt idx="40">
                  <c:v>11.355964924201347</c:v>
                </c:pt>
                <c:pt idx="41">
                  <c:v>9.4925538521378439</c:v>
                </c:pt>
                <c:pt idx="42">
                  <c:v>9.1794569845096046</c:v>
                </c:pt>
                <c:pt idx="43">
                  <c:v>8.8871056098896393</c:v>
                </c:pt>
                <c:pt idx="44">
                  <c:v>9.0451290359518648</c:v>
                </c:pt>
                <c:pt idx="45">
                  <c:v>9.7796092399534604</c:v>
                </c:pt>
                <c:pt idx="46">
                  <c:v>9.096486511114195</c:v>
                </c:pt>
                <c:pt idx="47">
                  <c:v>7.3478322309490123</c:v>
                </c:pt>
                <c:pt idx="48">
                  <c:v>6.0453975661432331</c:v>
                </c:pt>
                <c:pt idx="49">
                  <c:v>6.8694558520943581</c:v>
                </c:pt>
                <c:pt idx="50">
                  <c:v>7.9037642996774053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'17. adat'!$C$5:$BA$5</c:f>
              <c:numCache>
                <c:formatCode>0.0</c:formatCode>
                <c:ptCount val="51"/>
                <c:pt idx="0">
                  <c:v>8.9161571451364949</c:v>
                </c:pt>
                <c:pt idx="1">
                  <c:v>7.4730376765951023</c:v>
                </c:pt>
                <c:pt idx="2">
                  <c:v>8.6791673335691435</c:v>
                </c:pt>
                <c:pt idx="3">
                  <c:v>9.5023118094327259</c:v>
                </c:pt>
                <c:pt idx="4">
                  <c:v>11.038152438603051</c:v>
                </c:pt>
                <c:pt idx="5">
                  <c:v>10.529733996411396</c:v>
                </c:pt>
                <c:pt idx="6">
                  <c:v>10.365390629360531</c:v>
                </c:pt>
                <c:pt idx="7">
                  <c:v>11.300993054263246</c:v>
                </c:pt>
                <c:pt idx="8">
                  <c:v>11.141235214324221</c:v>
                </c:pt>
                <c:pt idx="9">
                  <c:v>12.800459642699565</c:v>
                </c:pt>
                <c:pt idx="10">
                  <c:v>11.942831560365541</c:v>
                </c:pt>
                <c:pt idx="11">
                  <c:v>12.044137598324628</c:v>
                </c:pt>
                <c:pt idx="12">
                  <c:v>11.128391311310549</c:v>
                </c:pt>
                <c:pt idx="13">
                  <c:v>10.522528357815251</c:v>
                </c:pt>
                <c:pt idx="14">
                  <c:v>10.75638887487316</c:v>
                </c:pt>
                <c:pt idx="15">
                  <c:v>12.534688777018406</c:v>
                </c:pt>
                <c:pt idx="16">
                  <c:v>11.984865538892102</c:v>
                </c:pt>
                <c:pt idx="17">
                  <c:v>11.12201602328849</c:v>
                </c:pt>
                <c:pt idx="18">
                  <c:v>9.6772705231750464</c:v>
                </c:pt>
                <c:pt idx="19">
                  <c:v>9.9368283201849419</c:v>
                </c:pt>
                <c:pt idx="20">
                  <c:v>11.498221071488008</c:v>
                </c:pt>
                <c:pt idx="21">
                  <c:v>10.603047202373961</c:v>
                </c:pt>
                <c:pt idx="22">
                  <c:v>9.5946157520112827</c:v>
                </c:pt>
                <c:pt idx="23">
                  <c:v>9.3841202636796819</c:v>
                </c:pt>
                <c:pt idx="24">
                  <c:v>9.7558249389380514</c:v>
                </c:pt>
                <c:pt idx="25">
                  <c:v>9.448596815031296</c:v>
                </c:pt>
                <c:pt idx="26">
                  <c:v>8.8416421542019101</c:v>
                </c:pt>
                <c:pt idx="27">
                  <c:v>7.8720430258986003</c:v>
                </c:pt>
                <c:pt idx="28">
                  <c:v>7.6244298746026562</c:v>
                </c:pt>
                <c:pt idx="29">
                  <c:v>7.2349434598960745</c:v>
                </c:pt>
                <c:pt idx="30">
                  <c:v>6.2012310491578733</c:v>
                </c:pt>
                <c:pt idx="31">
                  <c:v>5.7654643300289319</c:v>
                </c:pt>
                <c:pt idx="32">
                  <c:v>5.862906710900158</c:v>
                </c:pt>
                <c:pt idx="33">
                  <c:v>5.4445198305150324</c:v>
                </c:pt>
                <c:pt idx="34">
                  <c:v>4.051686382823922</c:v>
                </c:pt>
                <c:pt idx="35">
                  <c:v>4.3151091824066699</c:v>
                </c:pt>
                <c:pt idx="36">
                  <c:v>3.4563390518501187</c:v>
                </c:pt>
                <c:pt idx="37">
                  <c:v>2.5140650330831731</c:v>
                </c:pt>
                <c:pt idx="38">
                  <c:v>2.1582577153104516</c:v>
                </c:pt>
                <c:pt idx="39">
                  <c:v>1.8671123264412028</c:v>
                </c:pt>
                <c:pt idx="40">
                  <c:v>1.2655543388079091</c:v>
                </c:pt>
                <c:pt idx="41">
                  <c:v>1.8192644439081367</c:v>
                </c:pt>
                <c:pt idx="42">
                  <c:v>1.2721557243163346</c:v>
                </c:pt>
                <c:pt idx="43">
                  <c:v>1.5813934934999532</c:v>
                </c:pt>
                <c:pt idx="44">
                  <c:v>0.59093810597480156</c:v>
                </c:pt>
                <c:pt idx="45">
                  <c:v>0.30781261108670355</c:v>
                </c:pt>
                <c:pt idx="46">
                  <c:v>0.55195657601947312</c:v>
                </c:pt>
                <c:pt idx="47">
                  <c:v>0.94246201351453396</c:v>
                </c:pt>
                <c:pt idx="48">
                  <c:v>0.55161114946470025</c:v>
                </c:pt>
                <c:pt idx="49">
                  <c:v>0.83887330972419161</c:v>
                </c:pt>
                <c:pt idx="50">
                  <c:v>1.0997908417777638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51"/>
                <c:pt idx="0">
                  <c:v>48.035486836219334</c:v>
                </c:pt>
                <c:pt idx="1">
                  <c:v>45.453220046629866</c:v>
                </c:pt>
                <c:pt idx="2">
                  <c:v>48.099056274294405</c:v>
                </c:pt>
                <c:pt idx="3">
                  <c:v>52.55885517543004</c:v>
                </c:pt>
                <c:pt idx="4">
                  <c:v>59.869576392351476</c:v>
                </c:pt>
                <c:pt idx="5">
                  <c:v>53.814454963228719</c:v>
                </c:pt>
                <c:pt idx="6">
                  <c:v>54.268577298184404</c:v>
                </c:pt>
                <c:pt idx="7">
                  <c:v>54.102095392853109</c:v>
                </c:pt>
                <c:pt idx="8">
                  <c:v>55.019910367502348</c:v>
                </c:pt>
                <c:pt idx="9">
                  <c:v>58.004587681149339</c:v>
                </c:pt>
                <c:pt idx="10">
                  <c:v>55.585791273668328</c:v>
                </c:pt>
                <c:pt idx="11">
                  <c:v>53.66546875530171</c:v>
                </c:pt>
                <c:pt idx="12">
                  <c:v>52.128147235824727</c:v>
                </c:pt>
                <c:pt idx="13">
                  <c:v>52.055966429095648</c:v>
                </c:pt>
                <c:pt idx="14">
                  <c:v>53.41016528412873</c:v>
                </c:pt>
                <c:pt idx="15">
                  <c:v>50.839643160894454</c:v>
                </c:pt>
                <c:pt idx="16">
                  <c:v>49.781836785405034</c:v>
                </c:pt>
                <c:pt idx="17">
                  <c:v>48.782241584491913</c:v>
                </c:pt>
                <c:pt idx="18">
                  <c:v>46.490952194159441</c:v>
                </c:pt>
                <c:pt idx="19">
                  <c:v>45.12955191058898</c:v>
                </c:pt>
                <c:pt idx="20">
                  <c:v>43.644810190254283</c:v>
                </c:pt>
                <c:pt idx="21">
                  <c:v>41.513218060563915</c:v>
                </c:pt>
                <c:pt idx="22">
                  <c:v>40.204160610093169</c:v>
                </c:pt>
                <c:pt idx="23">
                  <c:v>36.54863929664856</c:v>
                </c:pt>
                <c:pt idx="24">
                  <c:v>36.196604497511906</c:v>
                </c:pt>
                <c:pt idx="25">
                  <c:v>37.818961772509432</c:v>
                </c:pt>
                <c:pt idx="26">
                  <c:v>35.634704444671819</c:v>
                </c:pt>
                <c:pt idx="27">
                  <c:v>33.166907411896041</c:v>
                </c:pt>
                <c:pt idx="28">
                  <c:v>33.573105856444862</c:v>
                </c:pt>
                <c:pt idx="29">
                  <c:v>31.408465248207694</c:v>
                </c:pt>
                <c:pt idx="30">
                  <c:v>28.619317208305933</c:v>
                </c:pt>
                <c:pt idx="31">
                  <c:v>24.45158798408152</c:v>
                </c:pt>
                <c:pt idx="32">
                  <c:v>23.896896049713689</c:v>
                </c:pt>
                <c:pt idx="33">
                  <c:v>22.065511487370127</c:v>
                </c:pt>
                <c:pt idx="34">
                  <c:v>19.955869039728647</c:v>
                </c:pt>
                <c:pt idx="35">
                  <c:v>18.813594026923138</c:v>
                </c:pt>
                <c:pt idx="36">
                  <c:v>18.067021217804218</c:v>
                </c:pt>
                <c:pt idx="37">
                  <c:v>16.386828279357658</c:v>
                </c:pt>
                <c:pt idx="38">
                  <c:v>15.303916875009136</c:v>
                </c:pt>
                <c:pt idx="39">
                  <c:v>13.598293067992918</c:v>
                </c:pt>
                <c:pt idx="40">
                  <c:v>11.621456608073318</c:v>
                </c:pt>
                <c:pt idx="41">
                  <c:v>10.423341614060714</c:v>
                </c:pt>
                <c:pt idx="42">
                  <c:v>9.2993994946364413</c:v>
                </c:pt>
                <c:pt idx="43">
                  <c:v>8.8327972546477902</c:v>
                </c:pt>
                <c:pt idx="44">
                  <c:v>8.763110482767706</c:v>
                </c:pt>
                <c:pt idx="45">
                  <c:v>8.8278837725317789</c:v>
                </c:pt>
                <c:pt idx="46">
                  <c:v>8.6310363944829209</c:v>
                </c:pt>
                <c:pt idx="47">
                  <c:v>7.9950483102715149</c:v>
                </c:pt>
                <c:pt idx="48">
                  <c:v>6.2237395376460896</c:v>
                </c:pt>
                <c:pt idx="49">
                  <c:v>7.8468254533429889</c:v>
                </c:pt>
                <c:pt idx="50">
                  <c:v>7.4194738687713881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51"/>
                <c:pt idx="0">
                  <c:v>83.963702998653446</c:v>
                </c:pt>
                <c:pt idx="1">
                  <c:v>80.058160528600297</c:v>
                </c:pt>
                <c:pt idx="2">
                  <c:v>86.427334922698961</c:v>
                </c:pt>
                <c:pt idx="3">
                  <c:v>96.985704344987582</c:v>
                </c:pt>
                <c:pt idx="4">
                  <c:v>117.46412306158273</c:v>
                </c:pt>
                <c:pt idx="5">
                  <c:v>105.58740070331746</c:v>
                </c:pt>
                <c:pt idx="6">
                  <c:v>108.31448600490857</c:v>
                </c:pt>
                <c:pt idx="7">
                  <c:v>108.4547169716709</c:v>
                </c:pt>
                <c:pt idx="8">
                  <c:v>111.70754866461706</c:v>
                </c:pt>
                <c:pt idx="9">
                  <c:v>120.16219953376807</c:v>
                </c:pt>
                <c:pt idx="10">
                  <c:v>113.04012477465695</c:v>
                </c:pt>
                <c:pt idx="11">
                  <c:v>111.11238089200546</c:v>
                </c:pt>
                <c:pt idx="12">
                  <c:v>107.10996173018482</c:v>
                </c:pt>
                <c:pt idx="13">
                  <c:v>107.65631305451568</c:v>
                </c:pt>
                <c:pt idx="14">
                  <c:v>115.66451051035142</c:v>
                </c:pt>
                <c:pt idx="15">
                  <c:v>114.53814684802578</c:v>
                </c:pt>
                <c:pt idx="16">
                  <c:v>106.1016888658304</c:v>
                </c:pt>
                <c:pt idx="17">
                  <c:v>102.9165751599069</c:v>
                </c:pt>
                <c:pt idx="18">
                  <c:v>99.547597170167052</c:v>
                </c:pt>
                <c:pt idx="19">
                  <c:v>98.320953681157533</c:v>
                </c:pt>
                <c:pt idx="20">
                  <c:v>99.798976066867482</c:v>
                </c:pt>
                <c:pt idx="21">
                  <c:v>94.18292342886285</c:v>
                </c:pt>
                <c:pt idx="22">
                  <c:v>88.946824074073589</c:v>
                </c:pt>
                <c:pt idx="23">
                  <c:v>87.558929293541468</c:v>
                </c:pt>
                <c:pt idx="24">
                  <c:v>89.855619783062679</c:v>
                </c:pt>
                <c:pt idx="25">
                  <c:v>89.853879664515958</c:v>
                </c:pt>
                <c:pt idx="26">
                  <c:v>86.655316506242514</c:v>
                </c:pt>
                <c:pt idx="27">
                  <c:v>84.253587114386761</c:v>
                </c:pt>
                <c:pt idx="28">
                  <c:v>84.812436205187197</c:v>
                </c:pt>
                <c:pt idx="29">
                  <c:v>83.263096234184701</c:v>
                </c:pt>
                <c:pt idx="30">
                  <c:v>77.812727312275697</c:v>
                </c:pt>
                <c:pt idx="31">
                  <c:v>73.788322866829759</c:v>
                </c:pt>
                <c:pt idx="32">
                  <c:v>72.474115650467908</c:v>
                </c:pt>
                <c:pt idx="33">
                  <c:v>70.977781760503859</c:v>
                </c:pt>
                <c:pt idx="34">
                  <c:v>67.510598781212792</c:v>
                </c:pt>
                <c:pt idx="35">
                  <c:v>67.458644116791476</c:v>
                </c:pt>
                <c:pt idx="36">
                  <c:v>67.21831299014471</c:v>
                </c:pt>
                <c:pt idx="37">
                  <c:v>65.035264230529208</c:v>
                </c:pt>
                <c:pt idx="38">
                  <c:v>62.704674367041342</c:v>
                </c:pt>
                <c:pt idx="39">
                  <c:v>59.376222828863391</c:v>
                </c:pt>
                <c:pt idx="40">
                  <c:v>57.824889352771116</c:v>
                </c:pt>
                <c:pt idx="41">
                  <c:v>58.800189473841115</c:v>
                </c:pt>
                <c:pt idx="42">
                  <c:v>56.770842973808954</c:v>
                </c:pt>
                <c:pt idx="43">
                  <c:v>55.523199460240889</c:v>
                </c:pt>
                <c:pt idx="44">
                  <c:v>55.817336794578729</c:v>
                </c:pt>
                <c:pt idx="45">
                  <c:v>54.699599626559348</c:v>
                </c:pt>
                <c:pt idx="46">
                  <c:v>54.882687080202807</c:v>
                </c:pt>
                <c:pt idx="47">
                  <c:v>51.764116016819059</c:v>
                </c:pt>
                <c:pt idx="48">
                  <c:v>49.681891401077635</c:v>
                </c:pt>
                <c:pt idx="49">
                  <c:v>54.201729200565332</c:v>
                </c:pt>
                <c:pt idx="50">
                  <c:v>56.170095716726998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</a:t>
                </a:r>
                <a:r>
                  <a:rPr lang="en-US" sz="900" b="0" i="0" u="none" strike="noStrike" baseline="0">
                    <a:effectLst/>
                  </a:rPr>
                  <a:t>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51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51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20.868703686336499</c:v>
                </c:pt>
                <c:pt idx="37">
                  <c:v>20.186651589779501</c:v>
                </c:pt>
                <c:pt idx="38">
                  <c:v>19.1517851644067</c:v>
                </c:pt>
                <c:pt idx="39">
                  <c:v>17.103219738363801</c:v>
                </c:pt>
                <c:pt idx="40">
                  <c:v>18.224632914163301</c:v>
                </c:pt>
                <c:pt idx="41">
                  <c:v>18.857439722923502</c:v>
                </c:pt>
                <c:pt idx="42">
                  <c:v>18.5098639382398</c:v>
                </c:pt>
                <c:pt idx="43">
                  <c:v>17.482929335880002</c:v>
                </c:pt>
                <c:pt idx="44">
                  <c:v>20.293896852991903</c:v>
                </c:pt>
                <c:pt idx="45">
                  <c:v>18.631913620705102</c:v>
                </c:pt>
                <c:pt idx="46">
                  <c:v>19.225903844153699</c:v>
                </c:pt>
                <c:pt idx="47">
                  <c:v>17.6274739179118</c:v>
                </c:pt>
                <c:pt idx="48">
                  <c:v>19.642611396259298</c:v>
                </c:pt>
                <c:pt idx="49">
                  <c:v>20.161219256740001</c:v>
                </c:pt>
                <c:pt idx="50">
                  <c:v>22.022000000000002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51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  <c:pt idx="50">
                  <c:v>32.212336659225699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51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20.868703686336499</c:v>
                </c:pt>
                <c:pt idx="37">
                  <c:v>20.186651589779501</c:v>
                </c:pt>
                <c:pt idx="38">
                  <c:v>19.1517851644067</c:v>
                </c:pt>
                <c:pt idx="39">
                  <c:v>17.103219738363801</c:v>
                </c:pt>
                <c:pt idx="40">
                  <c:v>18.224632914163301</c:v>
                </c:pt>
                <c:pt idx="41">
                  <c:v>18.857439722923502</c:v>
                </c:pt>
                <c:pt idx="42">
                  <c:v>18.5098639382398</c:v>
                </c:pt>
                <c:pt idx="43">
                  <c:v>17.482929335880002</c:v>
                </c:pt>
                <c:pt idx="44">
                  <c:v>20.293896852991903</c:v>
                </c:pt>
                <c:pt idx="45">
                  <c:v>18.631913620705102</c:v>
                </c:pt>
                <c:pt idx="46">
                  <c:v>19.225903844153699</c:v>
                </c:pt>
                <c:pt idx="47">
                  <c:v>17.6274739179118</c:v>
                </c:pt>
                <c:pt idx="48">
                  <c:v>19.642611396259298</c:v>
                </c:pt>
                <c:pt idx="49">
                  <c:v>20.161219256740001</c:v>
                </c:pt>
                <c:pt idx="50">
                  <c:v>22.022000000000002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adat'!$K$1:$BI$1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'19. adat'!$K$3:$BI$3</c:f>
              <c:numCache>
                <c:formatCode>0.0</c:formatCode>
                <c:ptCount val="51"/>
                <c:pt idx="0">
                  <c:v>-3.7401422380227216</c:v>
                </c:pt>
                <c:pt idx="1">
                  <c:v>-3.6192797458265193</c:v>
                </c:pt>
                <c:pt idx="2">
                  <c:v>-2.8340778531247435</c:v>
                </c:pt>
                <c:pt idx="3">
                  <c:v>-3.5435575780388735</c:v>
                </c:pt>
                <c:pt idx="4">
                  <c:v>-4.4719949236669754</c:v>
                </c:pt>
                <c:pt idx="5">
                  <c:v>-4.7679658489733105</c:v>
                </c:pt>
                <c:pt idx="6">
                  <c:v>-5.9685099952878584</c:v>
                </c:pt>
                <c:pt idx="7">
                  <c:v>-4.7765189734292468</c:v>
                </c:pt>
                <c:pt idx="8">
                  <c:v>-4.7890364668533865</c:v>
                </c:pt>
                <c:pt idx="9">
                  <c:v>-5.6525645462772518</c:v>
                </c:pt>
                <c:pt idx="10">
                  <c:v>-4.8411702742488867</c:v>
                </c:pt>
                <c:pt idx="11">
                  <c:v>-4.5131413893705989</c:v>
                </c:pt>
                <c:pt idx="12">
                  <c:v>-4.2175976191953106</c:v>
                </c:pt>
                <c:pt idx="13">
                  <c:v>-3.8798811200355332</c:v>
                </c:pt>
                <c:pt idx="14">
                  <c:v>-4.3096517434130535</c:v>
                </c:pt>
                <c:pt idx="15">
                  <c:v>-5.1936562919966907</c:v>
                </c:pt>
                <c:pt idx="16">
                  <c:v>-4.5534596719295548</c:v>
                </c:pt>
                <c:pt idx="17">
                  <c:v>-3.8339034204987015</c:v>
                </c:pt>
                <c:pt idx="18">
                  <c:v>-3.2657173996703905</c:v>
                </c:pt>
                <c:pt idx="19">
                  <c:v>-2.5445767118470473</c:v>
                </c:pt>
                <c:pt idx="20">
                  <c:v>-2.473773636563823</c:v>
                </c:pt>
                <c:pt idx="21">
                  <c:v>-2.4953059079717086</c:v>
                </c:pt>
                <c:pt idx="22">
                  <c:v>-2.7419935125063808</c:v>
                </c:pt>
                <c:pt idx="23">
                  <c:v>-2.5034168655161348</c:v>
                </c:pt>
                <c:pt idx="24">
                  <c:v>-2.870508439975914</c:v>
                </c:pt>
                <c:pt idx="25">
                  <c:v>-3.3279285210176255</c:v>
                </c:pt>
                <c:pt idx="26">
                  <c:v>-2.8283433984213557</c:v>
                </c:pt>
                <c:pt idx="27">
                  <c:v>-2.9428311091583463</c:v>
                </c:pt>
                <c:pt idx="28">
                  <c:v>-2.6837043989686533</c:v>
                </c:pt>
                <c:pt idx="29">
                  <c:v>-1.9967354065366414</c:v>
                </c:pt>
                <c:pt idx="30">
                  <c:v>-2.0441268240031318</c:v>
                </c:pt>
                <c:pt idx="31">
                  <c:v>-1.8553058158765674</c:v>
                </c:pt>
                <c:pt idx="32">
                  <c:v>-0.58812580357610078</c:v>
                </c:pt>
                <c:pt idx="33">
                  <c:v>-0.39678407834412199</c:v>
                </c:pt>
                <c:pt idx="34">
                  <c:v>6.1745757628167482E-2</c:v>
                </c:pt>
                <c:pt idx="35">
                  <c:v>-1.8158895513045941</c:v>
                </c:pt>
                <c:pt idx="36">
                  <c:v>-1.6384793333344576</c:v>
                </c:pt>
                <c:pt idx="37">
                  <c:v>-1.5998875922161884</c:v>
                </c:pt>
                <c:pt idx="38">
                  <c:v>-2.5039351285995135</c:v>
                </c:pt>
                <c:pt idx="39">
                  <c:v>-2.4091699349253939</c:v>
                </c:pt>
                <c:pt idx="40">
                  <c:v>-2.892890638044793</c:v>
                </c:pt>
                <c:pt idx="41">
                  <c:v>-3.4162515332822081</c:v>
                </c:pt>
                <c:pt idx="42">
                  <c:v>-2.3885646676346237</c:v>
                </c:pt>
                <c:pt idx="43">
                  <c:v>-2.1170580017215017</c:v>
                </c:pt>
                <c:pt idx="44">
                  <c:v>-2.0644137250977117</c:v>
                </c:pt>
                <c:pt idx="45">
                  <c:v>-1.3911547902027108</c:v>
                </c:pt>
                <c:pt idx="46">
                  <c:v>-2.1320614119072676</c:v>
                </c:pt>
                <c:pt idx="47">
                  <c:v>-2.1016812928390323</c:v>
                </c:pt>
                <c:pt idx="48">
                  <c:v>-2.4605655018828272</c:v>
                </c:pt>
                <c:pt idx="49">
                  <c:v>-4.8290777394507707</c:v>
                </c:pt>
                <c:pt idx="50">
                  <c:v>-5.4365939831494803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'19.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adat'!$K$1:$BI$1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'19. adat'!$K$4:$BI$4</c:f>
              <c:numCache>
                <c:formatCode>0.0</c:formatCode>
                <c:ptCount val="51"/>
                <c:pt idx="0">
                  <c:v>1.7224056970810859</c:v>
                </c:pt>
                <c:pt idx="1">
                  <c:v>1.4150954861322103</c:v>
                </c:pt>
                <c:pt idx="2">
                  <c:v>0.90528355390047366</c:v>
                </c:pt>
                <c:pt idx="3">
                  <c:v>1.3103840140292788</c:v>
                </c:pt>
                <c:pt idx="4">
                  <c:v>2.1952182405523675</c:v>
                </c:pt>
                <c:pt idx="5">
                  <c:v>2.783064378698322</c:v>
                </c:pt>
                <c:pt idx="6">
                  <c:v>3.6588546177486041</c:v>
                </c:pt>
                <c:pt idx="7">
                  <c:v>3.4042558498924942</c:v>
                </c:pt>
                <c:pt idx="8">
                  <c:v>3.0832493013100235</c:v>
                </c:pt>
                <c:pt idx="9">
                  <c:v>4.1111903819037483</c:v>
                </c:pt>
                <c:pt idx="10">
                  <c:v>4.4814196074459449</c:v>
                </c:pt>
                <c:pt idx="11">
                  <c:v>4.2255134377664625</c:v>
                </c:pt>
                <c:pt idx="12">
                  <c:v>4.6135790425103833</c:v>
                </c:pt>
                <c:pt idx="13">
                  <c:v>4.26105197046176</c:v>
                </c:pt>
                <c:pt idx="14">
                  <c:v>4.0863904968323368</c:v>
                </c:pt>
                <c:pt idx="15">
                  <c:v>5.1612509811325369</c:v>
                </c:pt>
                <c:pt idx="16">
                  <c:v>4.9473380047173947</c:v>
                </c:pt>
                <c:pt idx="17">
                  <c:v>5.2182868041781374</c:v>
                </c:pt>
                <c:pt idx="18">
                  <c:v>5.6491760371919026</c:v>
                </c:pt>
                <c:pt idx="19">
                  <c:v>5.2537744157491764</c:v>
                </c:pt>
                <c:pt idx="20">
                  <c:v>5.3463040250515395</c:v>
                </c:pt>
                <c:pt idx="21">
                  <c:v>5.3103619513126192</c:v>
                </c:pt>
                <c:pt idx="22">
                  <c:v>4.9009060885697151</c:v>
                </c:pt>
                <c:pt idx="23">
                  <c:v>4.8857446389875241</c:v>
                </c:pt>
                <c:pt idx="24">
                  <c:v>5.2957238032517537</c:v>
                </c:pt>
                <c:pt idx="25">
                  <c:v>5.425512161241473</c:v>
                </c:pt>
                <c:pt idx="26">
                  <c:v>5.6364295519632925</c:v>
                </c:pt>
                <c:pt idx="27">
                  <c:v>5.4874724583074466</c:v>
                </c:pt>
                <c:pt idx="28">
                  <c:v>7.0560136764070771</c:v>
                </c:pt>
                <c:pt idx="29">
                  <c:v>7.3274513029097248</c:v>
                </c:pt>
                <c:pt idx="30">
                  <c:v>7.6999203157964686</c:v>
                </c:pt>
                <c:pt idx="31">
                  <c:v>7.982957933828513</c:v>
                </c:pt>
                <c:pt idx="32">
                  <c:v>6.1233656535530701</c:v>
                </c:pt>
                <c:pt idx="33">
                  <c:v>5.7589172014778507</c:v>
                </c:pt>
                <c:pt idx="34">
                  <c:v>5.0913350323809015</c:v>
                </c:pt>
                <c:pt idx="35">
                  <c:v>4.6983983085565919</c:v>
                </c:pt>
                <c:pt idx="36">
                  <c:v>4.3750782790130227</c:v>
                </c:pt>
                <c:pt idx="37">
                  <c:v>4.4074669969090525</c:v>
                </c:pt>
                <c:pt idx="38">
                  <c:v>4.5109220112076569</c:v>
                </c:pt>
                <c:pt idx="39">
                  <c:v>5.0189341079788337</c:v>
                </c:pt>
                <c:pt idx="40">
                  <c:v>5.6124428779977729</c:v>
                </c:pt>
                <c:pt idx="41">
                  <c:v>5.9198985630158454</c:v>
                </c:pt>
                <c:pt idx="42">
                  <c:v>6.275997305502873</c:v>
                </c:pt>
                <c:pt idx="43">
                  <c:v>5.9806642857121419</c:v>
                </c:pt>
                <c:pt idx="44">
                  <c:v>5.4587111615837003</c:v>
                </c:pt>
                <c:pt idx="45">
                  <c:v>5.1451628485477281</c:v>
                </c:pt>
                <c:pt idx="46">
                  <c:v>4.9352419904567135</c:v>
                </c:pt>
                <c:pt idx="47">
                  <c:v>4.9120223988292109</c:v>
                </c:pt>
                <c:pt idx="48">
                  <c:v>5.2806203127467857</c:v>
                </c:pt>
                <c:pt idx="49">
                  <c:v>5.7296803545807062</c:v>
                </c:pt>
                <c:pt idx="50">
                  <c:v>5.5467192823700602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'19.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adat'!$K$1:$BI$1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'19. adat'!$K$5:$BI$5</c:f>
              <c:numCache>
                <c:formatCode>0.0</c:formatCode>
                <c:ptCount val="51"/>
                <c:pt idx="0">
                  <c:v>-4.8387213480882423</c:v>
                </c:pt>
                <c:pt idx="1">
                  <c:v>-4.3750476103791698</c:v>
                </c:pt>
                <c:pt idx="2">
                  <c:v>-5.8530686668676442</c:v>
                </c:pt>
                <c:pt idx="3">
                  <c:v>-6.1001167267312901</c:v>
                </c:pt>
                <c:pt idx="4">
                  <c:v>-3.799719188208674</c:v>
                </c:pt>
                <c:pt idx="5">
                  <c:v>-1.070868824362841</c:v>
                </c:pt>
                <c:pt idx="6">
                  <c:v>1.0814498605922687</c:v>
                </c:pt>
                <c:pt idx="7">
                  <c:v>1.9840123632246121</c:v>
                </c:pt>
                <c:pt idx="8">
                  <c:v>2.9742805480322474</c:v>
                </c:pt>
                <c:pt idx="9">
                  <c:v>2.0705398336868002</c:v>
                </c:pt>
                <c:pt idx="10">
                  <c:v>1.259589626878566</c:v>
                </c:pt>
                <c:pt idx="11">
                  <c:v>1.5155254635201749</c:v>
                </c:pt>
                <c:pt idx="12">
                  <c:v>0.37485194469852434</c:v>
                </c:pt>
                <c:pt idx="13">
                  <c:v>-0.20425356026869546</c:v>
                </c:pt>
                <c:pt idx="14">
                  <c:v>0.60657113197557955</c:v>
                </c:pt>
                <c:pt idx="15">
                  <c:v>0.86517846125051001</c:v>
                </c:pt>
                <c:pt idx="16">
                  <c:v>0.23001509127666608</c:v>
                </c:pt>
                <c:pt idx="17">
                  <c:v>1.1022895498614051</c:v>
                </c:pt>
                <c:pt idx="18">
                  <c:v>1.7537271130429239</c:v>
                </c:pt>
                <c:pt idx="19">
                  <c:v>2.1345845622286088</c:v>
                </c:pt>
                <c:pt idx="20">
                  <c:v>3.7911196358244887</c:v>
                </c:pt>
                <c:pt idx="21">
                  <c:v>3.5431451232489222</c:v>
                </c:pt>
                <c:pt idx="22">
                  <c:v>4.0657413587990892</c:v>
                </c:pt>
                <c:pt idx="23">
                  <c:v>3.8787766439437954</c:v>
                </c:pt>
                <c:pt idx="24">
                  <c:v>2.637813518217365</c:v>
                </c:pt>
                <c:pt idx="25">
                  <c:v>2.0135446812015854</c:v>
                </c:pt>
                <c:pt idx="26">
                  <c:v>0.79032265154306636</c:v>
                </c:pt>
                <c:pt idx="27">
                  <c:v>1.709427455825022</c:v>
                </c:pt>
                <c:pt idx="28">
                  <c:v>0.39026789114760696</c:v>
                </c:pt>
                <c:pt idx="29">
                  <c:v>0.37936822534231096</c:v>
                </c:pt>
                <c:pt idx="30">
                  <c:v>-2.0107718931742014E-2</c:v>
                </c:pt>
                <c:pt idx="31">
                  <c:v>-0.20484529516365435</c:v>
                </c:pt>
                <c:pt idx="32">
                  <c:v>0.16401031030757651</c:v>
                </c:pt>
                <c:pt idx="33">
                  <c:v>0.58080603259869024</c:v>
                </c:pt>
                <c:pt idx="34">
                  <c:v>0.35036082465513108</c:v>
                </c:pt>
                <c:pt idx="35">
                  <c:v>0.16864773554056955</c:v>
                </c:pt>
                <c:pt idx="36">
                  <c:v>-0.62349095311329661</c:v>
                </c:pt>
                <c:pt idx="37">
                  <c:v>-0.38467728987077043</c:v>
                </c:pt>
                <c:pt idx="38">
                  <c:v>-0.66951597891591064</c:v>
                </c:pt>
                <c:pt idx="39">
                  <c:v>-1.1339255164078188</c:v>
                </c:pt>
                <c:pt idx="40">
                  <c:v>-0.42034235301205314</c:v>
                </c:pt>
                <c:pt idx="41">
                  <c:v>-1.637682390215875</c:v>
                </c:pt>
                <c:pt idx="42">
                  <c:v>-3.0998617867762537</c:v>
                </c:pt>
                <c:pt idx="43">
                  <c:v>-2.9996777943613249</c:v>
                </c:pt>
                <c:pt idx="44">
                  <c:v>-3.4092250115555069</c:v>
                </c:pt>
                <c:pt idx="45">
                  <c:v>-3.8243442152329861</c:v>
                </c:pt>
                <c:pt idx="46">
                  <c:v>-2.4595513648803591</c:v>
                </c:pt>
                <c:pt idx="47">
                  <c:v>-2.1527314599254641</c:v>
                </c:pt>
                <c:pt idx="48">
                  <c:v>-1.7248461100695862</c:v>
                </c:pt>
                <c:pt idx="49">
                  <c:v>-1.1215857712428825</c:v>
                </c:pt>
                <c:pt idx="50">
                  <c:v>2.7154495909647025E-3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adat'!$K$1:$BI$1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'19. adat'!$K$6:$BI$6</c:f>
              <c:numCache>
                <c:formatCode>0.0</c:formatCode>
                <c:ptCount val="51"/>
                <c:pt idx="0">
                  <c:v>-6.856457889029878</c:v>
                </c:pt>
                <c:pt idx="1">
                  <c:v>-6.5792318700734791</c:v>
                </c:pt>
                <c:pt idx="2">
                  <c:v>-7.7818629660919143</c:v>
                </c:pt>
                <c:pt idx="3">
                  <c:v>-8.3332902907408855</c:v>
                </c:pt>
                <c:pt idx="4">
                  <c:v>-6.0764958713232824</c:v>
                </c:pt>
                <c:pt idx="5">
                  <c:v>-3.05577029463783</c:v>
                </c:pt>
                <c:pt idx="6">
                  <c:v>-1.2282055169469852</c:v>
                </c:pt>
                <c:pt idx="7">
                  <c:v>0.61174923968785933</c:v>
                </c:pt>
                <c:pt idx="8">
                  <c:v>1.2684933824888847</c:v>
                </c:pt>
                <c:pt idx="9">
                  <c:v>0.52916566931329678</c:v>
                </c:pt>
                <c:pt idx="10">
                  <c:v>0.89983896007562436</c:v>
                </c:pt>
                <c:pt idx="11">
                  <c:v>1.2278975119160385</c:v>
                </c:pt>
                <c:pt idx="12">
                  <c:v>0.77083336801359703</c:v>
                </c:pt>
                <c:pt idx="13">
                  <c:v>0.1769172901575316</c:v>
                </c:pt>
                <c:pt idx="14">
                  <c:v>0.38330988539486299</c:v>
                </c:pt>
                <c:pt idx="15">
                  <c:v>0.83277315038635613</c:v>
                </c:pt>
                <c:pt idx="16">
                  <c:v>0.62389342406450632</c:v>
                </c:pt>
                <c:pt idx="17">
                  <c:v>2.4866729335408411</c:v>
                </c:pt>
                <c:pt idx="18">
                  <c:v>4.137185750564436</c:v>
                </c:pt>
                <c:pt idx="19">
                  <c:v>4.8437822661307379</c:v>
                </c:pt>
                <c:pt idx="20">
                  <c:v>6.6636500243122052</c:v>
                </c:pt>
                <c:pt idx="21">
                  <c:v>6.3582011665898328</c:v>
                </c:pt>
                <c:pt idx="22">
                  <c:v>6.224653934862423</c:v>
                </c:pt>
                <c:pt idx="23">
                  <c:v>6.2611044174151846</c:v>
                </c:pt>
                <c:pt idx="24">
                  <c:v>5.0630288814932047</c:v>
                </c:pt>
                <c:pt idx="25">
                  <c:v>4.1111283214254328</c:v>
                </c:pt>
                <c:pt idx="26">
                  <c:v>3.5984088050850032</c:v>
                </c:pt>
                <c:pt idx="27">
                  <c:v>4.2540688049741222</c:v>
                </c:pt>
                <c:pt idx="28">
                  <c:v>4.7625771685860308</c:v>
                </c:pt>
                <c:pt idx="29">
                  <c:v>5.7100841217153944</c:v>
                </c:pt>
                <c:pt idx="30">
                  <c:v>5.6356857728615948</c:v>
                </c:pt>
                <c:pt idx="31">
                  <c:v>5.9228068227882913</c:v>
                </c:pt>
                <c:pt idx="32">
                  <c:v>5.6992501602845458</c:v>
                </c:pt>
                <c:pt idx="33">
                  <c:v>5.9429391557324189</c:v>
                </c:pt>
                <c:pt idx="34">
                  <c:v>5.5034416146642</c:v>
                </c:pt>
                <c:pt idx="35">
                  <c:v>3.0511564927925674</c:v>
                </c:pt>
                <c:pt idx="36">
                  <c:v>2.1131079925652685</c:v>
                </c:pt>
                <c:pt idx="37">
                  <c:v>2.4229021148220937</c:v>
                </c:pt>
                <c:pt idx="38">
                  <c:v>1.337470903692233</c:v>
                </c:pt>
                <c:pt idx="39">
                  <c:v>1.4758386566456208</c:v>
                </c:pt>
                <c:pt idx="40">
                  <c:v>2.2992098869409268</c:v>
                </c:pt>
                <c:pt idx="41">
                  <c:v>0.86596463951776248</c:v>
                </c:pt>
                <c:pt idx="42">
                  <c:v>0.78757085109199609</c:v>
                </c:pt>
                <c:pt idx="43">
                  <c:v>0.86392848962931512</c:v>
                </c:pt>
                <c:pt idx="44">
                  <c:v>-1.4927575069518369E-2</c:v>
                </c:pt>
                <c:pt idx="45">
                  <c:v>-7.0336156887968571E-2</c:v>
                </c:pt>
                <c:pt idx="46">
                  <c:v>0.34362921366908672</c:v>
                </c:pt>
                <c:pt idx="47">
                  <c:v>0.65760964606471484</c:v>
                </c:pt>
                <c:pt idx="48">
                  <c:v>1.095208700794372</c:v>
                </c:pt>
                <c:pt idx="49">
                  <c:v>-0.22098315611294692</c:v>
                </c:pt>
                <c:pt idx="50">
                  <c:v>0.11284074881154421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956562500000005"/>
          <c:w val="0.99253518721464029"/>
          <c:h val="0.210434375000000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169643915879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adat'!$K$2:$BI$2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'19. adat'!$K$3:$BI$3</c:f>
              <c:numCache>
                <c:formatCode>0.0</c:formatCode>
                <c:ptCount val="51"/>
                <c:pt idx="0">
                  <c:v>-3.7401422380227216</c:v>
                </c:pt>
                <c:pt idx="1">
                  <c:v>-3.6192797458265193</c:v>
                </c:pt>
                <c:pt idx="2">
                  <c:v>-2.8340778531247435</c:v>
                </c:pt>
                <c:pt idx="3">
                  <c:v>-3.5435575780388735</c:v>
                </c:pt>
                <c:pt idx="4">
                  <c:v>-4.4719949236669754</c:v>
                </c:pt>
                <c:pt idx="5">
                  <c:v>-4.7679658489733105</c:v>
                </c:pt>
                <c:pt idx="6">
                  <c:v>-5.9685099952878584</c:v>
                </c:pt>
                <c:pt idx="7">
                  <c:v>-4.7765189734292468</c:v>
                </c:pt>
                <c:pt idx="8">
                  <c:v>-4.7890364668533865</c:v>
                </c:pt>
                <c:pt idx="9">
                  <c:v>-5.6525645462772518</c:v>
                </c:pt>
                <c:pt idx="10">
                  <c:v>-4.8411702742488867</c:v>
                </c:pt>
                <c:pt idx="11">
                  <c:v>-4.5131413893705989</c:v>
                </c:pt>
                <c:pt idx="12">
                  <c:v>-4.2175976191953106</c:v>
                </c:pt>
                <c:pt idx="13">
                  <c:v>-3.8798811200355332</c:v>
                </c:pt>
                <c:pt idx="14">
                  <c:v>-4.3096517434130535</c:v>
                </c:pt>
                <c:pt idx="15">
                  <c:v>-5.1936562919966907</c:v>
                </c:pt>
                <c:pt idx="16">
                  <c:v>-4.5534596719295548</c:v>
                </c:pt>
                <c:pt idx="17">
                  <c:v>-3.8339034204987015</c:v>
                </c:pt>
                <c:pt idx="18">
                  <c:v>-3.2657173996703905</c:v>
                </c:pt>
                <c:pt idx="19">
                  <c:v>-2.5445767118470473</c:v>
                </c:pt>
                <c:pt idx="20">
                  <c:v>-2.473773636563823</c:v>
                </c:pt>
                <c:pt idx="21">
                  <c:v>-2.4953059079717086</c:v>
                </c:pt>
                <c:pt idx="22">
                  <c:v>-2.7419935125063808</c:v>
                </c:pt>
                <c:pt idx="23">
                  <c:v>-2.5034168655161348</c:v>
                </c:pt>
                <c:pt idx="24">
                  <c:v>-2.870508439975914</c:v>
                </c:pt>
                <c:pt idx="25">
                  <c:v>-3.3279285210176255</c:v>
                </c:pt>
                <c:pt idx="26">
                  <c:v>-2.8283433984213557</c:v>
                </c:pt>
                <c:pt idx="27">
                  <c:v>-2.9428311091583463</c:v>
                </c:pt>
                <c:pt idx="28">
                  <c:v>-2.6837043989686533</c:v>
                </c:pt>
                <c:pt idx="29">
                  <c:v>-1.9967354065366414</c:v>
                </c:pt>
                <c:pt idx="30">
                  <c:v>-2.0441268240031318</c:v>
                </c:pt>
                <c:pt idx="31">
                  <c:v>-1.8553058158765674</c:v>
                </c:pt>
                <c:pt idx="32">
                  <c:v>-0.58812580357610078</c:v>
                </c:pt>
                <c:pt idx="33">
                  <c:v>-0.39678407834412199</c:v>
                </c:pt>
                <c:pt idx="34">
                  <c:v>6.1745757628167482E-2</c:v>
                </c:pt>
                <c:pt idx="35">
                  <c:v>-1.8158895513045941</c:v>
                </c:pt>
                <c:pt idx="36">
                  <c:v>-1.6384793333344576</c:v>
                </c:pt>
                <c:pt idx="37">
                  <c:v>-1.5998875922161884</c:v>
                </c:pt>
                <c:pt idx="38">
                  <c:v>-2.5039351285995135</c:v>
                </c:pt>
                <c:pt idx="39">
                  <c:v>-2.4091699349253939</c:v>
                </c:pt>
                <c:pt idx="40">
                  <c:v>-2.892890638044793</c:v>
                </c:pt>
                <c:pt idx="41">
                  <c:v>-3.4162515332822081</c:v>
                </c:pt>
                <c:pt idx="42">
                  <c:v>-2.3885646676346237</c:v>
                </c:pt>
                <c:pt idx="43">
                  <c:v>-2.1170580017215017</c:v>
                </c:pt>
                <c:pt idx="44">
                  <c:v>-2.0644137250977117</c:v>
                </c:pt>
                <c:pt idx="45">
                  <c:v>-1.3911547902027108</c:v>
                </c:pt>
                <c:pt idx="46">
                  <c:v>-2.1320614119072676</c:v>
                </c:pt>
                <c:pt idx="47">
                  <c:v>-2.1016812928390323</c:v>
                </c:pt>
                <c:pt idx="48">
                  <c:v>-2.4605655018828272</c:v>
                </c:pt>
                <c:pt idx="49">
                  <c:v>-4.8290777394507707</c:v>
                </c:pt>
                <c:pt idx="50">
                  <c:v>-5.4365939831494803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adat'!$K$2:$BI$2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'19. adat'!$K$4:$BI$4</c:f>
              <c:numCache>
                <c:formatCode>0.0</c:formatCode>
                <c:ptCount val="51"/>
                <c:pt idx="0">
                  <c:v>1.7224056970810859</c:v>
                </c:pt>
                <c:pt idx="1">
                  <c:v>1.4150954861322103</c:v>
                </c:pt>
                <c:pt idx="2">
                  <c:v>0.90528355390047366</c:v>
                </c:pt>
                <c:pt idx="3">
                  <c:v>1.3103840140292788</c:v>
                </c:pt>
                <c:pt idx="4">
                  <c:v>2.1952182405523675</c:v>
                </c:pt>
                <c:pt idx="5">
                  <c:v>2.783064378698322</c:v>
                </c:pt>
                <c:pt idx="6">
                  <c:v>3.6588546177486041</c:v>
                </c:pt>
                <c:pt idx="7">
                  <c:v>3.4042558498924942</c:v>
                </c:pt>
                <c:pt idx="8">
                  <c:v>3.0832493013100235</c:v>
                </c:pt>
                <c:pt idx="9">
                  <c:v>4.1111903819037483</c:v>
                </c:pt>
                <c:pt idx="10">
                  <c:v>4.4814196074459449</c:v>
                </c:pt>
                <c:pt idx="11">
                  <c:v>4.2255134377664625</c:v>
                </c:pt>
                <c:pt idx="12">
                  <c:v>4.6135790425103833</c:v>
                </c:pt>
                <c:pt idx="13">
                  <c:v>4.26105197046176</c:v>
                </c:pt>
                <c:pt idx="14">
                  <c:v>4.0863904968323368</c:v>
                </c:pt>
                <c:pt idx="15">
                  <c:v>5.1612509811325369</c:v>
                </c:pt>
                <c:pt idx="16">
                  <c:v>4.9473380047173947</c:v>
                </c:pt>
                <c:pt idx="17">
                  <c:v>5.2182868041781374</c:v>
                </c:pt>
                <c:pt idx="18">
                  <c:v>5.6491760371919026</c:v>
                </c:pt>
                <c:pt idx="19">
                  <c:v>5.2537744157491764</c:v>
                </c:pt>
                <c:pt idx="20">
                  <c:v>5.3463040250515395</c:v>
                </c:pt>
                <c:pt idx="21">
                  <c:v>5.3103619513126192</c:v>
                </c:pt>
                <c:pt idx="22">
                  <c:v>4.9009060885697151</c:v>
                </c:pt>
                <c:pt idx="23">
                  <c:v>4.8857446389875241</c:v>
                </c:pt>
                <c:pt idx="24">
                  <c:v>5.2957238032517537</c:v>
                </c:pt>
                <c:pt idx="25">
                  <c:v>5.425512161241473</c:v>
                </c:pt>
                <c:pt idx="26">
                  <c:v>5.6364295519632925</c:v>
                </c:pt>
                <c:pt idx="27">
                  <c:v>5.4874724583074466</c:v>
                </c:pt>
                <c:pt idx="28">
                  <c:v>7.0560136764070771</c:v>
                </c:pt>
                <c:pt idx="29">
                  <c:v>7.3274513029097248</c:v>
                </c:pt>
                <c:pt idx="30">
                  <c:v>7.6999203157964686</c:v>
                </c:pt>
                <c:pt idx="31">
                  <c:v>7.982957933828513</c:v>
                </c:pt>
                <c:pt idx="32">
                  <c:v>6.1233656535530701</c:v>
                </c:pt>
                <c:pt idx="33">
                  <c:v>5.7589172014778507</c:v>
                </c:pt>
                <c:pt idx="34">
                  <c:v>5.0913350323809015</c:v>
                </c:pt>
                <c:pt idx="35">
                  <c:v>4.6983983085565919</c:v>
                </c:pt>
                <c:pt idx="36">
                  <c:v>4.3750782790130227</c:v>
                </c:pt>
                <c:pt idx="37">
                  <c:v>4.4074669969090525</c:v>
                </c:pt>
                <c:pt idx="38">
                  <c:v>4.5109220112076569</c:v>
                </c:pt>
                <c:pt idx="39">
                  <c:v>5.0189341079788337</c:v>
                </c:pt>
                <c:pt idx="40">
                  <c:v>5.6124428779977729</c:v>
                </c:pt>
                <c:pt idx="41">
                  <c:v>5.9198985630158454</c:v>
                </c:pt>
                <c:pt idx="42">
                  <c:v>6.275997305502873</c:v>
                </c:pt>
                <c:pt idx="43">
                  <c:v>5.9806642857121419</c:v>
                </c:pt>
                <c:pt idx="44">
                  <c:v>5.4587111615837003</c:v>
                </c:pt>
                <c:pt idx="45">
                  <c:v>5.1451628485477281</c:v>
                </c:pt>
                <c:pt idx="46">
                  <c:v>4.9352419904567135</c:v>
                </c:pt>
                <c:pt idx="47">
                  <c:v>4.9120223988292109</c:v>
                </c:pt>
                <c:pt idx="48">
                  <c:v>5.2806203127467857</c:v>
                </c:pt>
                <c:pt idx="49">
                  <c:v>5.7296803545807062</c:v>
                </c:pt>
                <c:pt idx="50">
                  <c:v>5.5467192823700602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adat'!$K$2:$BI$2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'19. adat'!$K$5:$BI$5</c:f>
              <c:numCache>
                <c:formatCode>0.0</c:formatCode>
                <c:ptCount val="51"/>
                <c:pt idx="0">
                  <c:v>-4.8387213480882423</c:v>
                </c:pt>
                <c:pt idx="1">
                  <c:v>-4.3750476103791698</c:v>
                </c:pt>
                <c:pt idx="2">
                  <c:v>-5.8530686668676442</c:v>
                </c:pt>
                <c:pt idx="3">
                  <c:v>-6.1001167267312901</c:v>
                </c:pt>
                <c:pt idx="4">
                  <c:v>-3.799719188208674</c:v>
                </c:pt>
                <c:pt idx="5">
                  <c:v>-1.070868824362841</c:v>
                </c:pt>
                <c:pt idx="6">
                  <c:v>1.0814498605922687</c:v>
                </c:pt>
                <c:pt idx="7">
                  <c:v>1.9840123632246121</c:v>
                </c:pt>
                <c:pt idx="8">
                  <c:v>2.9742805480322474</c:v>
                </c:pt>
                <c:pt idx="9">
                  <c:v>2.0705398336868002</c:v>
                </c:pt>
                <c:pt idx="10">
                  <c:v>1.259589626878566</c:v>
                </c:pt>
                <c:pt idx="11">
                  <c:v>1.5155254635201749</c:v>
                </c:pt>
                <c:pt idx="12">
                  <c:v>0.37485194469852434</c:v>
                </c:pt>
                <c:pt idx="13">
                  <c:v>-0.20425356026869546</c:v>
                </c:pt>
                <c:pt idx="14">
                  <c:v>0.60657113197557955</c:v>
                </c:pt>
                <c:pt idx="15">
                  <c:v>0.86517846125051001</c:v>
                </c:pt>
                <c:pt idx="16">
                  <c:v>0.23001509127666608</c:v>
                </c:pt>
                <c:pt idx="17">
                  <c:v>1.1022895498614051</c:v>
                </c:pt>
                <c:pt idx="18">
                  <c:v>1.7537271130429239</c:v>
                </c:pt>
                <c:pt idx="19">
                  <c:v>2.1345845622286088</c:v>
                </c:pt>
                <c:pt idx="20">
                  <c:v>3.7911196358244887</c:v>
                </c:pt>
                <c:pt idx="21">
                  <c:v>3.5431451232489222</c:v>
                </c:pt>
                <c:pt idx="22">
                  <c:v>4.0657413587990892</c:v>
                </c:pt>
                <c:pt idx="23">
                  <c:v>3.8787766439437954</c:v>
                </c:pt>
                <c:pt idx="24">
                  <c:v>2.637813518217365</c:v>
                </c:pt>
                <c:pt idx="25">
                  <c:v>2.0135446812015854</c:v>
                </c:pt>
                <c:pt idx="26">
                  <c:v>0.79032265154306636</c:v>
                </c:pt>
                <c:pt idx="27">
                  <c:v>1.709427455825022</c:v>
                </c:pt>
                <c:pt idx="28">
                  <c:v>0.39026789114760696</c:v>
                </c:pt>
                <c:pt idx="29">
                  <c:v>0.37936822534231096</c:v>
                </c:pt>
                <c:pt idx="30">
                  <c:v>-2.0107718931742014E-2</c:v>
                </c:pt>
                <c:pt idx="31">
                  <c:v>-0.20484529516365435</c:v>
                </c:pt>
                <c:pt idx="32">
                  <c:v>0.16401031030757651</c:v>
                </c:pt>
                <c:pt idx="33">
                  <c:v>0.58080603259869024</c:v>
                </c:pt>
                <c:pt idx="34">
                  <c:v>0.35036082465513108</c:v>
                </c:pt>
                <c:pt idx="35">
                  <c:v>0.16864773554056955</c:v>
                </c:pt>
                <c:pt idx="36">
                  <c:v>-0.62349095311329661</c:v>
                </c:pt>
                <c:pt idx="37">
                  <c:v>-0.38467728987077043</c:v>
                </c:pt>
                <c:pt idx="38">
                  <c:v>-0.66951597891591064</c:v>
                </c:pt>
                <c:pt idx="39">
                  <c:v>-1.1339255164078188</c:v>
                </c:pt>
                <c:pt idx="40">
                  <c:v>-0.42034235301205314</c:v>
                </c:pt>
                <c:pt idx="41">
                  <c:v>-1.637682390215875</c:v>
                </c:pt>
                <c:pt idx="42">
                  <c:v>-3.0998617867762537</c:v>
                </c:pt>
                <c:pt idx="43">
                  <c:v>-2.9996777943613249</c:v>
                </c:pt>
                <c:pt idx="44">
                  <c:v>-3.4092250115555069</c:v>
                </c:pt>
                <c:pt idx="45">
                  <c:v>-3.8243442152329861</c:v>
                </c:pt>
                <c:pt idx="46">
                  <c:v>-2.4595513648803591</c:v>
                </c:pt>
                <c:pt idx="47">
                  <c:v>-2.1527314599254641</c:v>
                </c:pt>
                <c:pt idx="48">
                  <c:v>-1.7248461100695862</c:v>
                </c:pt>
                <c:pt idx="49">
                  <c:v>-1.1215857712428825</c:v>
                </c:pt>
                <c:pt idx="50">
                  <c:v>2.7154495909647025E-3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adat'!$K$6:$BI$6</c:f>
              <c:numCache>
                <c:formatCode>0.0</c:formatCode>
                <c:ptCount val="51"/>
                <c:pt idx="0">
                  <c:v>-6.856457889029878</c:v>
                </c:pt>
                <c:pt idx="1">
                  <c:v>-6.5792318700734791</c:v>
                </c:pt>
                <c:pt idx="2">
                  <c:v>-7.7818629660919143</c:v>
                </c:pt>
                <c:pt idx="3">
                  <c:v>-8.3332902907408855</c:v>
                </c:pt>
                <c:pt idx="4">
                  <c:v>-6.0764958713232824</c:v>
                </c:pt>
                <c:pt idx="5">
                  <c:v>-3.05577029463783</c:v>
                </c:pt>
                <c:pt idx="6">
                  <c:v>-1.2282055169469852</c:v>
                </c:pt>
                <c:pt idx="7">
                  <c:v>0.61174923968785933</c:v>
                </c:pt>
                <c:pt idx="8">
                  <c:v>1.2684933824888847</c:v>
                </c:pt>
                <c:pt idx="9">
                  <c:v>0.52916566931329678</c:v>
                </c:pt>
                <c:pt idx="10">
                  <c:v>0.89983896007562436</c:v>
                </c:pt>
                <c:pt idx="11">
                  <c:v>1.2278975119160385</c:v>
                </c:pt>
                <c:pt idx="12">
                  <c:v>0.77083336801359703</c:v>
                </c:pt>
                <c:pt idx="13">
                  <c:v>0.1769172901575316</c:v>
                </c:pt>
                <c:pt idx="14">
                  <c:v>0.38330988539486299</c:v>
                </c:pt>
                <c:pt idx="15">
                  <c:v>0.83277315038635613</c:v>
                </c:pt>
                <c:pt idx="16">
                  <c:v>0.62389342406450632</c:v>
                </c:pt>
                <c:pt idx="17">
                  <c:v>2.4866729335408411</c:v>
                </c:pt>
                <c:pt idx="18">
                  <c:v>4.137185750564436</c:v>
                </c:pt>
                <c:pt idx="19">
                  <c:v>4.8437822661307379</c:v>
                </c:pt>
                <c:pt idx="20">
                  <c:v>6.6636500243122052</c:v>
                </c:pt>
                <c:pt idx="21">
                  <c:v>6.3582011665898328</c:v>
                </c:pt>
                <c:pt idx="22">
                  <c:v>6.224653934862423</c:v>
                </c:pt>
                <c:pt idx="23">
                  <c:v>6.2611044174151846</c:v>
                </c:pt>
                <c:pt idx="24">
                  <c:v>5.0630288814932047</c:v>
                </c:pt>
                <c:pt idx="25">
                  <c:v>4.1111283214254328</c:v>
                </c:pt>
                <c:pt idx="26">
                  <c:v>3.5984088050850032</c:v>
                </c:pt>
                <c:pt idx="27">
                  <c:v>4.2540688049741222</c:v>
                </c:pt>
                <c:pt idx="28">
                  <c:v>4.7625771685860308</c:v>
                </c:pt>
                <c:pt idx="29">
                  <c:v>5.7100841217153944</c:v>
                </c:pt>
                <c:pt idx="30">
                  <c:v>5.6356857728615948</c:v>
                </c:pt>
                <c:pt idx="31">
                  <c:v>5.9228068227882913</c:v>
                </c:pt>
                <c:pt idx="32">
                  <c:v>5.6992501602845458</c:v>
                </c:pt>
                <c:pt idx="33">
                  <c:v>5.9429391557324189</c:v>
                </c:pt>
                <c:pt idx="34">
                  <c:v>5.5034416146642</c:v>
                </c:pt>
                <c:pt idx="35">
                  <c:v>3.0511564927925674</c:v>
                </c:pt>
                <c:pt idx="36">
                  <c:v>2.1131079925652685</c:v>
                </c:pt>
                <c:pt idx="37">
                  <c:v>2.4229021148220937</c:v>
                </c:pt>
                <c:pt idx="38">
                  <c:v>1.337470903692233</c:v>
                </c:pt>
                <c:pt idx="39">
                  <c:v>1.4758386566456208</c:v>
                </c:pt>
                <c:pt idx="40">
                  <c:v>2.2992098869409268</c:v>
                </c:pt>
                <c:pt idx="41">
                  <c:v>0.86596463951776248</c:v>
                </c:pt>
                <c:pt idx="42">
                  <c:v>0.78757085109199609</c:v>
                </c:pt>
                <c:pt idx="43">
                  <c:v>0.86392848962931512</c:v>
                </c:pt>
                <c:pt idx="44">
                  <c:v>-1.4927575069518369E-2</c:v>
                </c:pt>
                <c:pt idx="45">
                  <c:v>-7.0336156887968571E-2</c:v>
                </c:pt>
                <c:pt idx="46">
                  <c:v>0.34362921366908672</c:v>
                </c:pt>
                <c:pt idx="47">
                  <c:v>0.65760964606471484</c:v>
                </c:pt>
                <c:pt idx="48">
                  <c:v>1.095208700794372</c:v>
                </c:pt>
                <c:pt idx="49">
                  <c:v>-0.22098315611294692</c:v>
                </c:pt>
                <c:pt idx="50">
                  <c:v>0.11284074881154421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</a:t>
                </a:r>
                <a:r>
                  <a:rPr lang="en-US" sz="900" b="0" i="0" u="none" strike="noStrike" baseline="0">
                    <a:effectLst/>
                  </a:rPr>
                  <a:t>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</a:t>
                </a:r>
                <a:r>
                  <a:rPr lang="en-US" sz="900" b="0" i="0" u="none" strike="noStrike" baseline="0">
                    <a:effectLst/>
                  </a:rPr>
                  <a:t>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4630028610881233E-2"/>
          <c:y val="0.84926027970564644"/>
          <c:w val="0.96972064969494898"/>
          <c:h val="0.150739720294353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adat'!$K$2:$BI$2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'20. adat'!$K$4:$BI$4</c:f>
              <c:numCache>
                <c:formatCode>0.00</c:formatCode>
                <c:ptCount val="51"/>
                <c:pt idx="0">
                  <c:v>-0.17592208447197741</c:v>
                </c:pt>
                <c:pt idx="1">
                  <c:v>-1.0237407047726019</c:v>
                </c:pt>
                <c:pt idx="2">
                  <c:v>-0.72339077096267623</c:v>
                </c:pt>
                <c:pt idx="3">
                  <c:v>2.3280086279593255</c:v>
                </c:pt>
                <c:pt idx="4">
                  <c:v>2.6877054029728784</c:v>
                </c:pt>
                <c:pt idx="5">
                  <c:v>0.91701256119644858</c:v>
                </c:pt>
                <c:pt idx="6">
                  <c:v>1.9498271014111352</c:v>
                </c:pt>
                <c:pt idx="7">
                  <c:v>1.7140685946615632</c:v>
                </c:pt>
                <c:pt idx="8">
                  <c:v>1.701901275215608</c:v>
                </c:pt>
                <c:pt idx="9">
                  <c:v>4.4796278410031141</c:v>
                </c:pt>
                <c:pt idx="10">
                  <c:v>3.2783356953894671</c:v>
                </c:pt>
                <c:pt idx="11">
                  <c:v>2.3374804353543093</c:v>
                </c:pt>
                <c:pt idx="12">
                  <c:v>5.1520741808385289</c:v>
                </c:pt>
                <c:pt idx="13">
                  <c:v>4.055917463218897</c:v>
                </c:pt>
                <c:pt idx="14">
                  <c:v>4.8997468716611179</c:v>
                </c:pt>
                <c:pt idx="15">
                  <c:v>4.6384492671475837</c:v>
                </c:pt>
                <c:pt idx="16">
                  <c:v>2.2235374895694058</c:v>
                </c:pt>
                <c:pt idx="17">
                  <c:v>4.7520694334479394</c:v>
                </c:pt>
                <c:pt idx="18">
                  <c:v>5.6363176688377123</c:v>
                </c:pt>
                <c:pt idx="19">
                  <c:v>5.3350290177987105</c:v>
                </c:pt>
                <c:pt idx="20">
                  <c:v>5.0655400968907127</c:v>
                </c:pt>
                <c:pt idx="21">
                  <c:v>5.0110061374989128</c:v>
                </c:pt>
                <c:pt idx="22">
                  <c:v>4.4135243886024504</c:v>
                </c:pt>
                <c:pt idx="23">
                  <c:v>5.2497191593545551</c:v>
                </c:pt>
                <c:pt idx="24">
                  <c:v>5.9115902856467288</c:v>
                </c:pt>
                <c:pt idx="25">
                  <c:v>5.4843338427009778</c:v>
                </c:pt>
                <c:pt idx="26">
                  <c:v>4.9635525146412878</c:v>
                </c:pt>
                <c:pt idx="27">
                  <c:v>4.4914120243057889</c:v>
                </c:pt>
                <c:pt idx="28">
                  <c:v>6.3380509945771077</c:v>
                </c:pt>
                <c:pt idx="29">
                  <c:v>4.9642921196069807</c:v>
                </c:pt>
                <c:pt idx="30">
                  <c:v>5.9926773769389161</c:v>
                </c:pt>
                <c:pt idx="31">
                  <c:v>5.6471380279582739</c:v>
                </c:pt>
                <c:pt idx="32">
                  <c:v>4.9602941714015856</c:v>
                </c:pt>
                <c:pt idx="33">
                  <c:v>4.9348520166049301</c:v>
                </c:pt>
                <c:pt idx="34">
                  <c:v>4.3946250926187389</c:v>
                </c:pt>
                <c:pt idx="35">
                  <c:v>4.3881118530024441</c:v>
                </c:pt>
                <c:pt idx="36">
                  <c:v>3.9645916083557706</c:v>
                </c:pt>
                <c:pt idx="37">
                  <c:v>4.959781545849637</c:v>
                </c:pt>
                <c:pt idx="38">
                  <c:v>4.8396104103095583</c:v>
                </c:pt>
                <c:pt idx="39">
                  <c:v>6.3206368923816116</c:v>
                </c:pt>
                <c:pt idx="40">
                  <c:v>6.434464585893263</c:v>
                </c:pt>
                <c:pt idx="41">
                  <c:v>6.059840396313497</c:v>
                </c:pt>
                <c:pt idx="42">
                  <c:v>6.2680803511527436</c:v>
                </c:pt>
                <c:pt idx="43">
                  <c:v>5.3103685519649533</c:v>
                </c:pt>
                <c:pt idx="44">
                  <c:v>4.4412514000662959</c:v>
                </c:pt>
                <c:pt idx="45">
                  <c:v>4.6692675883021915</c:v>
                </c:pt>
                <c:pt idx="46">
                  <c:v>5.4758574221657152</c:v>
                </c:pt>
                <c:pt idx="47">
                  <c:v>5.310073543529457</c:v>
                </c:pt>
                <c:pt idx="48">
                  <c:v>5.9095140187808894</c:v>
                </c:pt>
                <c:pt idx="49">
                  <c:v>6.2372884251465006</c:v>
                </c:pt>
                <c:pt idx="50">
                  <c:v>5.429897331952855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adat'!$K$2:$BI$2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'20. adat'!$K$5:$BI$5</c:f>
              <c:numCache>
                <c:formatCode>0.00</c:formatCode>
                <c:ptCount val="51"/>
                <c:pt idx="0">
                  <c:v>5.69661036892807</c:v>
                </c:pt>
                <c:pt idx="1">
                  <c:v>5.020179759544309</c:v>
                </c:pt>
                <c:pt idx="2">
                  <c:v>5.3205318157439798</c:v>
                </c:pt>
                <c:pt idx="3">
                  <c:v>5.4753275084886743</c:v>
                </c:pt>
                <c:pt idx="4">
                  <c:v>2.75679730277351</c:v>
                </c:pt>
                <c:pt idx="5">
                  <c:v>0.90584987204062262</c:v>
                </c:pt>
                <c:pt idx="6">
                  <c:v>2.0176712974153985</c:v>
                </c:pt>
                <c:pt idx="7">
                  <c:v>2.3865888302042593</c:v>
                </c:pt>
                <c:pt idx="8">
                  <c:v>1.5954092836572102</c:v>
                </c:pt>
                <c:pt idx="9">
                  <c:v>2.6357023125020538</c:v>
                </c:pt>
                <c:pt idx="10">
                  <c:v>2.4885030456725157</c:v>
                </c:pt>
                <c:pt idx="11">
                  <c:v>1.8742948172247129</c:v>
                </c:pt>
                <c:pt idx="12">
                  <c:v>3.7498148452090416</c:v>
                </c:pt>
                <c:pt idx="13">
                  <c:v>2.4423155994224399</c:v>
                </c:pt>
                <c:pt idx="14">
                  <c:v>3.0370627526756895</c:v>
                </c:pt>
                <c:pt idx="15">
                  <c:v>3.3377619440030455</c:v>
                </c:pt>
                <c:pt idx="16">
                  <c:v>1.9043742710202662</c:v>
                </c:pt>
                <c:pt idx="17">
                  <c:v>3.4315497254060348</c:v>
                </c:pt>
                <c:pt idx="18">
                  <c:v>3.1696473432652175</c:v>
                </c:pt>
                <c:pt idx="19">
                  <c:v>3.4610816877821318</c:v>
                </c:pt>
                <c:pt idx="20">
                  <c:v>3.6328207480213948</c:v>
                </c:pt>
                <c:pt idx="21">
                  <c:v>3.550977283954706</c:v>
                </c:pt>
                <c:pt idx="22">
                  <c:v>3.5439382443175425</c:v>
                </c:pt>
                <c:pt idx="23">
                  <c:v>3.8531264474943936</c:v>
                </c:pt>
                <c:pt idx="24">
                  <c:v>4.1618992709336053</c:v>
                </c:pt>
                <c:pt idx="25">
                  <c:v>4.2172846513650519</c:v>
                </c:pt>
                <c:pt idx="26">
                  <c:v>4.3962762612534085</c:v>
                </c:pt>
                <c:pt idx="27">
                  <c:v>3.9821585294089989</c:v>
                </c:pt>
                <c:pt idx="28">
                  <c:v>4.7844473673417776</c:v>
                </c:pt>
                <c:pt idx="29">
                  <c:v>3.9039626625550912</c:v>
                </c:pt>
                <c:pt idx="30">
                  <c:v>4.5597437199354278</c:v>
                </c:pt>
                <c:pt idx="31">
                  <c:v>4.5451098020351584</c:v>
                </c:pt>
                <c:pt idx="32">
                  <c:v>4.2339464810257956</c:v>
                </c:pt>
                <c:pt idx="33">
                  <c:v>4.8817062485506737</c:v>
                </c:pt>
                <c:pt idx="34">
                  <c:v>4.4711132115676806</c:v>
                </c:pt>
                <c:pt idx="35">
                  <c:v>5.0495260792942629</c:v>
                </c:pt>
                <c:pt idx="36">
                  <c:v>4.822310410771335</c:v>
                </c:pt>
                <c:pt idx="37">
                  <c:v>4.9833079480691271</c:v>
                </c:pt>
                <c:pt idx="38">
                  <c:v>5.0602432531782915</c:v>
                </c:pt>
                <c:pt idx="39">
                  <c:v>7.0103368868135219</c:v>
                </c:pt>
                <c:pt idx="40">
                  <c:v>7.3381331145511721</c:v>
                </c:pt>
                <c:pt idx="41">
                  <c:v>6.7979342417685755</c:v>
                </c:pt>
                <c:pt idx="42">
                  <c:v>6.8808433852754645</c:v>
                </c:pt>
                <c:pt idx="43">
                  <c:v>6.5062768181106483</c:v>
                </c:pt>
                <c:pt idx="44">
                  <c:v>6.0473203895936294</c:v>
                </c:pt>
                <c:pt idx="45">
                  <c:v>6.1813295463739859</c:v>
                </c:pt>
                <c:pt idx="46">
                  <c:v>9.453268633041862</c:v>
                </c:pt>
                <c:pt idx="47">
                  <c:v>8.6629748115690592</c:v>
                </c:pt>
                <c:pt idx="48">
                  <c:v>8.3437819290946535</c:v>
                </c:pt>
                <c:pt idx="49">
                  <c:v>8.4607165022773998</c:v>
                </c:pt>
                <c:pt idx="50">
                  <c:v>7.6181329317633804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adat'!$K$2:$BI$2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'20. adat'!$K$6:$BI$6</c:f>
              <c:numCache>
                <c:formatCode>0.00</c:formatCode>
                <c:ptCount val="51"/>
                <c:pt idx="0">
                  <c:v>5.7123793294224265</c:v>
                </c:pt>
                <c:pt idx="1">
                  <c:v>5.5863453190385091</c:v>
                </c:pt>
                <c:pt idx="2">
                  <c:v>5.7172916603826858</c:v>
                </c:pt>
                <c:pt idx="3">
                  <c:v>3.4167715056324224</c:v>
                </c:pt>
                <c:pt idx="4">
                  <c:v>0.37769481652037479</c:v>
                </c:pt>
                <c:pt idx="5">
                  <c:v>0.29274625675053101</c:v>
                </c:pt>
                <c:pt idx="6">
                  <c:v>-3.393361250458244E-2</c:v>
                </c:pt>
                <c:pt idx="7">
                  <c:v>-0.13160827675575026</c:v>
                </c:pt>
                <c:pt idx="8">
                  <c:v>-0.32699617701939548</c:v>
                </c:pt>
                <c:pt idx="9">
                  <c:v>-0.83070942683616988</c:v>
                </c:pt>
                <c:pt idx="10">
                  <c:v>-0.9388293799318792</c:v>
                </c:pt>
                <c:pt idx="11">
                  <c:v>-1.1668990792599867</c:v>
                </c:pt>
                <c:pt idx="12">
                  <c:v>-1.3609250009400065</c:v>
                </c:pt>
                <c:pt idx="13">
                  <c:v>-1.2146181165760976</c:v>
                </c:pt>
                <c:pt idx="14">
                  <c:v>-1.2791307122539235</c:v>
                </c:pt>
                <c:pt idx="15">
                  <c:v>-1.3278679940347478</c:v>
                </c:pt>
                <c:pt idx="16">
                  <c:v>-1.3869272812230649</c:v>
                </c:pt>
                <c:pt idx="17">
                  <c:v>-1.5455770725277178</c:v>
                </c:pt>
                <c:pt idx="18">
                  <c:v>-1.7006659029671773</c:v>
                </c:pt>
                <c:pt idx="19">
                  <c:v>-1.6188530901179135</c:v>
                </c:pt>
                <c:pt idx="20">
                  <c:v>-1.5854411339650796</c:v>
                </c:pt>
                <c:pt idx="21">
                  <c:v>-1.4914014387664443</c:v>
                </c:pt>
                <c:pt idx="22">
                  <c:v>-1.3767048005715044</c:v>
                </c:pt>
                <c:pt idx="23">
                  <c:v>-1.4559028692961586</c:v>
                </c:pt>
                <c:pt idx="24">
                  <c:v>-1.2692993809603492</c:v>
                </c:pt>
                <c:pt idx="25">
                  <c:v>-1.0815998344215354</c:v>
                </c:pt>
                <c:pt idx="26">
                  <c:v>-0.79730520653341297</c:v>
                </c:pt>
                <c:pt idx="27">
                  <c:v>-0.53551951938803832</c:v>
                </c:pt>
                <c:pt idx="28">
                  <c:v>-1.4561978364999066</c:v>
                </c:pt>
                <c:pt idx="29">
                  <c:v>-1.3757806477312098</c:v>
                </c:pt>
                <c:pt idx="30">
                  <c:v>-1.2650724734045993</c:v>
                </c:pt>
                <c:pt idx="31">
                  <c:v>-0.92061764091459586</c:v>
                </c:pt>
                <c:pt idx="32">
                  <c:v>-0.73826361383253036</c:v>
                </c:pt>
                <c:pt idx="33">
                  <c:v>-0.30123634834520224</c:v>
                </c:pt>
                <c:pt idx="34">
                  <c:v>0.15284204370028637</c:v>
                </c:pt>
                <c:pt idx="35">
                  <c:v>2.1695977524389889</c:v>
                </c:pt>
                <c:pt idx="36">
                  <c:v>0.8219818163116579</c:v>
                </c:pt>
                <c:pt idx="37">
                  <c:v>0.15105857550184565</c:v>
                </c:pt>
                <c:pt idx="38">
                  <c:v>0.37857267253301408</c:v>
                </c:pt>
                <c:pt idx="39">
                  <c:v>0.51429679853252219</c:v>
                </c:pt>
                <c:pt idx="40">
                  <c:v>0.70542385179796441</c:v>
                </c:pt>
                <c:pt idx="41">
                  <c:v>0.87198041610524679</c:v>
                </c:pt>
                <c:pt idx="42">
                  <c:v>1.0114730407005901</c:v>
                </c:pt>
                <c:pt idx="43">
                  <c:v>1.130786226679094</c:v>
                </c:pt>
                <c:pt idx="44">
                  <c:v>1.3052546166075738</c:v>
                </c:pt>
                <c:pt idx="45">
                  <c:v>1.4112497981523697</c:v>
                </c:pt>
                <c:pt idx="46">
                  <c:v>3.9443795312734653</c:v>
                </c:pt>
                <c:pt idx="47">
                  <c:v>3.2304014414619977</c:v>
                </c:pt>
                <c:pt idx="48">
                  <c:v>2.7818377859796417</c:v>
                </c:pt>
                <c:pt idx="49">
                  <c:v>2.614350331399343</c:v>
                </c:pt>
                <c:pt idx="50">
                  <c:v>2.3235536204992298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1"/>
                <c:pt idx="0">
                  <c:v>-0.45037719457415076</c:v>
                </c:pt>
                <c:pt idx="1">
                  <c:v>-0.51737754454768436</c:v>
                </c:pt>
                <c:pt idx="2">
                  <c:v>-0.98848938031742339</c:v>
                </c:pt>
                <c:pt idx="3">
                  <c:v>-0.91884702960608955</c:v>
                </c:pt>
                <c:pt idx="4">
                  <c:v>-0.59169720505178713</c:v>
                </c:pt>
                <c:pt idx="5">
                  <c:v>0.289352809927655</c:v>
                </c:pt>
                <c:pt idx="6">
                  <c:v>1.6067883382701682</c:v>
                </c:pt>
                <c:pt idx="7">
                  <c:v>2.7075479940263554</c:v>
                </c:pt>
                <c:pt idx="8">
                  <c:v>2.9494872986457024</c:v>
                </c:pt>
                <c:pt idx="9">
                  <c:v>2.8703775409910848</c:v>
                </c:pt>
                <c:pt idx="10">
                  <c:v>2.6793133584244146</c:v>
                </c:pt>
                <c:pt idx="11">
                  <c:v>2.5352437922604816</c:v>
                </c:pt>
                <c:pt idx="12">
                  <c:v>2.9959290309441386</c:v>
                </c:pt>
                <c:pt idx="13">
                  <c:v>2.9124492884246891</c:v>
                </c:pt>
                <c:pt idx="14">
                  <c:v>2.9724075566886388</c:v>
                </c:pt>
                <c:pt idx="15">
                  <c:v>2.7974745656466382</c:v>
                </c:pt>
                <c:pt idx="16">
                  <c:v>2.3853280043047485</c:v>
                </c:pt>
                <c:pt idx="17">
                  <c:v>2.7283748420708962</c:v>
                </c:pt>
                <c:pt idx="18">
                  <c:v>3.1577271967318783</c:v>
                </c:pt>
                <c:pt idx="19">
                  <c:v>2.9286648332384622</c:v>
                </c:pt>
                <c:pt idx="20">
                  <c:v>3.1366050543899724</c:v>
                </c:pt>
                <c:pt idx="21">
                  <c:v>2.8967893272198859</c:v>
                </c:pt>
                <c:pt idx="22">
                  <c:v>2.9565340204579207</c:v>
                </c:pt>
                <c:pt idx="23">
                  <c:v>3.2667007125941003</c:v>
                </c:pt>
                <c:pt idx="24">
                  <c:v>3.3400318089690186</c:v>
                </c:pt>
                <c:pt idx="25">
                  <c:v>2.7567007533990844</c:v>
                </c:pt>
                <c:pt idx="26">
                  <c:v>2.2926142879407045</c:v>
                </c:pt>
                <c:pt idx="27">
                  <c:v>2.0036454697657398</c:v>
                </c:pt>
                <c:pt idx="28">
                  <c:v>2.4129577847738162</c:v>
                </c:pt>
                <c:pt idx="29">
                  <c:v>2.8113142510073885</c:v>
                </c:pt>
                <c:pt idx="30">
                  <c:v>2.8435234020955749</c:v>
                </c:pt>
                <c:pt idx="31">
                  <c:v>3.5952108381613308</c:v>
                </c:pt>
                <c:pt idx="32">
                  <c:v>3.3207756035675535</c:v>
                </c:pt>
                <c:pt idx="33">
                  <c:v>3.9703687837958044</c:v>
                </c:pt>
                <c:pt idx="34">
                  <c:v>4.0706822531018227</c:v>
                </c:pt>
                <c:pt idx="35">
                  <c:v>3.4078934661625988</c:v>
                </c:pt>
                <c:pt idx="36">
                  <c:v>2.7339050197063379</c:v>
                </c:pt>
                <c:pt idx="37">
                  <c:v>2.3496999241623366</c:v>
                </c:pt>
                <c:pt idx="38">
                  <c:v>1.7198765457935226</c:v>
                </c:pt>
                <c:pt idx="39">
                  <c:v>1.3498931752411236</c:v>
                </c:pt>
                <c:pt idx="40">
                  <c:v>1.128159331868372</c:v>
                </c:pt>
                <c:pt idx="41">
                  <c:v>0.42829843581376931</c:v>
                </c:pt>
                <c:pt idx="42">
                  <c:v>-0.68190402657099214</c:v>
                </c:pt>
                <c:pt idx="43">
                  <c:v>-1.2402148250389298</c:v>
                </c:pt>
                <c:pt idx="44">
                  <c:v>-1.4858533209437892</c:v>
                </c:pt>
                <c:pt idx="45" formatCode="0.00">
                  <c:v>-1.7732982603425036</c:v>
                </c:pt>
                <c:pt idx="46" formatCode="0.00">
                  <c:v>-1.6721300883271992</c:v>
                </c:pt>
                <c:pt idx="47" formatCode="0.00">
                  <c:v>-2.0507827002409011</c:v>
                </c:pt>
                <c:pt idx="48" formatCode="0.00">
                  <c:v>-2.0342039120037532</c:v>
                </c:pt>
                <c:pt idx="49" formatCode="0.00">
                  <c:v>-2.4238468222487741</c:v>
                </c:pt>
                <c:pt idx="50">
                  <c:v>-1.5968069473000175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1"/>
                <c:pt idx="0">
                  <c:v>0.99218685824172603</c:v>
                </c:pt>
                <c:pt idx="1">
                  <c:v>1.1275923890977333</c:v>
                </c:pt>
                <c:pt idx="2">
                  <c:v>1.2622323073114445</c:v>
                </c:pt>
                <c:pt idx="3">
                  <c:v>1.2654293143720992</c:v>
                </c:pt>
                <c:pt idx="4">
                  <c:v>1.2985266839773486</c:v>
                </c:pt>
                <c:pt idx="5">
                  <c:v>1.3885846415792258</c:v>
                </c:pt>
                <c:pt idx="6">
                  <c:v>1.4263161301242882</c:v>
                </c:pt>
                <c:pt idx="7">
                  <c:v>1.3100857815377593</c:v>
                </c:pt>
                <c:pt idx="8">
                  <c:v>1.7791944542243558</c:v>
                </c:pt>
                <c:pt idx="9">
                  <c:v>1.9958120056329192</c:v>
                </c:pt>
                <c:pt idx="10">
                  <c:v>2.2017738132118465</c:v>
                </c:pt>
                <c:pt idx="11">
                  <c:v>2.7343604643587516</c:v>
                </c:pt>
                <c:pt idx="12">
                  <c:v>2.5985226712676979</c:v>
                </c:pt>
                <c:pt idx="13">
                  <c:v>2.8351386908851421</c:v>
                </c:pt>
                <c:pt idx="14">
                  <c:v>3.0887385451741842</c:v>
                </c:pt>
                <c:pt idx="15">
                  <c:v>3.3236273667996108</c:v>
                </c:pt>
                <c:pt idx="16">
                  <c:v>3.6132973115597995</c:v>
                </c:pt>
                <c:pt idx="17">
                  <c:v>3.6865510793694529</c:v>
                </c:pt>
                <c:pt idx="18">
                  <c:v>3.7922364255798402</c:v>
                </c:pt>
                <c:pt idx="19">
                  <c:v>3.8383198074698264</c:v>
                </c:pt>
                <c:pt idx="20">
                  <c:v>3.9121434582191861</c:v>
                </c:pt>
                <c:pt idx="21">
                  <c:v>3.8198898453252044</c:v>
                </c:pt>
                <c:pt idx="22">
                  <c:v>3.9390459606459185</c:v>
                </c:pt>
                <c:pt idx="23">
                  <c:v>3.7188137035707567</c:v>
                </c:pt>
                <c:pt idx="24">
                  <c:v>3.7098939219205906</c:v>
                </c:pt>
                <c:pt idx="25">
                  <c:v>3.8796106850537706</c:v>
                </c:pt>
                <c:pt idx="26">
                  <c:v>4.0270067529765745</c:v>
                </c:pt>
                <c:pt idx="27">
                  <c:v>4.3247845091677188</c:v>
                </c:pt>
                <c:pt idx="28">
                  <c:v>4.4367471717316018</c:v>
                </c:pt>
                <c:pt idx="29">
                  <c:v>4.5066948565827918</c:v>
                </c:pt>
                <c:pt idx="30">
                  <c:v>4.6409935707077139</c:v>
                </c:pt>
                <c:pt idx="31">
                  <c:v>4.3544662178931599</c:v>
                </c:pt>
                <c:pt idx="32">
                  <c:v>4.4498280894990572</c:v>
                </c:pt>
                <c:pt idx="33">
                  <c:v>4.5411850963172276</c:v>
                </c:pt>
                <c:pt idx="34">
                  <c:v>4.8063362115404953</c:v>
                </c:pt>
                <c:pt idx="35">
                  <c:v>5.273825838170251</c:v>
                </c:pt>
                <c:pt idx="36">
                  <c:v>5.3641867461748198</c:v>
                </c:pt>
                <c:pt idx="37">
                  <c:v>5.5205366219498169</c:v>
                </c:pt>
                <c:pt idx="38">
                  <c:v>5.450413960937456</c:v>
                </c:pt>
                <c:pt idx="39">
                  <c:v>5.4772426043001161</c:v>
                </c:pt>
                <c:pt idx="40">
                  <c:v>5.511276551168538</c:v>
                </c:pt>
                <c:pt idx="41">
                  <c:v>5.5533662892216142</c:v>
                </c:pt>
                <c:pt idx="42">
                  <c:v>5.5602979194194884</c:v>
                </c:pt>
                <c:pt idx="43">
                  <c:v>5.6605770932423667</c:v>
                </c:pt>
                <c:pt idx="44">
                  <c:v>5.5724322381581288</c:v>
                </c:pt>
                <c:pt idx="45" formatCode="0.00">
                  <c:v>5.5305355520422275</c:v>
                </c:pt>
                <c:pt idx="46" formatCode="0.00">
                  <c:v>5.3950092909512284</c:v>
                </c:pt>
                <c:pt idx="47" formatCode="0.00">
                  <c:v>5.1854627381838148</c:v>
                </c:pt>
                <c:pt idx="48" formatCode="0.00">
                  <c:v>5.0689818216834448</c:v>
                </c:pt>
                <c:pt idx="49" formatCode="0.00">
                  <c:v>4.3258449957018703</c:v>
                </c:pt>
                <c:pt idx="50">
                  <c:v>3.861301632597018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1"/>
                <c:pt idx="0">
                  <c:v>0.54180966366757533</c:v>
                </c:pt>
                <c:pt idx="1">
                  <c:v>0.61021484455004893</c:v>
                </c:pt>
                <c:pt idx="2">
                  <c:v>0.27374292699402147</c:v>
                </c:pt>
                <c:pt idx="3">
                  <c:v>0.3465822847660095</c:v>
                </c:pt>
                <c:pt idx="4">
                  <c:v>0.70682947892556158</c:v>
                </c:pt>
                <c:pt idx="5">
                  <c:v>1.6779374515068808</c:v>
                </c:pt>
                <c:pt idx="6">
                  <c:v>3.0331044683944555</c:v>
                </c:pt>
                <c:pt idx="7">
                  <c:v>4.0176337755641143</c:v>
                </c:pt>
                <c:pt idx="8">
                  <c:v>4.7286817528700587</c:v>
                </c:pt>
                <c:pt idx="9">
                  <c:v>4.8661895466240033</c:v>
                </c:pt>
                <c:pt idx="10">
                  <c:v>4.8810871716362616</c:v>
                </c:pt>
                <c:pt idx="11">
                  <c:v>5.2696042566192318</c:v>
                </c:pt>
                <c:pt idx="12">
                  <c:v>5.5944517022118365</c:v>
                </c:pt>
                <c:pt idx="13">
                  <c:v>5.7475879793098308</c:v>
                </c:pt>
                <c:pt idx="14">
                  <c:v>6.061146101862823</c:v>
                </c:pt>
                <c:pt idx="15">
                  <c:v>6.1211019324462486</c:v>
                </c:pt>
                <c:pt idx="16">
                  <c:v>5.9986253158645475</c:v>
                </c:pt>
                <c:pt idx="17">
                  <c:v>6.4149259214403491</c:v>
                </c:pt>
                <c:pt idx="18">
                  <c:v>6.9499636223117198</c:v>
                </c:pt>
                <c:pt idx="19">
                  <c:v>6.766984640708289</c:v>
                </c:pt>
                <c:pt idx="20">
                  <c:v>7.0487485126091585</c:v>
                </c:pt>
                <c:pt idx="21">
                  <c:v>6.7166791725450912</c:v>
                </c:pt>
                <c:pt idx="22">
                  <c:v>6.8955799811038387</c:v>
                </c:pt>
                <c:pt idx="23">
                  <c:v>6.9855144161648566</c:v>
                </c:pt>
                <c:pt idx="24">
                  <c:v>7.0499257308896084</c:v>
                </c:pt>
                <c:pt idx="25">
                  <c:v>6.6363114384528545</c:v>
                </c:pt>
                <c:pt idx="26">
                  <c:v>6.3196210409172782</c:v>
                </c:pt>
                <c:pt idx="27">
                  <c:v>6.3284299789334586</c:v>
                </c:pt>
                <c:pt idx="28">
                  <c:v>6.8497049565054171</c:v>
                </c:pt>
                <c:pt idx="29">
                  <c:v>7.3180091075901803</c:v>
                </c:pt>
                <c:pt idx="30">
                  <c:v>7.484516972803287</c:v>
                </c:pt>
                <c:pt idx="31">
                  <c:v>7.9496770560544912</c:v>
                </c:pt>
                <c:pt idx="32">
                  <c:v>7.7706036930666116</c:v>
                </c:pt>
                <c:pt idx="33">
                  <c:v>8.5115538801130324</c:v>
                </c:pt>
                <c:pt idx="34">
                  <c:v>8.8770184646423189</c:v>
                </c:pt>
                <c:pt idx="35">
                  <c:v>8.6817193043328516</c:v>
                </c:pt>
                <c:pt idx="36">
                  <c:v>8.0980917658811578</c:v>
                </c:pt>
                <c:pt idx="37">
                  <c:v>7.870236546112154</c:v>
                </c:pt>
                <c:pt idx="38">
                  <c:v>7.1702905067309777</c:v>
                </c:pt>
                <c:pt idx="39">
                  <c:v>6.8271357795412397</c:v>
                </c:pt>
                <c:pt idx="40">
                  <c:v>6.6394358830369091</c:v>
                </c:pt>
                <c:pt idx="41">
                  <c:v>5.9816647250353832</c:v>
                </c:pt>
                <c:pt idx="42">
                  <c:v>4.8783938928484964</c:v>
                </c:pt>
                <c:pt idx="43">
                  <c:v>4.4203622682034363</c:v>
                </c:pt>
                <c:pt idx="44">
                  <c:v>4.0865789172143385</c:v>
                </c:pt>
                <c:pt idx="45" formatCode="0.00">
                  <c:v>3.7572372916997243</c:v>
                </c:pt>
                <c:pt idx="46" formatCode="0.00">
                  <c:v>3.7228792026240298</c:v>
                </c:pt>
                <c:pt idx="47" formatCode="0.00">
                  <c:v>3.1346800379429141</c:v>
                </c:pt>
                <c:pt idx="48" formatCode="0.00">
                  <c:v>3.0347779096796907</c:v>
                </c:pt>
                <c:pt idx="49" formatCode="0.00">
                  <c:v>1.9019981734530962</c:v>
                </c:pt>
                <c:pt idx="50">
                  <c:v>2.2644946852970005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58496178229782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adat'!$K$3:$BI$3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'20. adat'!$K$4:$BI$4</c:f>
              <c:numCache>
                <c:formatCode>0.00</c:formatCode>
                <c:ptCount val="51"/>
                <c:pt idx="0">
                  <c:v>-0.17592208447197741</c:v>
                </c:pt>
                <c:pt idx="1">
                  <c:v>-1.0237407047726019</c:v>
                </c:pt>
                <c:pt idx="2">
                  <c:v>-0.72339077096267623</c:v>
                </c:pt>
                <c:pt idx="3">
                  <c:v>2.3280086279593255</c:v>
                </c:pt>
                <c:pt idx="4">
                  <c:v>2.6877054029728784</c:v>
                </c:pt>
                <c:pt idx="5">
                  <c:v>0.91701256119644858</c:v>
                </c:pt>
                <c:pt idx="6">
                  <c:v>1.9498271014111352</c:v>
                </c:pt>
                <c:pt idx="7">
                  <c:v>1.7140685946615632</c:v>
                </c:pt>
                <c:pt idx="8">
                  <c:v>1.701901275215608</c:v>
                </c:pt>
                <c:pt idx="9">
                  <c:v>4.4796278410031141</c:v>
                </c:pt>
                <c:pt idx="10">
                  <c:v>3.2783356953894671</c:v>
                </c:pt>
                <c:pt idx="11">
                  <c:v>2.3374804353543093</c:v>
                </c:pt>
                <c:pt idx="12">
                  <c:v>5.1520741808385289</c:v>
                </c:pt>
                <c:pt idx="13">
                  <c:v>4.055917463218897</c:v>
                </c:pt>
                <c:pt idx="14">
                  <c:v>4.8997468716611179</c:v>
                </c:pt>
                <c:pt idx="15">
                  <c:v>4.6384492671475837</c:v>
                </c:pt>
                <c:pt idx="16">
                  <c:v>2.2235374895694058</c:v>
                </c:pt>
                <c:pt idx="17">
                  <c:v>4.7520694334479394</c:v>
                </c:pt>
                <c:pt idx="18">
                  <c:v>5.6363176688377123</c:v>
                </c:pt>
                <c:pt idx="19">
                  <c:v>5.3350290177987105</c:v>
                </c:pt>
                <c:pt idx="20">
                  <c:v>5.0655400968907127</c:v>
                </c:pt>
                <c:pt idx="21">
                  <c:v>5.0110061374989128</c:v>
                </c:pt>
                <c:pt idx="22">
                  <c:v>4.4135243886024504</c:v>
                </c:pt>
                <c:pt idx="23">
                  <c:v>5.2497191593545551</c:v>
                </c:pt>
                <c:pt idx="24">
                  <c:v>5.9115902856467288</c:v>
                </c:pt>
                <c:pt idx="25">
                  <c:v>5.4843338427009778</c:v>
                </c:pt>
                <c:pt idx="26">
                  <c:v>4.9635525146412878</c:v>
                </c:pt>
                <c:pt idx="27">
                  <c:v>4.4914120243057889</c:v>
                </c:pt>
                <c:pt idx="28">
                  <c:v>6.3380509945771077</c:v>
                </c:pt>
                <c:pt idx="29">
                  <c:v>4.9642921196069807</c:v>
                </c:pt>
                <c:pt idx="30">
                  <c:v>5.9926773769389161</c:v>
                </c:pt>
                <c:pt idx="31">
                  <c:v>5.6471380279582739</c:v>
                </c:pt>
                <c:pt idx="32">
                  <c:v>4.9602941714015856</c:v>
                </c:pt>
                <c:pt idx="33">
                  <c:v>4.9348520166049301</c:v>
                </c:pt>
                <c:pt idx="34">
                  <c:v>4.3946250926187389</c:v>
                </c:pt>
                <c:pt idx="35">
                  <c:v>4.3881118530024441</c:v>
                </c:pt>
                <c:pt idx="36">
                  <c:v>3.9645916083557706</c:v>
                </c:pt>
                <c:pt idx="37">
                  <c:v>4.959781545849637</c:v>
                </c:pt>
                <c:pt idx="38">
                  <c:v>4.8396104103095583</c:v>
                </c:pt>
                <c:pt idx="39">
                  <c:v>6.3206368923816116</c:v>
                </c:pt>
                <c:pt idx="40">
                  <c:v>6.434464585893263</c:v>
                </c:pt>
                <c:pt idx="41">
                  <c:v>6.059840396313497</c:v>
                </c:pt>
                <c:pt idx="42">
                  <c:v>6.2680803511527436</c:v>
                </c:pt>
                <c:pt idx="43">
                  <c:v>5.3103685519649533</c:v>
                </c:pt>
                <c:pt idx="44">
                  <c:v>4.4412514000662959</c:v>
                </c:pt>
                <c:pt idx="45">
                  <c:v>4.6692675883021915</c:v>
                </c:pt>
                <c:pt idx="46">
                  <c:v>5.4758574221657152</c:v>
                </c:pt>
                <c:pt idx="47">
                  <c:v>5.310073543529457</c:v>
                </c:pt>
                <c:pt idx="48">
                  <c:v>5.9095140187808894</c:v>
                </c:pt>
                <c:pt idx="49">
                  <c:v>6.2372884251465006</c:v>
                </c:pt>
                <c:pt idx="50">
                  <c:v>5.429897331952855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adat'!$K$3:$BI$3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'20. adat'!$K$5:$BI$5</c:f>
              <c:numCache>
                <c:formatCode>0.00</c:formatCode>
                <c:ptCount val="51"/>
                <c:pt idx="0">
                  <c:v>5.69661036892807</c:v>
                </c:pt>
                <c:pt idx="1">
                  <c:v>5.020179759544309</c:v>
                </c:pt>
                <c:pt idx="2">
                  <c:v>5.3205318157439798</c:v>
                </c:pt>
                <c:pt idx="3">
                  <c:v>5.4753275084886743</c:v>
                </c:pt>
                <c:pt idx="4">
                  <c:v>2.75679730277351</c:v>
                </c:pt>
                <c:pt idx="5">
                  <c:v>0.90584987204062262</c:v>
                </c:pt>
                <c:pt idx="6">
                  <c:v>2.0176712974153985</c:v>
                </c:pt>
                <c:pt idx="7">
                  <c:v>2.3865888302042593</c:v>
                </c:pt>
                <c:pt idx="8">
                  <c:v>1.5954092836572102</c:v>
                </c:pt>
                <c:pt idx="9">
                  <c:v>2.6357023125020538</c:v>
                </c:pt>
                <c:pt idx="10">
                  <c:v>2.4885030456725157</c:v>
                </c:pt>
                <c:pt idx="11">
                  <c:v>1.8742948172247129</c:v>
                </c:pt>
                <c:pt idx="12">
                  <c:v>3.7498148452090416</c:v>
                </c:pt>
                <c:pt idx="13">
                  <c:v>2.4423155994224399</c:v>
                </c:pt>
                <c:pt idx="14">
                  <c:v>3.0370627526756895</c:v>
                </c:pt>
                <c:pt idx="15">
                  <c:v>3.3377619440030455</c:v>
                </c:pt>
                <c:pt idx="16">
                  <c:v>1.9043742710202662</c:v>
                </c:pt>
                <c:pt idx="17">
                  <c:v>3.4315497254060348</c:v>
                </c:pt>
                <c:pt idx="18">
                  <c:v>3.1696473432652175</c:v>
                </c:pt>
                <c:pt idx="19">
                  <c:v>3.4610816877821318</c:v>
                </c:pt>
                <c:pt idx="20">
                  <c:v>3.6328207480213948</c:v>
                </c:pt>
                <c:pt idx="21">
                  <c:v>3.550977283954706</c:v>
                </c:pt>
                <c:pt idx="22">
                  <c:v>3.5439382443175425</c:v>
                </c:pt>
                <c:pt idx="23">
                  <c:v>3.8531264474943936</c:v>
                </c:pt>
                <c:pt idx="24">
                  <c:v>4.1618992709336053</c:v>
                </c:pt>
                <c:pt idx="25">
                  <c:v>4.2172846513650519</c:v>
                </c:pt>
                <c:pt idx="26">
                  <c:v>4.3962762612534085</c:v>
                </c:pt>
                <c:pt idx="27">
                  <c:v>3.9821585294089989</c:v>
                </c:pt>
                <c:pt idx="28">
                  <c:v>4.7844473673417776</c:v>
                </c:pt>
                <c:pt idx="29">
                  <c:v>3.9039626625550912</c:v>
                </c:pt>
                <c:pt idx="30">
                  <c:v>4.5597437199354278</c:v>
                </c:pt>
                <c:pt idx="31">
                  <c:v>4.5451098020351584</c:v>
                </c:pt>
                <c:pt idx="32">
                  <c:v>4.2339464810257956</c:v>
                </c:pt>
                <c:pt idx="33">
                  <c:v>4.8817062485506737</c:v>
                </c:pt>
                <c:pt idx="34">
                  <c:v>4.4711132115676806</c:v>
                </c:pt>
                <c:pt idx="35">
                  <c:v>5.0495260792942629</c:v>
                </c:pt>
                <c:pt idx="36">
                  <c:v>4.822310410771335</c:v>
                </c:pt>
                <c:pt idx="37">
                  <c:v>4.9833079480691271</c:v>
                </c:pt>
                <c:pt idx="38">
                  <c:v>5.0602432531782915</c:v>
                </c:pt>
                <c:pt idx="39">
                  <c:v>7.0103368868135219</c:v>
                </c:pt>
                <c:pt idx="40">
                  <c:v>7.3381331145511721</c:v>
                </c:pt>
                <c:pt idx="41">
                  <c:v>6.7979342417685755</c:v>
                </c:pt>
                <c:pt idx="42">
                  <c:v>6.8808433852754645</c:v>
                </c:pt>
                <c:pt idx="43">
                  <c:v>6.5062768181106483</c:v>
                </c:pt>
                <c:pt idx="44">
                  <c:v>6.0473203895936294</c:v>
                </c:pt>
                <c:pt idx="45">
                  <c:v>6.1813295463739859</c:v>
                </c:pt>
                <c:pt idx="46">
                  <c:v>9.453268633041862</c:v>
                </c:pt>
                <c:pt idx="47">
                  <c:v>8.6629748115690592</c:v>
                </c:pt>
                <c:pt idx="48">
                  <c:v>8.3437819290946535</c:v>
                </c:pt>
                <c:pt idx="49">
                  <c:v>8.4607165022773998</c:v>
                </c:pt>
                <c:pt idx="50">
                  <c:v>7.6181329317633804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adat'!$K$3:$BI$3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'20. adat'!$K$6:$BI$6</c:f>
              <c:numCache>
                <c:formatCode>0.00</c:formatCode>
                <c:ptCount val="51"/>
                <c:pt idx="0">
                  <c:v>5.7123793294224265</c:v>
                </c:pt>
                <c:pt idx="1">
                  <c:v>5.5863453190385091</c:v>
                </c:pt>
                <c:pt idx="2">
                  <c:v>5.7172916603826858</c:v>
                </c:pt>
                <c:pt idx="3">
                  <c:v>3.4167715056324224</c:v>
                </c:pt>
                <c:pt idx="4">
                  <c:v>0.37769481652037479</c:v>
                </c:pt>
                <c:pt idx="5">
                  <c:v>0.29274625675053101</c:v>
                </c:pt>
                <c:pt idx="6">
                  <c:v>-3.393361250458244E-2</c:v>
                </c:pt>
                <c:pt idx="7">
                  <c:v>-0.13160827675575026</c:v>
                </c:pt>
                <c:pt idx="8">
                  <c:v>-0.32699617701939548</c:v>
                </c:pt>
                <c:pt idx="9">
                  <c:v>-0.83070942683616988</c:v>
                </c:pt>
                <c:pt idx="10">
                  <c:v>-0.9388293799318792</c:v>
                </c:pt>
                <c:pt idx="11">
                  <c:v>-1.1668990792599867</c:v>
                </c:pt>
                <c:pt idx="12">
                  <c:v>-1.3609250009400065</c:v>
                </c:pt>
                <c:pt idx="13">
                  <c:v>-1.2146181165760976</c:v>
                </c:pt>
                <c:pt idx="14">
                  <c:v>-1.2791307122539235</c:v>
                </c:pt>
                <c:pt idx="15">
                  <c:v>-1.3278679940347478</c:v>
                </c:pt>
                <c:pt idx="16">
                  <c:v>-1.3869272812230649</c:v>
                </c:pt>
                <c:pt idx="17">
                  <c:v>-1.5455770725277178</c:v>
                </c:pt>
                <c:pt idx="18">
                  <c:v>-1.7006659029671773</c:v>
                </c:pt>
                <c:pt idx="19">
                  <c:v>-1.6188530901179135</c:v>
                </c:pt>
                <c:pt idx="20">
                  <c:v>-1.5854411339650796</c:v>
                </c:pt>
                <c:pt idx="21">
                  <c:v>-1.4914014387664443</c:v>
                </c:pt>
                <c:pt idx="22">
                  <c:v>-1.3767048005715044</c:v>
                </c:pt>
                <c:pt idx="23">
                  <c:v>-1.4559028692961586</c:v>
                </c:pt>
                <c:pt idx="24">
                  <c:v>-1.2692993809603492</c:v>
                </c:pt>
                <c:pt idx="25">
                  <c:v>-1.0815998344215354</c:v>
                </c:pt>
                <c:pt idx="26">
                  <c:v>-0.79730520653341297</c:v>
                </c:pt>
                <c:pt idx="27">
                  <c:v>-0.53551951938803832</c:v>
                </c:pt>
                <c:pt idx="28">
                  <c:v>-1.4561978364999066</c:v>
                </c:pt>
                <c:pt idx="29">
                  <c:v>-1.3757806477312098</c:v>
                </c:pt>
                <c:pt idx="30">
                  <c:v>-1.2650724734045993</c:v>
                </c:pt>
                <c:pt idx="31">
                  <c:v>-0.92061764091459586</c:v>
                </c:pt>
                <c:pt idx="32">
                  <c:v>-0.73826361383253036</c:v>
                </c:pt>
                <c:pt idx="33">
                  <c:v>-0.30123634834520224</c:v>
                </c:pt>
                <c:pt idx="34">
                  <c:v>0.15284204370028637</c:v>
                </c:pt>
                <c:pt idx="35">
                  <c:v>2.1695977524389889</c:v>
                </c:pt>
                <c:pt idx="36">
                  <c:v>0.8219818163116579</c:v>
                </c:pt>
                <c:pt idx="37">
                  <c:v>0.15105857550184565</c:v>
                </c:pt>
                <c:pt idx="38">
                  <c:v>0.37857267253301408</c:v>
                </c:pt>
                <c:pt idx="39">
                  <c:v>0.51429679853252219</c:v>
                </c:pt>
                <c:pt idx="40">
                  <c:v>0.70542385179796441</c:v>
                </c:pt>
                <c:pt idx="41">
                  <c:v>0.87198041610524679</c:v>
                </c:pt>
                <c:pt idx="42">
                  <c:v>1.0114730407005901</c:v>
                </c:pt>
                <c:pt idx="43">
                  <c:v>1.130786226679094</c:v>
                </c:pt>
                <c:pt idx="44">
                  <c:v>1.3052546166075738</c:v>
                </c:pt>
                <c:pt idx="45">
                  <c:v>1.4112497981523697</c:v>
                </c:pt>
                <c:pt idx="46">
                  <c:v>3.9443795312734653</c:v>
                </c:pt>
                <c:pt idx="47">
                  <c:v>3.2304014414619977</c:v>
                </c:pt>
                <c:pt idx="48">
                  <c:v>2.7818377859796417</c:v>
                </c:pt>
                <c:pt idx="49">
                  <c:v>2.614350331399343</c:v>
                </c:pt>
                <c:pt idx="50">
                  <c:v>2.3235536204992298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</a:t>
                </a:r>
                <a:r>
                  <a:rPr lang="en-US" sz="900" b="0" i="0" u="none" strike="noStrike" baseline="0">
                    <a:effectLst/>
                  </a:rPr>
                  <a:t>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</a:t>
                </a:r>
                <a:r>
                  <a:rPr lang="en-US" sz="900" b="0" i="0" u="none" strike="noStrike" baseline="0">
                    <a:effectLst/>
                  </a:rPr>
                  <a:t>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474798113047112"/>
              <c:y val="2.740557318731908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2179158092979463"/>
          <c:w val="0.9936115538938064"/>
          <c:h val="5.702716841628012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735085271858543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adat'!$A$3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adat'!$C$1:$BA$1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'21. adat'!$C$3:$BA$3</c:f>
              <c:numCache>
                <c:formatCode>0</c:formatCode>
                <c:ptCount val="51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 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adat'!$C$1:$BA$1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'21. adat'!$C$4:$BA$4</c:f>
              <c:numCache>
                <c:formatCode>0</c:formatCode>
                <c:ptCount val="51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adat'!$A$5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adat'!$C$5:$BA$5</c:f>
              <c:numCache>
                <c:formatCode>0</c:formatCode>
                <c:ptCount val="51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4144.2860000000001</c:v>
                </c:pt>
                <c:pt idx="48">
                  <c:v>3826.7</c:v>
                </c:pt>
                <c:pt idx="49">
                  <c:v>4025.7910000000002</c:v>
                </c:pt>
                <c:pt idx="50">
                  <c:v>4135.1040000000003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 adat'!$A$6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adat'!$C$6:$BA$6</c:f>
              <c:numCache>
                <c:formatCode>0</c:formatCode>
                <c:ptCount val="51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4465.165</c:v>
                </c:pt>
                <c:pt idx="45">
                  <c:v>4602.8220000000001</c:v>
                </c:pt>
                <c:pt idx="46">
                  <c:v>4731.402</c:v>
                </c:pt>
                <c:pt idx="47">
                  <c:v>4868.8720000000003</c:v>
                </c:pt>
                <c:pt idx="48">
                  <c:v>5025.9740000000002</c:v>
                </c:pt>
                <c:pt idx="49">
                  <c:v>5236.0239999999994</c:v>
                </c:pt>
                <c:pt idx="50">
                  <c:v>5339.9000000000005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1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2252091923683546"/>
              <c:y val="1.75705367418826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9039479649844799"/>
          <c:w val="0.99773296648195287"/>
          <c:h val="0.109605203501551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adat'!$B$3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'21. adat'!$C$3:$BA$3</c:f>
              <c:numCache>
                <c:formatCode>0</c:formatCode>
                <c:ptCount val="51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  <c:pt idx="50">
                  <c:v>10486.847252776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 adat'!$B$4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adat'!$C$2:$BA$2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'21. adat'!$C$4:$BA$4</c:f>
              <c:numCache>
                <c:formatCode>0</c:formatCode>
                <c:ptCount val="51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8510.2350000000006</c:v>
                </c:pt>
                <c:pt idx="50">
                  <c:v>8733.518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adat'!$C$5:$BA$5</c:f>
              <c:numCache>
                <c:formatCode>0</c:formatCode>
                <c:ptCount val="51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4144.2860000000001</c:v>
                </c:pt>
                <c:pt idx="48">
                  <c:v>3826.7</c:v>
                </c:pt>
                <c:pt idx="49">
                  <c:v>4025.7910000000002</c:v>
                </c:pt>
                <c:pt idx="50">
                  <c:v>4135.1040000000003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 adat'!$B$6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adat'!$C$6:$BA$6</c:f>
              <c:numCache>
                <c:formatCode>0</c:formatCode>
                <c:ptCount val="51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4465.165</c:v>
                </c:pt>
                <c:pt idx="45">
                  <c:v>4602.8220000000001</c:v>
                </c:pt>
                <c:pt idx="46">
                  <c:v>4731.402</c:v>
                </c:pt>
                <c:pt idx="47">
                  <c:v>4868.8720000000003</c:v>
                </c:pt>
                <c:pt idx="48">
                  <c:v>5025.9740000000002</c:v>
                </c:pt>
                <c:pt idx="49">
                  <c:v>5236.0239999999994</c:v>
                </c:pt>
                <c:pt idx="50">
                  <c:v>5339.9000000000005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1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7.9482521094886155E-2"/>
              <c:y val="1.75705367418826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9822921519478507"/>
              <c:y val="1.75705367418826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12962962962963E-2"/>
          <c:y val="5.680972222222222E-2"/>
          <c:w val="0.86057407407407405"/>
          <c:h val="0.7650734126984126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'22. adat'!$D$1</c:f>
              <c:strCache>
                <c:ptCount val="1"/>
                <c:pt idx="0">
                  <c:v>Reál nettó keresettömeg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'22. adat'!$A$3:$A$60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adat'!$D$3:$D$61</c:f>
              <c:numCache>
                <c:formatCode>0.0</c:formatCode>
                <c:ptCount val="59"/>
                <c:pt idx="0">
                  <c:v>3.0070440841732924</c:v>
                </c:pt>
                <c:pt idx="1">
                  <c:v>3.6403102622473589</c:v>
                </c:pt>
                <c:pt idx="2">
                  <c:v>3.0099834748310221</c:v>
                </c:pt>
                <c:pt idx="3">
                  <c:v>-0.22689146930396475</c:v>
                </c:pt>
                <c:pt idx="4">
                  <c:v>-5.9064720057381708</c:v>
                </c:pt>
                <c:pt idx="5">
                  <c:v>-7.1812793758184528</c:v>
                </c:pt>
                <c:pt idx="6">
                  <c:v>-7.6094723452238258</c:v>
                </c:pt>
                <c:pt idx="7">
                  <c:v>-6.538730893108375</c:v>
                </c:pt>
                <c:pt idx="8">
                  <c:v>-2.8887050692445229</c:v>
                </c:pt>
                <c:pt idx="9">
                  <c:v>-4.3537792588796451</c:v>
                </c:pt>
                <c:pt idx="10">
                  <c:v>-5.5669253695337204</c:v>
                </c:pt>
                <c:pt idx="11">
                  <c:v>-4.5710652509496015</c:v>
                </c:pt>
                <c:pt idx="12">
                  <c:v>-6.0274427170767382</c:v>
                </c:pt>
                <c:pt idx="13">
                  <c:v>-6.1474408921335355</c:v>
                </c:pt>
                <c:pt idx="14">
                  <c:v>-7.7229628571029423</c:v>
                </c:pt>
                <c:pt idx="15">
                  <c:v>-7.881254047830363</c:v>
                </c:pt>
                <c:pt idx="16">
                  <c:v>-0.77212414052811107</c:v>
                </c:pt>
                <c:pt idx="17">
                  <c:v>-1.2396109854805673</c:v>
                </c:pt>
                <c:pt idx="18">
                  <c:v>2.3135043154076462</c:v>
                </c:pt>
                <c:pt idx="19">
                  <c:v>-0.15994110512991236</c:v>
                </c:pt>
                <c:pt idx="20">
                  <c:v>1.1851364742555905</c:v>
                </c:pt>
                <c:pt idx="21">
                  <c:v>3.6380075733076374</c:v>
                </c:pt>
                <c:pt idx="22">
                  <c:v>3.8298414695080445</c:v>
                </c:pt>
                <c:pt idx="23">
                  <c:v>5.2927534454355696</c:v>
                </c:pt>
                <c:pt idx="24">
                  <c:v>-4.8209145272379272</c:v>
                </c:pt>
                <c:pt idx="25">
                  <c:v>-4.4472240187017889</c:v>
                </c:pt>
                <c:pt idx="26">
                  <c:v>-4.1512004927653123</c:v>
                </c:pt>
                <c:pt idx="27">
                  <c:v>-3.6042091505901226</c:v>
                </c:pt>
                <c:pt idx="28">
                  <c:v>0.15711290731412456</c:v>
                </c:pt>
                <c:pt idx="29">
                  <c:v>3.6119717877646216</c:v>
                </c:pt>
                <c:pt idx="30">
                  <c:v>4.4284844865631685</c:v>
                </c:pt>
                <c:pt idx="31">
                  <c:v>7.2853495375285418</c:v>
                </c:pt>
                <c:pt idx="32">
                  <c:v>10.727989205631028</c:v>
                </c:pt>
                <c:pt idx="33">
                  <c:v>8.3844239357444987</c:v>
                </c:pt>
                <c:pt idx="34">
                  <c:v>8.4537941724015813</c:v>
                </c:pt>
                <c:pt idx="35">
                  <c:v>8.2217472324980374</c:v>
                </c:pt>
                <c:pt idx="36">
                  <c:v>6.2338951866004306</c:v>
                </c:pt>
                <c:pt idx="37">
                  <c:v>6.2134027071506965</c:v>
                </c:pt>
                <c:pt idx="38">
                  <c:v>7.6301301912950761</c:v>
                </c:pt>
                <c:pt idx="39">
                  <c:v>8.5017478652190963</c:v>
                </c:pt>
                <c:pt idx="40">
                  <c:v>11.357012518184922</c:v>
                </c:pt>
                <c:pt idx="41">
                  <c:v>12.051091475284286</c:v>
                </c:pt>
                <c:pt idx="42">
                  <c:v>11.463708762017864</c:v>
                </c:pt>
                <c:pt idx="43">
                  <c:v>10.149499824504611</c:v>
                </c:pt>
                <c:pt idx="44">
                  <c:v>10.402805078747543</c:v>
                </c:pt>
                <c:pt idx="45">
                  <c:v>12.287972516682084</c:v>
                </c:pt>
                <c:pt idx="46">
                  <c:v>11.823683589504745</c:v>
                </c:pt>
                <c:pt idx="47">
                  <c:v>12.021481075842297</c:v>
                </c:pt>
                <c:pt idx="48">
                  <c:v>11.235279312383975</c:v>
                </c:pt>
                <c:pt idx="49">
                  <c:v>9.6823775564291541</c:v>
                </c:pt>
                <c:pt idx="50">
                  <c:v>8.4697492472053995</c:v>
                </c:pt>
                <c:pt idx="51">
                  <c:v>8.1019401669422084</c:v>
                </c:pt>
                <c:pt idx="52">
                  <c:v>8.9888027882066179</c:v>
                </c:pt>
                <c:pt idx="53">
                  <c:v>7.3922140803464202</c:v>
                </c:pt>
                <c:pt idx="54">
                  <c:v>9.2519200024902375</c:v>
                </c:pt>
                <c:pt idx="55">
                  <c:v>9.612318759113629</c:v>
                </c:pt>
                <c:pt idx="56">
                  <c:v>3.9052999988152806</c:v>
                </c:pt>
                <c:pt idx="57">
                  <c:v>-0.80432448556491443</c:v>
                </c:pt>
                <c:pt idx="58">
                  <c:v>1.731830351621279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1-4FDB-B2EF-C4A6D5EA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401181312"/>
        <c:axId val="401179776"/>
      </c:barChart>
      <c:lineChart>
        <c:grouping val="standard"/>
        <c:varyColors val="0"/>
        <c:ser>
          <c:idx val="0"/>
          <c:order val="0"/>
          <c:tx>
            <c:strRef>
              <c:f>'22. adat'!$B$1</c:f>
              <c:strCache>
                <c:ptCount val="1"/>
                <c:pt idx="0">
                  <c:v>Kiskereskedelmi értékesítések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'22. adat'!$A$3:$A$60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adat'!$B$3:$B$61</c:f>
              <c:numCache>
                <c:formatCode>0.0</c:formatCode>
                <c:ptCount val="59"/>
                <c:pt idx="0">
                  <c:v>6.0950557198052024</c:v>
                </c:pt>
                <c:pt idx="1">
                  <c:v>5.2279726540917579</c:v>
                </c:pt>
                <c:pt idx="2">
                  <c:v>3.7509690338183503</c:v>
                </c:pt>
                <c:pt idx="3">
                  <c:v>1.6070290395795865</c:v>
                </c:pt>
                <c:pt idx="4">
                  <c:v>-0.31732298951622795</c:v>
                </c:pt>
                <c:pt idx="5">
                  <c:v>-2.7995857035628831</c:v>
                </c:pt>
                <c:pt idx="6">
                  <c:v>-2.7339755343444665</c:v>
                </c:pt>
                <c:pt idx="7">
                  <c:v>-2.8348155684685139</c:v>
                </c:pt>
                <c:pt idx="8">
                  <c:v>-2.1481132582284914</c:v>
                </c:pt>
                <c:pt idx="9">
                  <c:v>-1.8044932268997655</c:v>
                </c:pt>
                <c:pt idx="10">
                  <c:v>-2.5985770610334384</c:v>
                </c:pt>
                <c:pt idx="11">
                  <c:v>-4.0137145889177503</c:v>
                </c:pt>
                <c:pt idx="12">
                  <c:v>-7.1693046162109511</c:v>
                </c:pt>
                <c:pt idx="13">
                  <c:v>-8.7397167314522903</c:v>
                </c:pt>
                <c:pt idx="14">
                  <c:v>-11.443051199723911</c:v>
                </c:pt>
                <c:pt idx="15">
                  <c:v>-11.35993935285228</c:v>
                </c:pt>
                <c:pt idx="16">
                  <c:v>-7.1432488820193356</c:v>
                </c:pt>
                <c:pt idx="17">
                  <c:v>-5.4837176136520611</c:v>
                </c:pt>
                <c:pt idx="18">
                  <c:v>-0.50532113610049123</c:v>
                </c:pt>
                <c:pt idx="19">
                  <c:v>0.16258576597411434</c:v>
                </c:pt>
                <c:pt idx="20">
                  <c:v>-0.76431509763411043</c:v>
                </c:pt>
                <c:pt idx="21">
                  <c:v>0.54287269499648971</c:v>
                </c:pt>
                <c:pt idx="22">
                  <c:v>-0.72886915548031084</c:v>
                </c:pt>
                <c:pt idx="23">
                  <c:v>0.58480706616347788</c:v>
                </c:pt>
                <c:pt idx="24">
                  <c:v>7.3774054953304358E-2</c:v>
                </c:pt>
                <c:pt idx="25">
                  <c:v>-1.9781062380505574</c:v>
                </c:pt>
                <c:pt idx="26">
                  <c:v>-2.2491997596487749</c:v>
                </c:pt>
                <c:pt idx="27">
                  <c:v>-3.1909509792873365</c:v>
                </c:pt>
                <c:pt idx="28">
                  <c:v>-2.2266830771766877</c:v>
                </c:pt>
                <c:pt idx="29">
                  <c:v>0.7314574618493026</c:v>
                </c:pt>
                <c:pt idx="30">
                  <c:v>1.6051224619713338</c:v>
                </c:pt>
                <c:pt idx="31">
                  <c:v>3.4225711970477875</c:v>
                </c:pt>
                <c:pt idx="32">
                  <c:v>3.7167598409762093</c:v>
                </c:pt>
                <c:pt idx="33">
                  <c:v>3.3514479799976442</c:v>
                </c:pt>
                <c:pt idx="34">
                  <c:v>4.1482409515257075</c:v>
                </c:pt>
                <c:pt idx="35">
                  <c:v>4.5097708721661718</c:v>
                </c:pt>
                <c:pt idx="36">
                  <c:v>5.2288504004135206</c:v>
                </c:pt>
                <c:pt idx="37">
                  <c:v>4.5320237687855212</c:v>
                </c:pt>
                <c:pt idx="38">
                  <c:v>5.0320481721710735</c:v>
                </c:pt>
                <c:pt idx="39">
                  <c:v>4.8584649811991909</c:v>
                </c:pt>
                <c:pt idx="40">
                  <c:v>4.6306890595626982</c:v>
                </c:pt>
                <c:pt idx="41">
                  <c:v>5.4100945413024135</c:v>
                </c:pt>
                <c:pt idx="42">
                  <c:v>4.4905270564849786</c:v>
                </c:pt>
                <c:pt idx="43">
                  <c:v>4.1894347076852227</c:v>
                </c:pt>
                <c:pt idx="44">
                  <c:v>4.1727436037604519</c:v>
                </c:pt>
                <c:pt idx="45">
                  <c:v>4.8446611830032111</c:v>
                </c:pt>
                <c:pt idx="46">
                  <c:v>5.6016342661502989</c:v>
                </c:pt>
                <c:pt idx="47">
                  <c:v>6.6869341070833599</c:v>
                </c:pt>
                <c:pt idx="48">
                  <c:v>7.0316788951119378</c:v>
                </c:pt>
                <c:pt idx="49">
                  <c:v>7.319456161786448</c:v>
                </c:pt>
                <c:pt idx="50">
                  <c:v>6.9169152840538715</c:v>
                </c:pt>
                <c:pt idx="51">
                  <c:v>6.19283662780974</c:v>
                </c:pt>
                <c:pt idx="52">
                  <c:v>6.6139157126841468</c:v>
                </c:pt>
                <c:pt idx="53">
                  <c:v>5.948720800274458</c:v>
                </c:pt>
                <c:pt idx="54">
                  <c:v>6.9116315664779222</c:v>
                </c:pt>
                <c:pt idx="55">
                  <c:v>7.6908396479402228</c:v>
                </c:pt>
                <c:pt idx="56">
                  <c:v>6.1949261078267028</c:v>
                </c:pt>
                <c:pt idx="57">
                  <c:v>-5.5360309097894458</c:v>
                </c:pt>
                <c:pt idx="58">
                  <c:v>-0.81138034902100742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A1-4FDB-B2EF-C4A6D5EA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67488"/>
        <c:axId val="401169792"/>
      </c:lineChart>
      <c:lineChart>
        <c:grouping val="standard"/>
        <c:varyColors val="0"/>
        <c:ser>
          <c:idx val="1"/>
          <c:order val="1"/>
          <c:tx>
            <c:strRef>
              <c:f>'22. adat'!$C$1</c:f>
              <c:strCache>
                <c:ptCount val="1"/>
                <c:pt idx="0">
                  <c:v>Fogyasztási kiadás</c:v>
                </c:pt>
              </c:strCache>
            </c:strRef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'22. adat'!$A$3:$A$61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adat'!$C$3:$C$61</c:f>
              <c:numCache>
                <c:formatCode>0.0</c:formatCode>
                <c:ptCount val="59"/>
                <c:pt idx="0">
                  <c:v>3.1845276390229742</c:v>
                </c:pt>
                <c:pt idx="1">
                  <c:v>1.6650721762202494</c:v>
                </c:pt>
                <c:pt idx="2">
                  <c:v>1.9803608935852139</c:v>
                </c:pt>
                <c:pt idx="3">
                  <c:v>0.37881529066628161</c:v>
                </c:pt>
                <c:pt idx="4">
                  <c:v>1.2163248870907069</c:v>
                </c:pt>
                <c:pt idx="5">
                  <c:v>0.7442909187329434</c:v>
                </c:pt>
                <c:pt idx="6">
                  <c:v>0.69632457669908376</c:v>
                </c:pt>
                <c:pt idx="7">
                  <c:v>1.4296845321776033</c:v>
                </c:pt>
                <c:pt idx="8">
                  <c:v>0.67554360095367372</c:v>
                </c:pt>
                <c:pt idx="9">
                  <c:v>0.50837974174484657</c:v>
                </c:pt>
                <c:pt idx="10">
                  <c:v>-1.2924951495337069</c:v>
                </c:pt>
                <c:pt idx="11">
                  <c:v>-4.5305430637378947</c:v>
                </c:pt>
                <c:pt idx="12">
                  <c:v>-6.8931444339844745</c:v>
                </c:pt>
                <c:pt idx="13">
                  <c:v>-7.3864907038808951</c:v>
                </c:pt>
                <c:pt idx="14">
                  <c:v>-8.1494509066425138</c:v>
                </c:pt>
                <c:pt idx="15">
                  <c:v>-5.1567410461811534</c:v>
                </c:pt>
                <c:pt idx="16">
                  <c:v>-2.4697754960930496</c:v>
                </c:pt>
                <c:pt idx="17">
                  <c:v>-2.7438969382057792</c:v>
                </c:pt>
                <c:pt idx="18">
                  <c:v>0.60815020872854575</c:v>
                </c:pt>
                <c:pt idx="19">
                  <c:v>-0.27346368209073546</c:v>
                </c:pt>
                <c:pt idx="20">
                  <c:v>-0.19393851787606309</c:v>
                </c:pt>
                <c:pt idx="21">
                  <c:v>2.0870182650629943</c:v>
                </c:pt>
                <c:pt idx="22">
                  <c:v>1.3373100638819579</c:v>
                </c:pt>
                <c:pt idx="23">
                  <c:v>0.16184377269819095</c:v>
                </c:pt>
                <c:pt idx="24">
                  <c:v>-0.88080582543801711</c:v>
                </c:pt>
                <c:pt idx="25">
                  <c:v>-2.8581300735088604</c:v>
                </c:pt>
                <c:pt idx="26">
                  <c:v>-3.862119646024027</c:v>
                </c:pt>
                <c:pt idx="27">
                  <c:v>-1.7947343577539527</c:v>
                </c:pt>
                <c:pt idx="28">
                  <c:v>-1.3103467520376597</c:v>
                </c:pt>
                <c:pt idx="29">
                  <c:v>-0.38997973991440915</c:v>
                </c:pt>
                <c:pt idx="30">
                  <c:v>0.47998675471754382</c:v>
                </c:pt>
                <c:pt idx="31">
                  <c:v>0.32783933564186896</c:v>
                </c:pt>
                <c:pt idx="32">
                  <c:v>1.2180119248726697</c:v>
                </c:pt>
                <c:pt idx="33">
                  <c:v>2.5711107383620941</c:v>
                </c:pt>
                <c:pt idx="34">
                  <c:v>2.7695568447256136</c:v>
                </c:pt>
                <c:pt idx="35">
                  <c:v>3.4836256785192319</c:v>
                </c:pt>
                <c:pt idx="36">
                  <c:v>3.6149406474422818</c:v>
                </c:pt>
                <c:pt idx="37">
                  <c:v>3.2736590338140843</c:v>
                </c:pt>
                <c:pt idx="38">
                  <c:v>3.8912352180637555</c:v>
                </c:pt>
                <c:pt idx="39">
                  <c:v>3.9724203354323748</c:v>
                </c:pt>
                <c:pt idx="40">
                  <c:v>4.8067835791777043</c:v>
                </c:pt>
                <c:pt idx="41">
                  <c:v>4.7558759012759282</c:v>
                </c:pt>
                <c:pt idx="42">
                  <c:v>4.8023323430138305</c:v>
                </c:pt>
                <c:pt idx="43">
                  <c:v>4.8430041509156041</c:v>
                </c:pt>
                <c:pt idx="44">
                  <c:v>4.2062958101439847</c:v>
                </c:pt>
                <c:pt idx="45">
                  <c:v>4.7069321791409351</c:v>
                </c:pt>
                <c:pt idx="46">
                  <c:v>4.838852850567406</c:v>
                </c:pt>
                <c:pt idx="47">
                  <c:v>5.0583133788309596</c:v>
                </c:pt>
                <c:pt idx="48">
                  <c:v>5.1247744934504169</c:v>
                </c:pt>
                <c:pt idx="49">
                  <c:v>4.9337472964858335</c:v>
                </c:pt>
                <c:pt idx="50">
                  <c:v>4.7485150429772887</c:v>
                </c:pt>
                <c:pt idx="51">
                  <c:v>4.3471395493015308</c:v>
                </c:pt>
                <c:pt idx="52">
                  <c:v>4.4907153315773058</c:v>
                </c:pt>
                <c:pt idx="53">
                  <c:v>4.4698975706500335</c:v>
                </c:pt>
                <c:pt idx="54">
                  <c:v>4.6751996257083306</c:v>
                </c:pt>
                <c:pt idx="55">
                  <c:v>4.8458838267945197</c:v>
                </c:pt>
                <c:pt idx="56">
                  <c:v>4.7350376153671334</c:v>
                </c:pt>
                <c:pt idx="57">
                  <c:v>-8.2891049393002021</c:v>
                </c:pt>
                <c:pt idx="58">
                  <c:v>-2.7365213721516994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A1-4FDB-B2EF-C4A6D5EA5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81312"/>
        <c:axId val="401179776"/>
      </c:lineChart>
      <c:catAx>
        <c:axId val="40116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0766005291005241E-2"/>
              <c:y val="4.866865079365084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69792"/>
        <c:crosses val="autoZero"/>
        <c:auto val="1"/>
        <c:lblAlgn val="ctr"/>
        <c:lblOffset val="100"/>
        <c:tickMarkSkip val="4"/>
        <c:noMultiLvlLbl val="0"/>
      </c:catAx>
      <c:valAx>
        <c:axId val="401169792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67488"/>
        <c:crosses val="autoZero"/>
        <c:crossBetween val="between"/>
      </c:valAx>
      <c:valAx>
        <c:axId val="401179776"/>
        <c:scaling>
          <c:orientation val="minMax"/>
          <c:max val="15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81312"/>
        <c:crosses val="max"/>
        <c:crossBetween val="between"/>
      </c:valAx>
      <c:catAx>
        <c:axId val="4011813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7323717948718"/>
              <c:y val="4.572916666666663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40117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5345261731615"/>
          <c:w val="0.99645120988100389"/>
          <c:h val="7.7754215993034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12962962962963E-2"/>
          <c:y val="5.680972222222222E-2"/>
          <c:w val="0.86057407407407405"/>
          <c:h val="0.76507341269841267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'22. adat'!$D$2</c:f>
              <c:strCache>
                <c:ptCount val="1"/>
                <c:pt idx="0">
                  <c:v>Total real net wage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'22. adat'!$A$3:$A$60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adat'!$D$3:$D$61</c:f>
              <c:numCache>
                <c:formatCode>0.0</c:formatCode>
                <c:ptCount val="59"/>
                <c:pt idx="0">
                  <c:v>3.0070440841732924</c:v>
                </c:pt>
                <c:pt idx="1">
                  <c:v>3.6403102622473589</c:v>
                </c:pt>
                <c:pt idx="2">
                  <c:v>3.0099834748310221</c:v>
                </c:pt>
                <c:pt idx="3">
                  <c:v>-0.22689146930396475</c:v>
                </c:pt>
                <c:pt idx="4">
                  <c:v>-5.9064720057381708</c:v>
                </c:pt>
                <c:pt idx="5">
                  <c:v>-7.1812793758184528</c:v>
                </c:pt>
                <c:pt idx="6">
                  <c:v>-7.6094723452238258</c:v>
                </c:pt>
                <c:pt idx="7">
                  <c:v>-6.538730893108375</c:v>
                </c:pt>
                <c:pt idx="8">
                  <c:v>-2.8887050692445229</c:v>
                </c:pt>
                <c:pt idx="9">
                  <c:v>-4.3537792588796451</c:v>
                </c:pt>
                <c:pt idx="10">
                  <c:v>-5.5669253695337204</c:v>
                </c:pt>
                <c:pt idx="11">
                  <c:v>-4.5710652509496015</c:v>
                </c:pt>
                <c:pt idx="12">
                  <c:v>-6.0274427170767382</c:v>
                </c:pt>
                <c:pt idx="13">
                  <c:v>-6.1474408921335355</c:v>
                </c:pt>
                <c:pt idx="14">
                  <c:v>-7.7229628571029423</c:v>
                </c:pt>
                <c:pt idx="15">
                  <c:v>-7.881254047830363</c:v>
                </c:pt>
                <c:pt idx="16">
                  <c:v>-0.77212414052811107</c:v>
                </c:pt>
                <c:pt idx="17">
                  <c:v>-1.2396109854805673</c:v>
                </c:pt>
                <c:pt idx="18">
                  <c:v>2.3135043154076462</c:v>
                </c:pt>
                <c:pt idx="19">
                  <c:v>-0.15994110512991236</c:v>
                </c:pt>
                <c:pt idx="20">
                  <c:v>1.1851364742555905</c:v>
                </c:pt>
                <c:pt idx="21">
                  <c:v>3.6380075733076374</c:v>
                </c:pt>
                <c:pt idx="22">
                  <c:v>3.8298414695080445</c:v>
                </c:pt>
                <c:pt idx="23">
                  <c:v>5.2927534454355696</c:v>
                </c:pt>
                <c:pt idx="24">
                  <c:v>-4.8209145272379272</c:v>
                </c:pt>
                <c:pt idx="25">
                  <c:v>-4.4472240187017889</c:v>
                </c:pt>
                <c:pt idx="26">
                  <c:v>-4.1512004927653123</c:v>
                </c:pt>
                <c:pt idx="27">
                  <c:v>-3.6042091505901226</c:v>
                </c:pt>
                <c:pt idx="28">
                  <c:v>0.15711290731412456</c:v>
                </c:pt>
                <c:pt idx="29">
                  <c:v>3.6119717877646216</c:v>
                </c:pt>
                <c:pt idx="30">
                  <c:v>4.4284844865631685</c:v>
                </c:pt>
                <c:pt idx="31">
                  <c:v>7.2853495375285418</c:v>
                </c:pt>
                <c:pt idx="32">
                  <c:v>10.727989205631028</c:v>
                </c:pt>
                <c:pt idx="33">
                  <c:v>8.3844239357444987</c:v>
                </c:pt>
                <c:pt idx="34">
                  <c:v>8.4537941724015813</c:v>
                </c:pt>
                <c:pt idx="35">
                  <c:v>8.2217472324980374</c:v>
                </c:pt>
                <c:pt idx="36">
                  <c:v>6.2338951866004306</c:v>
                </c:pt>
                <c:pt idx="37">
                  <c:v>6.2134027071506965</c:v>
                </c:pt>
                <c:pt idx="38">
                  <c:v>7.6301301912950761</c:v>
                </c:pt>
                <c:pt idx="39">
                  <c:v>8.5017478652190963</c:v>
                </c:pt>
                <c:pt idx="40">
                  <c:v>11.357012518184922</c:v>
                </c:pt>
                <c:pt idx="41">
                  <c:v>12.051091475284286</c:v>
                </c:pt>
                <c:pt idx="42">
                  <c:v>11.463708762017864</c:v>
                </c:pt>
                <c:pt idx="43">
                  <c:v>10.149499824504611</c:v>
                </c:pt>
                <c:pt idx="44">
                  <c:v>10.402805078747543</c:v>
                </c:pt>
                <c:pt idx="45">
                  <c:v>12.287972516682084</c:v>
                </c:pt>
                <c:pt idx="46">
                  <c:v>11.823683589504745</c:v>
                </c:pt>
                <c:pt idx="47">
                  <c:v>12.021481075842297</c:v>
                </c:pt>
                <c:pt idx="48">
                  <c:v>11.235279312383975</c:v>
                </c:pt>
                <c:pt idx="49">
                  <c:v>9.6823775564291541</c:v>
                </c:pt>
                <c:pt idx="50">
                  <c:v>8.4697492472053995</c:v>
                </c:pt>
                <c:pt idx="51">
                  <c:v>8.1019401669422084</c:v>
                </c:pt>
                <c:pt idx="52">
                  <c:v>8.9888027882066179</c:v>
                </c:pt>
                <c:pt idx="53">
                  <c:v>7.3922140803464202</c:v>
                </c:pt>
                <c:pt idx="54">
                  <c:v>9.2519200024902375</c:v>
                </c:pt>
                <c:pt idx="55">
                  <c:v>9.612318759113629</c:v>
                </c:pt>
                <c:pt idx="56">
                  <c:v>3.9052999988152806</c:v>
                </c:pt>
                <c:pt idx="57">
                  <c:v>-0.80432448556491443</c:v>
                </c:pt>
                <c:pt idx="58">
                  <c:v>1.731830351621279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73-4FE1-9CDC-FF1A0A25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axId val="401181312"/>
        <c:axId val="401179776"/>
      </c:barChart>
      <c:lineChart>
        <c:grouping val="standard"/>
        <c:varyColors val="0"/>
        <c:ser>
          <c:idx val="0"/>
          <c:order val="0"/>
          <c:tx>
            <c:strRef>
              <c:f>'22. adat'!$B$2</c:f>
              <c:strCache>
                <c:ptCount val="1"/>
                <c:pt idx="0">
                  <c:v>Retail sales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'22. adat'!$A$3:$A$60</c:f>
              <c:numCache>
                <c:formatCode>General</c:formatCode>
                <c:ptCount val="58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adat'!$B$3:$B$61</c:f>
              <c:numCache>
                <c:formatCode>0.0</c:formatCode>
                <c:ptCount val="59"/>
                <c:pt idx="0">
                  <c:v>6.0950557198052024</c:v>
                </c:pt>
                <c:pt idx="1">
                  <c:v>5.2279726540917579</c:v>
                </c:pt>
                <c:pt idx="2">
                  <c:v>3.7509690338183503</c:v>
                </c:pt>
                <c:pt idx="3">
                  <c:v>1.6070290395795865</c:v>
                </c:pt>
                <c:pt idx="4">
                  <c:v>-0.31732298951622795</c:v>
                </c:pt>
                <c:pt idx="5">
                  <c:v>-2.7995857035628831</c:v>
                </c:pt>
                <c:pt idx="6">
                  <c:v>-2.7339755343444665</c:v>
                </c:pt>
                <c:pt idx="7">
                  <c:v>-2.8348155684685139</c:v>
                </c:pt>
                <c:pt idx="8">
                  <c:v>-2.1481132582284914</c:v>
                </c:pt>
                <c:pt idx="9">
                  <c:v>-1.8044932268997655</c:v>
                </c:pt>
                <c:pt idx="10">
                  <c:v>-2.5985770610334384</c:v>
                </c:pt>
                <c:pt idx="11">
                  <c:v>-4.0137145889177503</c:v>
                </c:pt>
                <c:pt idx="12">
                  <c:v>-7.1693046162109511</c:v>
                </c:pt>
                <c:pt idx="13">
                  <c:v>-8.7397167314522903</c:v>
                </c:pt>
                <c:pt idx="14">
                  <c:v>-11.443051199723911</c:v>
                </c:pt>
                <c:pt idx="15">
                  <c:v>-11.35993935285228</c:v>
                </c:pt>
                <c:pt idx="16">
                  <c:v>-7.1432488820193356</c:v>
                </c:pt>
                <c:pt idx="17">
                  <c:v>-5.4837176136520611</c:v>
                </c:pt>
                <c:pt idx="18">
                  <c:v>-0.50532113610049123</c:v>
                </c:pt>
                <c:pt idx="19">
                  <c:v>0.16258576597411434</c:v>
                </c:pt>
                <c:pt idx="20">
                  <c:v>-0.76431509763411043</c:v>
                </c:pt>
                <c:pt idx="21">
                  <c:v>0.54287269499648971</c:v>
                </c:pt>
                <c:pt idx="22">
                  <c:v>-0.72886915548031084</c:v>
                </c:pt>
                <c:pt idx="23">
                  <c:v>0.58480706616347788</c:v>
                </c:pt>
                <c:pt idx="24">
                  <c:v>7.3774054953304358E-2</c:v>
                </c:pt>
                <c:pt idx="25">
                  <c:v>-1.9781062380505574</c:v>
                </c:pt>
                <c:pt idx="26">
                  <c:v>-2.2491997596487749</c:v>
                </c:pt>
                <c:pt idx="27">
                  <c:v>-3.1909509792873365</c:v>
                </c:pt>
                <c:pt idx="28">
                  <c:v>-2.2266830771766877</c:v>
                </c:pt>
                <c:pt idx="29">
                  <c:v>0.7314574618493026</c:v>
                </c:pt>
                <c:pt idx="30">
                  <c:v>1.6051224619713338</c:v>
                </c:pt>
                <c:pt idx="31">
                  <c:v>3.4225711970477875</c:v>
                </c:pt>
                <c:pt idx="32">
                  <c:v>3.7167598409762093</c:v>
                </c:pt>
                <c:pt idx="33">
                  <c:v>3.3514479799976442</c:v>
                </c:pt>
                <c:pt idx="34">
                  <c:v>4.1482409515257075</c:v>
                </c:pt>
                <c:pt idx="35">
                  <c:v>4.5097708721661718</c:v>
                </c:pt>
                <c:pt idx="36">
                  <c:v>5.2288504004135206</c:v>
                </c:pt>
                <c:pt idx="37">
                  <c:v>4.5320237687855212</c:v>
                </c:pt>
                <c:pt idx="38">
                  <c:v>5.0320481721710735</c:v>
                </c:pt>
                <c:pt idx="39">
                  <c:v>4.8584649811991909</c:v>
                </c:pt>
                <c:pt idx="40">
                  <c:v>4.6306890595626982</c:v>
                </c:pt>
                <c:pt idx="41">
                  <c:v>5.4100945413024135</c:v>
                </c:pt>
                <c:pt idx="42">
                  <c:v>4.4905270564849786</c:v>
                </c:pt>
                <c:pt idx="43">
                  <c:v>4.1894347076852227</c:v>
                </c:pt>
                <c:pt idx="44">
                  <c:v>4.1727436037604519</c:v>
                </c:pt>
                <c:pt idx="45">
                  <c:v>4.8446611830032111</c:v>
                </c:pt>
                <c:pt idx="46">
                  <c:v>5.6016342661502989</c:v>
                </c:pt>
                <c:pt idx="47">
                  <c:v>6.6869341070833599</c:v>
                </c:pt>
                <c:pt idx="48">
                  <c:v>7.0316788951119378</c:v>
                </c:pt>
                <c:pt idx="49">
                  <c:v>7.319456161786448</c:v>
                </c:pt>
                <c:pt idx="50">
                  <c:v>6.9169152840538715</c:v>
                </c:pt>
                <c:pt idx="51">
                  <c:v>6.19283662780974</c:v>
                </c:pt>
                <c:pt idx="52">
                  <c:v>6.6139157126841468</c:v>
                </c:pt>
                <c:pt idx="53">
                  <c:v>5.948720800274458</c:v>
                </c:pt>
                <c:pt idx="54">
                  <c:v>6.9116315664779222</c:v>
                </c:pt>
                <c:pt idx="55">
                  <c:v>7.6908396479402228</c:v>
                </c:pt>
                <c:pt idx="56">
                  <c:v>6.1949261078267028</c:v>
                </c:pt>
                <c:pt idx="57">
                  <c:v>-5.5360309097894458</c:v>
                </c:pt>
                <c:pt idx="58">
                  <c:v>-0.81138034902100742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73-4FE1-9CDC-FF1A0A25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67488"/>
        <c:axId val="401169792"/>
      </c:lineChart>
      <c:lineChart>
        <c:grouping val="standard"/>
        <c:varyColors val="0"/>
        <c:ser>
          <c:idx val="1"/>
          <c:order val="1"/>
          <c:tx>
            <c:strRef>
              <c:f>'22. adat'!$C$2</c:f>
              <c:strCache>
                <c:ptCount val="1"/>
                <c:pt idx="0">
                  <c:v>Consumption expenditures</c:v>
                </c:pt>
              </c:strCache>
            </c:strRef>
          </c:tx>
          <c:spPr>
            <a:ln w="31750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19050">
                <a:solidFill>
                  <a:schemeClr val="tx2"/>
                </a:solidFill>
              </a:ln>
              <a:effectLst/>
            </c:spPr>
          </c:marker>
          <c:cat>
            <c:numRef>
              <c:f>'22. adat'!$A$3:$A$61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'22. adat'!$C$3:$C$61</c:f>
              <c:numCache>
                <c:formatCode>0.0</c:formatCode>
                <c:ptCount val="59"/>
                <c:pt idx="0">
                  <c:v>3.1845276390229742</c:v>
                </c:pt>
                <c:pt idx="1">
                  <c:v>1.6650721762202494</c:v>
                </c:pt>
                <c:pt idx="2">
                  <c:v>1.9803608935852139</c:v>
                </c:pt>
                <c:pt idx="3">
                  <c:v>0.37881529066628161</c:v>
                </c:pt>
                <c:pt idx="4">
                  <c:v>1.2163248870907069</c:v>
                </c:pt>
                <c:pt idx="5">
                  <c:v>0.7442909187329434</c:v>
                </c:pt>
                <c:pt idx="6">
                  <c:v>0.69632457669908376</c:v>
                </c:pt>
                <c:pt idx="7">
                  <c:v>1.4296845321776033</c:v>
                </c:pt>
                <c:pt idx="8">
                  <c:v>0.67554360095367372</c:v>
                </c:pt>
                <c:pt idx="9">
                  <c:v>0.50837974174484657</c:v>
                </c:pt>
                <c:pt idx="10">
                  <c:v>-1.2924951495337069</c:v>
                </c:pt>
                <c:pt idx="11">
                  <c:v>-4.5305430637378947</c:v>
                </c:pt>
                <c:pt idx="12">
                  <c:v>-6.8931444339844745</c:v>
                </c:pt>
                <c:pt idx="13">
                  <c:v>-7.3864907038808951</c:v>
                </c:pt>
                <c:pt idx="14">
                  <c:v>-8.1494509066425138</c:v>
                </c:pt>
                <c:pt idx="15">
                  <c:v>-5.1567410461811534</c:v>
                </c:pt>
                <c:pt idx="16">
                  <c:v>-2.4697754960930496</c:v>
                </c:pt>
                <c:pt idx="17">
                  <c:v>-2.7438969382057792</c:v>
                </c:pt>
                <c:pt idx="18">
                  <c:v>0.60815020872854575</c:v>
                </c:pt>
                <c:pt idx="19">
                  <c:v>-0.27346368209073546</c:v>
                </c:pt>
                <c:pt idx="20">
                  <c:v>-0.19393851787606309</c:v>
                </c:pt>
                <c:pt idx="21">
                  <c:v>2.0870182650629943</c:v>
                </c:pt>
                <c:pt idx="22">
                  <c:v>1.3373100638819579</c:v>
                </c:pt>
                <c:pt idx="23">
                  <c:v>0.16184377269819095</c:v>
                </c:pt>
                <c:pt idx="24">
                  <c:v>-0.88080582543801711</c:v>
                </c:pt>
                <c:pt idx="25">
                  <c:v>-2.8581300735088604</c:v>
                </c:pt>
                <c:pt idx="26">
                  <c:v>-3.862119646024027</c:v>
                </c:pt>
                <c:pt idx="27">
                  <c:v>-1.7947343577539527</c:v>
                </c:pt>
                <c:pt idx="28">
                  <c:v>-1.3103467520376597</c:v>
                </c:pt>
                <c:pt idx="29">
                  <c:v>-0.38997973991440915</c:v>
                </c:pt>
                <c:pt idx="30">
                  <c:v>0.47998675471754382</c:v>
                </c:pt>
                <c:pt idx="31">
                  <c:v>0.32783933564186896</c:v>
                </c:pt>
                <c:pt idx="32">
                  <c:v>1.2180119248726697</c:v>
                </c:pt>
                <c:pt idx="33">
                  <c:v>2.5711107383620941</c:v>
                </c:pt>
                <c:pt idx="34">
                  <c:v>2.7695568447256136</c:v>
                </c:pt>
                <c:pt idx="35">
                  <c:v>3.4836256785192319</c:v>
                </c:pt>
                <c:pt idx="36">
                  <c:v>3.6149406474422818</c:v>
                </c:pt>
                <c:pt idx="37">
                  <c:v>3.2736590338140843</c:v>
                </c:pt>
                <c:pt idx="38">
                  <c:v>3.8912352180637555</c:v>
                </c:pt>
                <c:pt idx="39">
                  <c:v>3.9724203354323748</c:v>
                </c:pt>
                <c:pt idx="40">
                  <c:v>4.8067835791777043</c:v>
                </c:pt>
                <c:pt idx="41">
                  <c:v>4.7558759012759282</c:v>
                </c:pt>
                <c:pt idx="42">
                  <c:v>4.8023323430138305</c:v>
                </c:pt>
                <c:pt idx="43">
                  <c:v>4.8430041509156041</c:v>
                </c:pt>
                <c:pt idx="44">
                  <c:v>4.2062958101439847</c:v>
                </c:pt>
                <c:pt idx="45">
                  <c:v>4.7069321791409351</c:v>
                </c:pt>
                <c:pt idx="46">
                  <c:v>4.838852850567406</c:v>
                </c:pt>
                <c:pt idx="47">
                  <c:v>5.0583133788309596</c:v>
                </c:pt>
                <c:pt idx="48">
                  <c:v>5.1247744934504169</c:v>
                </c:pt>
                <c:pt idx="49">
                  <c:v>4.9337472964858335</c:v>
                </c:pt>
                <c:pt idx="50">
                  <c:v>4.7485150429772887</c:v>
                </c:pt>
                <c:pt idx="51">
                  <c:v>4.3471395493015308</c:v>
                </c:pt>
                <c:pt idx="52">
                  <c:v>4.4907153315773058</c:v>
                </c:pt>
                <c:pt idx="53">
                  <c:v>4.4698975706500335</c:v>
                </c:pt>
                <c:pt idx="54">
                  <c:v>4.6751996257083306</c:v>
                </c:pt>
                <c:pt idx="55">
                  <c:v>4.8458838267945197</c:v>
                </c:pt>
                <c:pt idx="56">
                  <c:v>4.7350376153671334</c:v>
                </c:pt>
                <c:pt idx="57">
                  <c:v>-8.2891049393002021</c:v>
                </c:pt>
                <c:pt idx="58">
                  <c:v>-2.7365213721516994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73-4FE1-9CDC-FF1A0A25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181312"/>
        <c:axId val="401179776"/>
      </c:lineChart>
      <c:catAx>
        <c:axId val="401167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7.0766005291005241E-2"/>
              <c:y val="4.866865079365084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69792"/>
        <c:crosses val="autoZero"/>
        <c:auto val="1"/>
        <c:lblAlgn val="ctr"/>
        <c:lblOffset val="100"/>
        <c:tickMarkSkip val="4"/>
        <c:noMultiLvlLbl val="0"/>
      </c:catAx>
      <c:valAx>
        <c:axId val="401169792"/>
        <c:scaling>
          <c:orientation val="minMax"/>
          <c:max val="15"/>
          <c:min val="-1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67488"/>
        <c:crosses val="autoZero"/>
        <c:crossBetween val="between"/>
      </c:valAx>
      <c:valAx>
        <c:axId val="401179776"/>
        <c:scaling>
          <c:orientation val="minMax"/>
          <c:max val="15"/>
          <c:min val="-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181312"/>
        <c:crosses val="max"/>
        <c:crossBetween val="between"/>
      </c:valAx>
      <c:catAx>
        <c:axId val="40118131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3847764550264547"/>
              <c:y val="4.866865079365079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40117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5345261731615"/>
          <c:w val="0.99645120988100389"/>
          <c:h val="7.77542159930345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05925925925932E-2"/>
          <c:y val="9.3975992063492053E-2"/>
          <c:w val="0.8825935350308175"/>
          <c:h val="0.69556329365079361"/>
        </c:manualLayout>
      </c:layout>
      <c:lineChart>
        <c:grouping val="standard"/>
        <c:varyColors val="0"/>
        <c:ser>
          <c:idx val="0"/>
          <c:order val="0"/>
          <c:tx>
            <c:strRef>
              <c:f>'23.adat'!$B$3</c:f>
              <c:strCache>
                <c:ptCount val="1"/>
                <c:pt idx="0">
                  <c:v>Tartós</c:v>
                </c:pt>
              </c:strCache>
            </c:strRef>
          </c:tx>
          <c:spPr>
            <a:ln w="28575" cap="rnd">
              <a:solidFill>
                <a:schemeClr val="tx2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'23.adat'!$B$4:$B$181</c:f>
              <c:numCache>
                <c:formatCode>0.00</c:formatCode>
                <c:ptCount val="178"/>
                <c:pt idx="0">
                  <c:v>7.8523773607355167</c:v>
                </c:pt>
                <c:pt idx="1">
                  <c:v>7.826021120542535</c:v>
                </c:pt>
                <c:pt idx="2">
                  <c:v>4.9242846891224445</c:v>
                </c:pt>
                <c:pt idx="3">
                  <c:v>0.6611632293421934</c:v>
                </c:pt>
                <c:pt idx="4">
                  <c:v>4.4948359737028341</c:v>
                </c:pt>
                <c:pt idx="5">
                  <c:v>1.0725477131277472</c:v>
                </c:pt>
                <c:pt idx="6">
                  <c:v>-0.82592074149107475</c:v>
                </c:pt>
                <c:pt idx="7">
                  <c:v>2.705121788960227</c:v>
                </c:pt>
                <c:pt idx="8">
                  <c:v>0.42516576151916752</c:v>
                </c:pt>
                <c:pt idx="9">
                  <c:v>-0.11154706979206708</c:v>
                </c:pt>
                <c:pt idx="10">
                  <c:v>-0.47722754480491858</c:v>
                </c:pt>
                <c:pt idx="11">
                  <c:v>-2.7535514322439099</c:v>
                </c:pt>
                <c:pt idx="12">
                  <c:v>2.7147223102363967</c:v>
                </c:pt>
                <c:pt idx="13">
                  <c:v>-3.8218608472929958</c:v>
                </c:pt>
                <c:pt idx="14">
                  <c:v>-4.298048438636684</c:v>
                </c:pt>
                <c:pt idx="15">
                  <c:v>-7.0776988679422317</c:v>
                </c:pt>
                <c:pt idx="16">
                  <c:v>-6.6741350590843069</c:v>
                </c:pt>
                <c:pt idx="17">
                  <c:v>-10.090997163253959</c:v>
                </c:pt>
                <c:pt idx="18">
                  <c:v>-4.1753557665801395</c:v>
                </c:pt>
                <c:pt idx="19">
                  <c:v>-4.1151105098242198</c:v>
                </c:pt>
                <c:pt idx="20">
                  <c:v>-5.5003588265096397</c:v>
                </c:pt>
                <c:pt idx="21">
                  <c:v>-0.92312605031430905</c:v>
                </c:pt>
                <c:pt idx="22">
                  <c:v>-5.4051945758204738</c:v>
                </c:pt>
                <c:pt idx="23">
                  <c:v>-6.9179491838168587</c:v>
                </c:pt>
                <c:pt idx="24">
                  <c:v>-1.0511069466311938</c:v>
                </c:pt>
                <c:pt idx="25">
                  <c:v>3.2208999643514034</c:v>
                </c:pt>
                <c:pt idx="26">
                  <c:v>-3.2967991548777889</c:v>
                </c:pt>
                <c:pt idx="27">
                  <c:v>1.3261391321766354</c:v>
                </c:pt>
                <c:pt idx="28">
                  <c:v>-4.6797898996265985</c:v>
                </c:pt>
                <c:pt idx="29">
                  <c:v>-4.6309595565195281</c:v>
                </c:pt>
                <c:pt idx="30">
                  <c:v>-4.1330333307336105</c:v>
                </c:pt>
                <c:pt idx="31">
                  <c:v>-11.684850416130729</c:v>
                </c:pt>
                <c:pt idx="32">
                  <c:v>-2.2948782343396203</c:v>
                </c:pt>
                <c:pt idx="33">
                  <c:v>-7.8684830944861517</c:v>
                </c:pt>
                <c:pt idx="34">
                  <c:v>-14.131231235500351</c:v>
                </c:pt>
                <c:pt idx="35">
                  <c:v>-10.313398494802669</c:v>
                </c:pt>
                <c:pt idx="36">
                  <c:v>-21.35062828012299</c:v>
                </c:pt>
                <c:pt idx="37">
                  <c:v>-19.126361227331742</c:v>
                </c:pt>
                <c:pt idx="38">
                  <c:v>-11.352489173053854</c:v>
                </c:pt>
                <c:pt idx="39">
                  <c:v>-17.938706479826521</c:v>
                </c:pt>
                <c:pt idx="40">
                  <c:v>-22.481676746141261</c:v>
                </c:pt>
                <c:pt idx="41">
                  <c:v>-16.414704152666985</c:v>
                </c:pt>
                <c:pt idx="42">
                  <c:v>-26.877181919965309</c:v>
                </c:pt>
                <c:pt idx="43">
                  <c:v>-25.793413979261842</c:v>
                </c:pt>
                <c:pt idx="44">
                  <c:v>-25.617549579873071</c:v>
                </c:pt>
                <c:pt idx="45">
                  <c:v>-28.590439465447986</c:v>
                </c:pt>
                <c:pt idx="46">
                  <c:v>-23.568113497451478</c:v>
                </c:pt>
                <c:pt idx="47">
                  <c:v>-24.036784182662629</c:v>
                </c:pt>
                <c:pt idx="48">
                  <c:v>-17.569141365543956</c:v>
                </c:pt>
                <c:pt idx="49">
                  <c:v>-15.148334545982806</c:v>
                </c:pt>
                <c:pt idx="50">
                  <c:v>-15.420190738162802</c:v>
                </c:pt>
                <c:pt idx="51">
                  <c:v>-11.633816926453704</c:v>
                </c:pt>
                <c:pt idx="52">
                  <c:v>-4.4949908118965283</c:v>
                </c:pt>
                <c:pt idx="53">
                  <c:v>-7.4507090806080214</c:v>
                </c:pt>
                <c:pt idx="54">
                  <c:v>4.9628961746257687</c:v>
                </c:pt>
                <c:pt idx="55">
                  <c:v>7.6006787336778672</c:v>
                </c:pt>
                <c:pt idx="56">
                  <c:v>2.4857121692306805</c:v>
                </c:pt>
                <c:pt idx="57">
                  <c:v>2.2456104754442947</c:v>
                </c:pt>
                <c:pt idx="58">
                  <c:v>3.7715985400616177</c:v>
                </c:pt>
                <c:pt idx="59">
                  <c:v>4.408278422271934</c:v>
                </c:pt>
                <c:pt idx="60">
                  <c:v>1.1825015200441129</c:v>
                </c:pt>
                <c:pt idx="61">
                  <c:v>-0.84506537182558361</c:v>
                </c:pt>
                <c:pt idx="62">
                  <c:v>-5.1791961246482714</c:v>
                </c:pt>
                <c:pt idx="63">
                  <c:v>-3.1198601146719795</c:v>
                </c:pt>
                <c:pt idx="64">
                  <c:v>2.0891796179463711</c:v>
                </c:pt>
                <c:pt idx="65">
                  <c:v>-3.4661039257291861</c:v>
                </c:pt>
                <c:pt idx="66">
                  <c:v>-5.5593031425148638</c:v>
                </c:pt>
                <c:pt idx="67">
                  <c:v>3.0710952808641565</c:v>
                </c:pt>
                <c:pt idx="68">
                  <c:v>-1.3803430576687248</c:v>
                </c:pt>
                <c:pt idx="69">
                  <c:v>-0.21835051000350347</c:v>
                </c:pt>
                <c:pt idx="70">
                  <c:v>2.9591183177936671</c:v>
                </c:pt>
                <c:pt idx="71">
                  <c:v>2.9904782326471491</c:v>
                </c:pt>
                <c:pt idx="72">
                  <c:v>4.1288777078859056</c:v>
                </c:pt>
                <c:pt idx="73">
                  <c:v>-2.7729410255277571</c:v>
                </c:pt>
                <c:pt idx="74">
                  <c:v>0.17272261210365514</c:v>
                </c:pt>
                <c:pt idx="75">
                  <c:v>-5.1406373578657849</c:v>
                </c:pt>
                <c:pt idx="76">
                  <c:v>-5.8697117666801404</c:v>
                </c:pt>
                <c:pt idx="77">
                  <c:v>-4.6383932136844095</c:v>
                </c:pt>
                <c:pt idx="78">
                  <c:v>-2.733392247732354</c:v>
                </c:pt>
                <c:pt idx="79">
                  <c:v>-8.2701115277935884</c:v>
                </c:pt>
                <c:pt idx="80">
                  <c:v>-9.2383968933570202</c:v>
                </c:pt>
                <c:pt idx="81">
                  <c:v>-4.5267317772195099</c:v>
                </c:pt>
                <c:pt idx="82">
                  <c:v>-10.043088055778853</c:v>
                </c:pt>
                <c:pt idx="83">
                  <c:v>-8.2093186879947808</c:v>
                </c:pt>
                <c:pt idx="84">
                  <c:v>-9.157490041584964</c:v>
                </c:pt>
                <c:pt idx="85">
                  <c:v>-2.9384590669304345</c:v>
                </c:pt>
                <c:pt idx="86">
                  <c:v>-6.9839259312366408</c:v>
                </c:pt>
                <c:pt idx="87">
                  <c:v>-1.7749408207582178</c:v>
                </c:pt>
                <c:pt idx="88">
                  <c:v>1.4458934709725924</c:v>
                </c:pt>
                <c:pt idx="89">
                  <c:v>-0.8133282492459557</c:v>
                </c:pt>
                <c:pt idx="90">
                  <c:v>2.2843660221004285</c:v>
                </c:pt>
                <c:pt idx="91">
                  <c:v>0.13192577515017945</c:v>
                </c:pt>
                <c:pt idx="92">
                  <c:v>2.9628168703110163</c:v>
                </c:pt>
                <c:pt idx="93">
                  <c:v>5.6925902295029971</c:v>
                </c:pt>
                <c:pt idx="94">
                  <c:v>5.0481567514763128</c:v>
                </c:pt>
                <c:pt idx="95">
                  <c:v>3.8396026015395677</c:v>
                </c:pt>
                <c:pt idx="96">
                  <c:v>1.3827059261234638</c:v>
                </c:pt>
                <c:pt idx="97">
                  <c:v>4.8195184972276763</c:v>
                </c:pt>
                <c:pt idx="98">
                  <c:v>8.6256279185872984</c:v>
                </c:pt>
                <c:pt idx="99">
                  <c:v>5.6564999233482922</c:v>
                </c:pt>
                <c:pt idx="100">
                  <c:v>-3.8188239807589497</c:v>
                </c:pt>
                <c:pt idx="101">
                  <c:v>-1.3414119004328029</c:v>
                </c:pt>
                <c:pt idx="102">
                  <c:v>1.6839553821867526</c:v>
                </c:pt>
                <c:pt idx="103">
                  <c:v>1.2009009817892888</c:v>
                </c:pt>
                <c:pt idx="104">
                  <c:v>4.2033502534781348</c:v>
                </c:pt>
                <c:pt idx="105">
                  <c:v>-0.36182827080172331</c:v>
                </c:pt>
                <c:pt idx="106">
                  <c:v>3.349626510787914</c:v>
                </c:pt>
                <c:pt idx="107">
                  <c:v>3.7763882263743795</c:v>
                </c:pt>
                <c:pt idx="108">
                  <c:v>-1.7064441612427856</c:v>
                </c:pt>
                <c:pt idx="109">
                  <c:v>-2.9082666857900676</c:v>
                </c:pt>
                <c:pt idx="110">
                  <c:v>-2.1545483095285078</c:v>
                </c:pt>
                <c:pt idx="111">
                  <c:v>-3.6222594314972554</c:v>
                </c:pt>
                <c:pt idx="112">
                  <c:v>-4.4748529597877393</c:v>
                </c:pt>
                <c:pt idx="113">
                  <c:v>-1.2853190473569498</c:v>
                </c:pt>
                <c:pt idx="114">
                  <c:v>-5.9794138708994922</c:v>
                </c:pt>
                <c:pt idx="115">
                  <c:v>-6.9474424798230245</c:v>
                </c:pt>
                <c:pt idx="116">
                  <c:v>-7.1446357648412828</c:v>
                </c:pt>
                <c:pt idx="117">
                  <c:v>-1.725993835340887</c:v>
                </c:pt>
                <c:pt idx="118">
                  <c:v>-1.6608118338657363</c:v>
                </c:pt>
                <c:pt idx="119">
                  <c:v>-1.8035982245129532</c:v>
                </c:pt>
                <c:pt idx="120">
                  <c:v>7.9380913046384052</c:v>
                </c:pt>
                <c:pt idx="121">
                  <c:v>11.880263805218362</c:v>
                </c:pt>
                <c:pt idx="122">
                  <c:v>3.235632189856517</c:v>
                </c:pt>
                <c:pt idx="123">
                  <c:v>9.3284344114107967</c:v>
                </c:pt>
                <c:pt idx="124">
                  <c:v>10.258730187902444</c:v>
                </c:pt>
                <c:pt idx="125">
                  <c:v>7.7433368240458407</c:v>
                </c:pt>
                <c:pt idx="126">
                  <c:v>2.6446775678327299</c:v>
                </c:pt>
                <c:pt idx="127">
                  <c:v>11.568828567529295</c:v>
                </c:pt>
                <c:pt idx="128">
                  <c:v>3.956890056096583</c:v>
                </c:pt>
                <c:pt idx="129">
                  <c:v>1.1343302831520816</c:v>
                </c:pt>
                <c:pt idx="130">
                  <c:v>7.8675348292626097</c:v>
                </c:pt>
                <c:pt idx="131">
                  <c:v>4.6231606275485007</c:v>
                </c:pt>
                <c:pt idx="132">
                  <c:v>5.9596728378410404</c:v>
                </c:pt>
                <c:pt idx="133">
                  <c:v>0.33042910270370385</c:v>
                </c:pt>
                <c:pt idx="134">
                  <c:v>12.233645648574011</c:v>
                </c:pt>
                <c:pt idx="135">
                  <c:v>-1.244424820424868</c:v>
                </c:pt>
                <c:pt idx="136">
                  <c:v>12.190295256039747</c:v>
                </c:pt>
                <c:pt idx="137">
                  <c:v>3.9488091755521424</c:v>
                </c:pt>
                <c:pt idx="138">
                  <c:v>5.1172436660130671</c:v>
                </c:pt>
                <c:pt idx="139">
                  <c:v>3.4364237144431939</c:v>
                </c:pt>
                <c:pt idx="140">
                  <c:v>6.4016871326350895</c:v>
                </c:pt>
                <c:pt idx="141">
                  <c:v>6.9073292156310373</c:v>
                </c:pt>
                <c:pt idx="142">
                  <c:v>9.215226763092403</c:v>
                </c:pt>
                <c:pt idx="143">
                  <c:v>6.4563559710788496</c:v>
                </c:pt>
                <c:pt idx="144">
                  <c:v>21.698598569790889</c:v>
                </c:pt>
                <c:pt idx="145">
                  <c:v>15.032986090743478</c:v>
                </c:pt>
                <c:pt idx="146">
                  <c:v>1.9484211548254962</c:v>
                </c:pt>
                <c:pt idx="147">
                  <c:v>16.920119971609466</c:v>
                </c:pt>
                <c:pt idx="148">
                  <c:v>10.254087942318563</c:v>
                </c:pt>
                <c:pt idx="149">
                  <c:v>15.212421796474487</c:v>
                </c:pt>
                <c:pt idx="150">
                  <c:v>14.699363240585271</c:v>
                </c:pt>
                <c:pt idx="151">
                  <c:v>12.482714162164427</c:v>
                </c:pt>
                <c:pt idx="152">
                  <c:v>8.8127184037019077</c:v>
                </c:pt>
                <c:pt idx="153">
                  <c:v>12.609539287617281</c:v>
                </c:pt>
                <c:pt idx="154">
                  <c:v>9.8058807335426508</c:v>
                </c:pt>
                <c:pt idx="155">
                  <c:v>6.0706223064601375</c:v>
                </c:pt>
                <c:pt idx="156">
                  <c:v>8.369653435297181</c:v>
                </c:pt>
                <c:pt idx="157">
                  <c:v>15.836066503557575</c:v>
                </c:pt>
                <c:pt idx="158">
                  <c:v>20.7096300157489</c:v>
                </c:pt>
                <c:pt idx="159">
                  <c:v>13.328389813669375</c:v>
                </c:pt>
                <c:pt idx="160">
                  <c:v>12.114043361224418</c:v>
                </c:pt>
                <c:pt idx="161">
                  <c:v>5.3523311032140271</c:v>
                </c:pt>
                <c:pt idx="162">
                  <c:v>15.074744199131771</c:v>
                </c:pt>
                <c:pt idx="163">
                  <c:v>10.780995481919064</c:v>
                </c:pt>
                <c:pt idx="164">
                  <c:v>14.184262566785577</c:v>
                </c:pt>
                <c:pt idx="165">
                  <c:v>16.143457673228895</c:v>
                </c:pt>
                <c:pt idx="166">
                  <c:v>17.067270790332586</c:v>
                </c:pt>
                <c:pt idx="167">
                  <c:v>15.940174058703292</c:v>
                </c:pt>
                <c:pt idx="168">
                  <c:v>21.150829695608266</c:v>
                </c:pt>
                <c:pt idx="169">
                  <c:v>17.875249881653758</c:v>
                </c:pt>
                <c:pt idx="170">
                  <c:v>4.6408202021928702</c:v>
                </c:pt>
                <c:pt idx="171">
                  <c:v>-5.1307095166200725</c:v>
                </c:pt>
                <c:pt idx="172">
                  <c:v>3.6994162719261965</c:v>
                </c:pt>
                <c:pt idx="173">
                  <c:v>12.516589541283452</c:v>
                </c:pt>
                <c:pt idx="174">
                  <c:v>1.2274349985691373</c:v>
                </c:pt>
                <c:pt idx="175">
                  <c:v>0.74783667539013265</c:v>
                </c:pt>
                <c:pt idx="176">
                  <c:v>1.6685489493796268</c:v>
                </c:pt>
                <c:pt idx="177">
                  <c:v>-4.0512772836988944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B0-4369-B833-F8E9D4D5F94C}"/>
            </c:ext>
          </c:extLst>
        </c:ser>
        <c:ser>
          <c:idx val="1"/>
          <c:order val="1"/>
          <c:tx>
            <c:strRef>
              <c:f>'23.adat'!$C$3</c:f>
              <c:strCache>
                <c:ptCount val="1"/>
                <c:pt idx="0">
                  <c:v>Nem tartós</c:v>
                </c:pt>
              </c:strCache>
            </c:strRef>
          </c:tx>
          <c:spPr>
            <a:ln w="28575" cap="rnd">
              <a:solidFill>
                <a:schemeClr val="accent1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'23.adat'!$C$4:$C$181</c:f>
              <c:numCache>
                <c:formatCode>0.00</c:formatCode>
                <c:ptCount val="178"/>
                <c:pt idx="0">
                  <c:v>10.527110074594347</c:v>
                </c:pt>
                <c:pt idx="1">
                  <c:v>10.801781791529152</c:v>
                </c:pt>
                <c:pt idx="2">
                  <c:v>7.847244952671133</c:v>
                </c:pt>
                <c:pt idx="3">
                  <c:v>11.393839665669091</c:v>
                </c:pt>
                <c:pt idx="4">
                  <c:v>8.9712516738518673</c:v>
                </c:pt>
                <c:pt idx="5">
                  <c:v>6.9617291465482936</c:v>
                </c:pt>
                <c:pt idx="6">
                  <c:v>6.9962290922373001</c:v>
                </c:pt>
                <c:pt idx="7">
                  <c:v>7.0003473099259423</c:v>
                </c:pt>
                <c:pt idx="8">
                  <c:v>4.6452666545065142</c:v>
                </c:pt>
                <c:pt idx="9">
                  <c:v>3.3664364307767158</c:v>
                </c:pt>
                <c:pt idx="10">
                  <c:v>2.5713293718310837</c:v>
                </c:pt>
                <c:pt idx="11">
                  <c:v>2.9775574447461963</c:v>
                </c:pt>
                <c:pt idx="12">
                  <c:v>3.0990626421169054</c:v>
                </c:pt>
                <c:pt idx="13">
                  <c:v>1.6105946059143292</c:v>
                </c:pt>
                <c:pt idx="14">
                  <c:v>0.35251221275704836</c:v>
                </c:pt>
                <c:pt idx="15">
                  <c:v>-1.2248807025387976</c:v>
                </c:pt>
                <c:pt idx="16">
                  <c:v>-1.4039296855627583</c:v>
                </c:pt>
                <c:pt idx="17">
                  <c:v>-1.5170317817198651</c:v>
                </c:pt>
                <c:pt idx="18">
                  <c:v>-1.7904329227975069</c:v>
                </c:pt>
                <c:pt idx="19">
                  <c:v>-1.7466241228347172</c:v>
                </c:pt>
                <c:pt idx="20">
                  <c:v>-0.75787794346518922</c:v>
                </c:pt>
                <c:pt idx="21">
                  <c:v>-0.87883840867833385</c:v>
                </c:pt>
                <c:pt idx="22">
                  <c:v>-1.7226341725747147</c:v>
                </c:pt>
                <c:pt idx="23">
                  <c:v>-2.8722962454733789</c:v>
                </c:pt>
                <c:pt idx="24">
                  <c:v>-4.233439883780278</c:v>
                </c:pt>
                <c:pt idx="25">
                  <c:v>-3.656273458642417</c:v>
                </c:pt>
                <c:pt idx="26">
                  <c:v>-2.5154553760892213</c:v>
                </c:pt>
                <c:pt idx="27">
                  <c:v>-5.5871674637410536</c:v>
                </c:pt>
                <c:pt idx="28">
                  <c:v>-3.7117909657225567</c:v>
                </c:pt>
                <c:pt idx="29">
                  <c:v>-3.6289810210665649</c:v>
                </c:pt>
                <c:pt idx="30">
                  <c:v>-2.7085518296307072</c:v>
                </c:pt>
                <c:pt idx="31">
                  <c:v>-3.0879685818959786</c:v>
                </c:pt>
                <c:pt idx="32">
                  <c:v>-2.4105816707346861</c:v>
                </c:pt>
                <c:pt idx="33">
                  <c:v>-2.2577062919039435</c:v>
                </c:pt>
                <c:pt idx="34">
                  <c:v>-1.3694998543624166</c:v>
                </c:pt>
                <c:pt idx="35">
                  <c:v>-1.7024823680119567</c:v>
                </c:pt>
                <c:pt idx="36">
                  <c:v>-0.8514534286644988</c:v>
                </c:pt>
                <c:pt idx="37">
                  <c:v>-1.0837396514257733</c:v>
                </c:pt>
                <c:pt idx="38">
                  <c:v>-3.9881349901042569</c:v>
                </c:pt>
                <c:pt idx="39">
                  <c:v>3.022771591830903</c:v>
                </c:pt>
                <c:pt idx="40">
                  <c:v>0.34618693738180184</c:v>
                </c:pt>
                <c:pt idx="41">
                  <c:v>-1.2040401886381602</c:v>
                </c:pt>
                <c:pt idx="42">
                  <c:v>-2.1682049683093254</c:v>
                </c:pt>
                <c:pt idx="43">
                  <c:v>-2.9711196759828624</c:v>
                </c:pt>
                <c:pt idx="44">
                  <c:v>-3.1778441681885994</c:v>
                </c:pt>
                <c:pt idx="45">
                  <c:v>-2.7341656627496178</c:v>
                </c:pt>
                <c:pt idx="46">
                  <c:v>-4.2325635266994226</c:v>
                </c:pt>
                <c:pt idx="47">
                  <c:v>-1.7487516523149793</c:v>
                </c:pt>
                <c:pt idx="48">
                  <c:v>-4.0610269291329786</c:v>
                </c:pt>
                <c:pt idx="49">
                  <c:v>-2.6450992776962181</c:v>
                </c:pt>
                <c:pt idx="50">
                  <c:v>-1.3699326339289115</c:v>
                </c:pt>
                <c:pt idx="51">
                  <c:v>-6.8724228422723428</c:v>
                </c:pt>
                <c:pt idx="52">
                  <c:v>-6.4463781880237576</c:v>
                </c:pt>
                <c:pt idx="53">
                  <c:v>-2.2624995822083633</c:v>
                </c:pt>
                <c:pt idx="54">
                  <c:v>3.2195618888773794</c:v>
                </c:pt>
                <c:pt idx="55">
                  <c:v>0.57449621654548366</c:v>
                </c:pt>
                <c:pt idx="56">
                  <c:v>2.6026722505775695</c:v>
                </c:pt>
                <c:pt idx="57">
                  <c:v>-0.37113655103478038</c:v>
                </c:pt>
                <c:pt idx="58">
                  <c:v>-0.98253318551829238</c:v>
                </c:pt>
                <c:pt idx="59">
                  <c:v>-3.1548715872544051</c:v>
                </c:pt>
                <c:pt idx="60">
                  <c:v>0.27160935830916344</c:v>
                </c:pt>
                <c:pt idx="61">
                  <c:v>-0.44429540024674452</c:v>
                </c:pt>
                <c:pt idx="62">
                  <c:v>-3.4040270898713345</c:v>
                </c:pt>
                <c:pt idx="63">
                  <c:v>-0.17664852282655374</c:v>
                </c:pt>
                <c:pt idx="64">
                  <c:v>-0.87235484615287362</c:v>
                </c:pt>
                <c:pt idx="65">
                  <c:v>-3.2319746044276769</c:v>
                </c:pt>
                <c:pt idx="66">
                  <c:v>-5.1967591596892788</c:v>
                </c:pt>
                <c:pt idx="67">
                  <c:v>-2.7346812412996258</c:v>
                </c:pt>
                <c:pt idx="68">
                  <c:v>-2.6590985389105271</c:v>
                </c:pt>
                <c:pt idx="69">
                  <c:v>-2.4802351080695644</c:v>
                </c:pt>
                <c:pt idx="70">
                  <c:v>-1.6248487358263617</c:v>
                </c:pt>
                <c:pt idx="71">
                  <c:v>-2.8358588709224932</c:v>
                </c:pt>
                <c:pt idx="72">
                  <c:v>0.21705454888088127</c:v>
                </c:pt>
                <c:pt idx="73">
                  <c:v>-0.11251468271062492</c:v>
                </c:pt>
                <c:pt idx="74">
                  <c:v>1.3755962623800144</c:v>
                </c:pt>
                <c:pt idx="75">
                  <c:v>-1.2101425857044603</c:v>
                </c:pt>
                <c:pt idx="76">
                  <c:v>0.23447784011440831</c:v>
                </c:pt>
                <c:pt idx="77">
                  <c:v>1.3650694361602831</c:v>
                </c:pt>
                <c:pt idx="78">
                  <c:v>0.32649865553968027</c:v>
                </c:pt>
                <c:pt idx="79">
                  <c:v>0.98324694872853513</c:v>
                </c:pt>
                <c:pt idx="80">
                  <c:v>0.44637833790059744</c:v>
                </c:pt>
                <c:pt idx="81">
                  <c:v>0.87642371591786628</c:v>
                </c:pt>
                <c:pt idx="82">
                  <c:v>7.7081823471885969E-2</c:v>
                </c:pt>
                <c:pt idx="83">
                  <c:v>0.23415733714915632</c:v>
                </c:pt>
                <c:pt idx="84">
                  <c:v>-0.32611315417319986</c:v>
                </c:pt>
                <c:pt idx="85">
                  <c:v>-6.7553517602902957E-2</c:v>
                </c:pt>
                <c:pt idx="86">
                  <c:v>2.4523479192713324</c:v>
                </c:pt>
                <c:pt idx="87">
                  <c:v>2.1788454571619127</c:v>
                </c:pt>
                <c:pt idx="88">
                  <c:v>3.0386623854667931</c:v>
                </c:pt>
                <c:pt idx="89">
                  <c:v>0.63594123639956024</c:v>
                </c:pt>
                <c:pt idx="90">
                  <c:v>4.7864627905763086</c:v>
                </c:pt>
                <c:pt idx="91">
                  <c:v>5.6391699788254783</c:v>
                </c:pt>
                <c:pt idx="92">
                  <c:v>4.8513425615185071</c:v>
                </c:pt>
                <c:pt idx="93">
                  <c:v>5.8147093744831011</c:v>
                </c:pt>
                <c:pt idx="94">
                  <c:v>7.2667470635612545</c:v>
                </c:pt>
                <c:pt idx="95">
                  <c:v>5.7107727419006409</c:v>
                </c:pt>
                <c:pt idx="96">
                  <c:v>8.0191077235237032</c:v>
                </c:pt>
                <c:pt idx="97">
                  <c:v>7.0133890051742327</c:v>
                </c:pt>
                <c:pt idx="98">
                  <c:v>5.6432931517427249</c:v>
                </c:pt>
                <c:pt idx="99">
                  <c:v>9.2300733427638875</c:v>
                </c:pt>
                <c:pt idx="100">
                  <c:v>6.7906856089906569</c:v>
                </c:pt>
                <c:pt idx="101">
                  <c:v>6.4825708227529617</c:v>
                </c:pt>
                <c:pt idx="102">
                  <c:v>3.514354178248837</c:v>
                </c:pt>
                <c:pt idx="103">
                  <c:v>3.8632515292809302</c:v>
                </c:pt>
                <c:pt idx="104">
                  <c:v>5.6942248234272483</c:v>
                </c:pt>
                <c:pt idx="105">
                  <c:v>5.7249268187730564</c:v>
                </c:pt>
                <c:pt idx="106">
                  <c:v>5.5133413174898891</c:v>
                </c:pt>
                <c:pt idx="107">
                  <c:v>5.5239293968875955</c:v>
                </c:pt>
                <c:pt idx="108">
                  <c:v>8.1676395234958648</c:v>
                </c:pt>
                <c:pt idx="109">
                  <c:v>7.1623613556747614</c:v>
                </c:pt>
                <c:pt idx="110">
                  <c:v>7.9266903161072406</c:v>
                </c:pt>
                <c:pt idx="111">
                  <c:v>3.2331896044797332</c:v>
                </c:pt>
                <c:pt idx="112">
                  <c:v>4.3830003676857814</c:v>
                </c:pt>
                <c:pt idx="113">
                  <c:v>8.5121571920159482</c:v>
                </c:pt>
                <c:pt idx="114">
                  <c:v>6.8119446771379728</c:v>
                </c:pt>
                <c:pt idx="115">
                  <c:v>4.465741792563648</c:v>
                </c:pt>
                <c:pt idx="116">
                  <c:v>3.2872440453787846</c:v>
                </c:pt>
                <c:pt idx="117">
                  <c:v>5.4354799499981397</c:v>
                </c:pt>
                <c:pt idx="118">
                  <c:v>3.8182327732089618</c:v>
                </c:pt>
                <c:pt idx="119">
                  <c:v>5.9949868124690653</c:v>
                </c:pt>
                <c:pt idx="120">
                  <c:v>3.0728117020545938</c:v>
                </c:pt>
                <c:pt idx="121">
                  <c:v>7.8393633790061443</c:v>
                </c:pt>
                <c:pt idx="122">
                  <c:v>6.2600336919771564</c:v>
                </c:pt>
                <c:pt idx="123">
                  <c:v>4.9533370139572384</c:v>
                </c:pt>
                <c:pt idx="124">
                  <c:v>7.5891842791441917</c:v>
                </c:pt>
                <c:pt idx="125">
                  <c:v>6.3662416995089615</c:v>
                </c:pt>
                <c:pt idx="126">
                  <c:v>2.5826031072369631</c:v>
                </c:pt>
                <c:pt idx="127">
                  <c:v>4.8778631745814778</c:v>
                </c:pt>
                <c:pt idx="128">
                  <c:v>4.0696506177704208</c:v>
                </c:pt>
                <c:pt idx="129">
                  <c:v>2.0511774339144324</c:v>
                </c:pt>
                <c:pt idx="130">
                  <c:v>3.3430080556666582</c:v>
                </c:pt>
                <c:pt idx="131">
                  <c:v>2.5179262005026004</c:v>
                </c:pt>
                <c:pt idx="132">
                  <c:v>6.183063396079163</c:v>
                </c:pt>
                <c:pt idx="133">
                  <c:v>1.4339697606453825</c:v>
                </c:pt>
                <c:pt idx="134">
                  <c:v>3.4796473152131995</c:v>
                </c:pt>
                <c:pt idx="135">
                  <c:v>4.5956660643020371</c:v>
                </c:pt>
                <c:pt idx="136">
                  <c:v>6.7941046541768202</c:v>
                </c:pt>
                <c:pt idx="137">
                  <c:v>5.6419575729848077</c:v>
                </c:pt>
                <c:pt idx="138">
                  <c:v>4.0121328295977179</c:v>
                </c:pt>
                <c:pt idx="139">
                  <c:v>4.2416867205720337</c:v>
                </c:pt>
                <c:pt idx="140">
                  <c:v>5.147618927235456</c:v>
                </c:pt>
                <c:pt idx="141">
                  <c:v>3.7688491149446435</c:v>
                </c:pt>
                <c:pt idx="142">
                  <c:v>5.7468622318026235</c:v>
                </c:pt>
                <c:pt idx="143">
                  <c:v>4.4965423705861838</c:v>
                </c:pt>
                <c:pt idx="144">
                  <c:v>5.4220537588565776</c:v>
                </c:pt>
                <c:pt idx="145">
                  <c:v>4.4967176833186073</c:v>
                </c:pt>
                <c:pt idx="146">
                  <c:v>7.0353444207393636</c:v>
                </c:pt>
                <c:pt idx="147">
                  <c:v>3.6986328067157643</c:v>
                </c:pt>
                <c:pt idx="148">
                  <c:v>6.0894966461977305</c:v>
                </c:pt>
                <c:pt idx="149">
                  <c:v>4.2867443218078165</c:v>
                </c:pt>
                <c:pt idx="150">
                  <c:v>4.1493298085022019</c:v>
                </c:pt>
                <c:pt idx="151">
                  <c:v>5.5217722244881315</c:v>
                </c:pt>
                <c:pt idx="152">
                  <c:v>4.0497411605095124</c:v>
                </c:pt>
                <c:pt idx="153">
                  <c:v>6.3984347733404263</c:v>
                </c:pt>
                <c:pt idx="154">
                  <c:v>4.4990985555953813</c:v>
                </c:pt>
                <c:pt idx="155">
                  <c:v>3.4113586825212963</c:v>
                </c:pt>
                <c:pt idx="156">
                  <c:v>6.2228021878329258</c:v>
                </c:pt>
                <c:pt idx="157">
                  <c:v>8.4005597091536117</c:v>
                </c:pt>
                <c:pt idx="158">
                  <c:v>2.5836756070267484</c:v>
                </c:pt>
                <c:pt idx="159">
                  <c:v>7.8666978258600011</c:v>
                </c:pt>
                <c:pt idx="160">
                  <c:v>1.7568014094682383</c:v>
                </c:pt>
                <c:pt idx="161">
                  <c:v>5.154506687228789</c:v>
                </c:pt>
                <c:pt idx="162">
                  <c:v>5.896642095420475</c:v>
                </c:pt>
                <c:pt idx="163">
                  <c:v>4.5885655622779353</c:v>
                </c:pt>
                <c:pt idx="164">
                  <c:v>4.7883585963959661</c:v>
                </c:pt>
                <c:pt idx="165">
                  <c:v>4.5202850302084272</c:v>
                </c:pt>
                <c:pt idx="166">
                  <c:v>4.7773645693006301</c:v>
                </c:pt>
                <c:pt idx="167">
                  <c:v>4.9173485750634569</c:v>
                </c:pt>
                <c:pt idx="168">
                  <c:v>4.3499135812234329</c:v>
                </c:pt>
                <c:pt idx="169">
                  <c:v>8.3843807395633831</c:v>
                </c:pt>
                <c:pt idx="170">
                  <c:v>1.9830488151902301</c:v>
                </c:pt>
                <c:pt idx="171">
                  <c:v>-18.102408890555054</c:v>
                </c:pt>
                <c:pt idx="172">
                  <c:v>-9.0314043214971207</c:v>
                </c:pt>
                <c:pt idx="173">
                  <c:v>-5.0084267339931046</c:v>
                </c:pt>
                <c:pt idx="174">
                  <c:v>0.5652516716842797</c:v>
                </c:pt>
                <c:pt idx="175">
                  <c:v>-2.4583732955580189</c:v>
                </c:pt>
                <c:pt idx="176">
                  <c:v>-3.0312638189054013</c:v>
                </c:pt>
                <c:pt idx="177">
                  <c:v>-3.5553430731625326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0-4369-B833-F8E9D4D5F94C}"/>
            </c:ext>
          </c:extLst>
        </c:ser>
        <c:ser>
          <c:idx val="2"/>
          <c:order val="2"/>
          <c:tx>
            <c:strRef>
              <c:f>'23.adat'!$D$3</c:f>
              <c:strCache>
                <c:ptCount val="1"/>
                <c:pt idx="0">
                  <c:v>Tartós cikkek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'23.adat'!$D$4:$D$181</c:f>
              <c:numCache>
                <c:formatCode>0.0</c:formatCode>
                <c:ptCount val="178"/>
                <c:pt idx="0">
                  <c:v>4.9655923208590451</c:v>
                </c:pt>
                <c:pt idx="1">
                  <c:v>4.9664877596514998</c:v>
                </c:pt>
                <c:pt idx="2">
                  <c:v>4.6321994380712965</c:v>
                </c:pt>
                <c:pt idx="3">
                  <c:v>4.1207624756453498</c:v>
                </c:pt>
                <c:pt idx="4">
                  <c:v>3.4359745378362874</c:v>
                </c:pt>
                <c:pt idx="5">
                  <c:v>2.5907596346385731</c:v>
                </c:pt>
                <c:pt idx="6">
                  <c:v>1.8129627587485118</c:v>
                </c:pt>
                <c:pt idx="7">
                  <c:v>1.2023520046525249</c:v>
                </c:pt>
                <c:pt idx="8">
                  <c:v>0.64224509366471239</c:v>
                </c:pt>
                <c:pt idx="9">
                  <c:v>0.10801982099037843</c:v>
                </c:pt>
                <c:pt idx="10">
                  <c:v>-0.20738943700766299</c:v>
                </c:pt>
                <c:pt idx="11">
                  <c:v>-0.57885993019206694</c:v>
                </c:pt>
                <c:pt idx="12">
                  <c:v>-1.5757923228707398</c:v>
                </c:pt>
                <c:pt idx="13">
                  <c:v>-2.8937861164833834</c:v>
                </c:pt>
                <c:pt idx="14">
                  <c:v>-3.9335748951482401</c:v>
                </c:pt>
                <c:pt idx="15">
                  <c:v>-4.63399354273038</c:v>
                </c:pt>
                <c:pt idx="16">
                  <c:v>-5.0712020905463078</c:v>
                </c:pt>
                <c:pt idx="17">
                  <c:v>-5.1630537630196045</c:v>
                </c:pt>
                <c:pt idx="18">
                  <c:v>-4.7070605304044051</c:v>
                </c:pt>
                <c:pt idx="19">
                  <c:v>-4.1034547678532363</c:v>
                </c:pt>
                <c:pt idx="20">
                  <c:v>-3.7428216554079654</c:v>
                </c:pt>
                <c:pt idx="21">
                  <c:v>-3.5169792239148734</c:v>
                </c:pt>
                <c:pt idx="22">
                  <c:v>-3.4230550862963867</c:v>
                </c:pt>
                <c:pt idx="23">
                  <c:v>-3.2010866251035281</c:v>
                </c:pt>
                <c:pt idx="24">
                  <c:v>-2.67674010093927</c:v>
                </c:pt>
                <c:pt idx="25">
                  <c:v>-2.3766371649429203</c:v>
                </c:pt>
                <c:pt idx="26">
                  <c:v>-2.6614280940744095</c:v>
                </c:pt>
                <c:pt idx="27">
                  <c:v>-3.1840314297947714</c:v>
                </c:pt>
                <c:pt idx="28">
                  <c:v>-3.7656307595902376</c:v>
                </c:pt>
                <c:pt idx="29">
                  <c:v>-4.6372581256558476</c:v>
                </c:pt>
                <c:pt idx="30">
                  <c:v>-5.8238844581611744</c:v>
                </c:pt>
                <c:pt idx="31">
                  <c:v>-6.8794972122920797</c:v>
                </c:pt>
                <c:pt idx="32">
                  <c:v>-7.6401464433186135</c:v>
                </c:pt>
                <c:pt idx="33">
                  <c:v>-8.5188048719152931</c:v>
                </c:pt>
                <c:pt idx="34">
                  <c:v>-9.5077880984967464</c:v>
                </c:pt>
                <c:pt idx="35">
                  <c:v>-10.212207030892245</c:v>
                </c:pt>
                <c:pt idx="36">
                  <c:v>-18.684245435072981</c:v>
                </c:pt>
                <c:pt idx="37">
                  <c:v>-18.468560330412316</c:v>
                </c:pt>
                <c:pt idx="38">
                  <c:v>-18.16206466056461</c:v>
                </c:pt>
                <c:pt idx="39">
                  <c:v>-18.330597652468043</c:v>
                </c:pt>
                <c:pt idx="40">
                  <c:v>-18.552617663323957</c:v>
                </c:pt>
                <c:pt idx="41">
                  <c:v>-18.132093904029375</c:v>
                </c:pt>
                <c:pt idx="42">
                  <c:v>-27.27791331925944</c:v>
                </c:pt>
                <c:pt idx="43">
                  <c:v>-26.696771879461437</c:v>
                </c:pt>
                <c:pt idx="44">
                  <c:v>-26.20427194033779</c:v>
                </c:pt>
                <c:pt idx="45">
                  <c:v>-25.594275397713133</c:v>
                </c:pt>
                <c:pt idx="46">
                  <c:v>-24.756991576268533</c:v>
                </c:pt>
                <c:pt idx="47">
                  <c:v>-23.873717779761932</c:v>
                </c:pt>
                <c:pt idx="48">
                  <c:v>-15.206156549043712</c:v>
                </c:pt>
                <c:pt idx="49">
                  <c:v>-14.229000827664024</c:v>
                </c:pt>
                <c:pt idx="50">
                  <c:v>-13.067360302876054</c:v>
                </c:pt>
                <c:pt idx="51">
                  <c:v>-11.451940164832962</c:v>
                </c:pt>
                <c:pt idx="52">
                  <c:v>-9.9593350852021274</c:v>
                </c:pt>
                <c:pt idx="53">
                  <c:v>-9.2409813813919044</c:v>
                </c:pt>
                <c:pt idx="54">
                  <c:v>3.3722739801989263</c:v>
                </c:pt>
                <c:pt idx="55">
                  <c:v>3.292574536462439</c:v>
                </c:pt>
                <c:pt idx="56">
                  <c:v>2.9490731792199369</c:v>
                </c:pt>
                <c:pt idx="57">
                  <c:v>2.55681545435489</c:v>
                </c:pt>
                <c:pt idx="58">
                  <c:v>2.0610299562787446</c:v>
                </c:pt>
                <c:pt idx="59">
                  <c:v>1.4456300185275808</c:v>
                </c:pt>
                <c:pt idx="60">
                  <c:v>0.75274377820035454</c:v>
                </c:pt>
                <c:pt idx="61">
                  <c:v>-4.7053851788120937E-2</c:v>
                </c:pt>
                <c:pt idx="62">
                  <c:v>-0.74642789673849563</c:v>
                </c:pt>
                <c:pt idx="63">
                  <c:v>-1.1179190813252404</c:v>
                </c:pt>
                <c:pt idx="64">
                  <c:v>-1.3279912007544681</c:v>
                </c:pt>
                <c:pt idx="65">
                  <c:v>-1.4848952227801533</c:v>
                </c:pt>
                <c:pt idx="66">
                  <c:v>-1.435435984535971</c:v>
                </c:pt>
                <c:pt idx="67">
                  <c:v>-1.0931012871342318</c:v>
                </c:pt>
                <c:pt idx="68">
                  <c:v>-0.61168949493682589</c:v>
                </c:pt>
                <c:pt idx="69">
                  <c:v>-1.0971277741205654E-2</c:v>
                </c:pt>
                <c:pt idx="70">
                  <c:v>0.56927881389752599</c:v>
                </c:pt>
                <c:pt idx="71">
                  <c:v>0.6698624919951186</c:v>
                </c:pt>
                <c:pt idx="72">
                  <c:v>0.10782330327177192</c:v>
                </c:pt>
                <c:pt idx="73">
                  <c:v>-0.68687836164461658</c:v>
                </c:pt>
                <c:pt idx="74">
                  <c:v>-1.4469842711562251</c:v>
                </c:pt>
                <c:pt idx="75">
                  <c:v>-2.4678283129482992</c:v>
                </c:pt>
                <c:pt idx="76">
                  <c:v>-3.4993425337057857</c:v>
                </c:pt>
                <c:pt idx="77">
                  <c:v>-4.1848564929252916</c:v>
                </c:pt>
                <c:pt idx="78">
                  <c:v>-4.8060933805042083</c:v>
                </c:pt>
                <c:pt idx="79">
                  <c:v>-5.4506815942135205</c:v>
                </c:pt>
                <c:pt idx="80">
                  <c:v>-5.9144039958407291</c:v>
                </c:pt>
                <c:pt idx="81">
                  <c:v>-6.3605999606552359</c:v>
                </c:pt>
                <c:pt idx="82">
                  <c:v>-6.5651410081838435</c:v>
                </c:pt>
                <c:pt idx="83">
                  <c:v>-6.1935944671381407</c:v>
                </c:pt>
                <c:pt idx="84">
                  <c:v>-5.4991133058773869</c:v>
                </c:pt>
                <c:pt idx="85">
                  <c:v>-4.6503865387221452</c:v>
                </c:pt>
                <c:pt idx="86">
                  <c:v>-3.704154643568387</c:v>
                </c:pt>
                <c:pt idx="87">
                  <c:v>-2.3710946533273614</c:v>
                </c:pt>
                <c:pt idx="88">
                  <c:v>-0.7780880413253044</c:v>
                </c:pt>
                <c:pt idx="89">
                  <c:v>0.35556157269355992</c:v>
                </c:pt>
                <c:pt idx="90">
                  <c:v>1.0784483712742201</c:v>
                </c:pt>
                <c:pt idx="91">
                  <c:v>1.7594971308297431</c:v>
                </c:pt>
                <c:pt idx="92">
                  <c:v>2.4169049186102427</c:v>
                </c:pt>
                <c:pt idx="93">
                  <c:v>2.9844377320503952</c:v>
                </c:pt>
                <c:pt idx="94">
                  <c:v>3.1697136530541457</c:v>
                </c:pt>
                <c:pt idx="95">
                  <c:v>3.0040488694544081</c:v>
                </c:pt>
                <c:pt idx="96">
                  <c:v>3.1042342749528586</c:v>
                </c:pt>
                <c:pt idx="97">
                  <c:v>3.5472657288053995</c:v>
                </c:pt>
                <c:pt idx="98">
                  <c:v>3.684214942521379</c:v>
                </c:pt>
                <c:pt idx="99">
                  <c:v>2.9194630741491636</c:v>
                </c:pt>
                <c:pt idx="100">
                  <c:v>1.8420658052626209</c:v>
                </c:pt>
                <c:pt idx="101">
                  <c:v>1.5275056459291108</c:v>
                </c:pt>
                <c:pt idx="102">
                  <c:v>1.7941013471694021</c:v>
                </c:pt>
                <c:pt idx="103">
                  <c:v>1.9343803194429938</c:v>
                </c:pt>
                <c:pt idx="104">
                  <c:v>1.6460145267533761</c:v>
                </c:pt>
                <c:pt idx="105">
                  <c:v>1.1374685092965677</c:v>
                </c:pt>
                <c:pt idx="106">
                  <c:v>0.67817304913377541</c:v>
                </c:pt>
                <c:pt idx="107">
                  <c:v>-0.12858319442476329</c:v>
                </c:pt>
                <c:pt idx="108">
                  <c:v>-1.4644182903493572</c:v>
                </c:pt>
                <c:pt idx="109">
                  <c:v>-2.7125811420338692</c:v>
                </c:pt>
                <c:pt idx="110">
                  <c:v>-3.3374424023847808</c:v>
                </c:pt>
                <c:pt idx="111">
                  <c:v>-3.3257713357228624</c:v>
                </c:pt>
                <c:pt idx="112">
                  <c:v>-3.1825629027445643</c:v>
                </c:pt>
                <c:pt idx="113">
                  <c:v>-3.350482047287457</c:v>
                </c:pt>
                <c:pt idx="114">
                  <c:v>-3.5556150649005076</c:v>
                </c:pt>
                <c:pt idx="115">
                  <c:v>-3.4327264438276757</c:v>
                </c:pt>
                <c:pt idx="116">
                  <c:v>-2.7725408799277886</c:v>
                </c:pt>
                <c:pt idx="117">
                  <c:v>-1.780673385937277</c:v>
                </c:pt>
                <c:pt idx="118">
                  <c:v>-0.79254619954653549</c:v>
                </c:pt>
                <c:pt idx="119">
                  <c:v>0.86299026105606913</c:v>
                </c:pt>
                <c:pt idx="120">
                  <c:v>3.2296554154267056</c:v>
                </c:pt>
                <c:pt idx="121">
                  <c:v>4.8485836708087646</c:v>
                </c:pt>
                <c:pt idx="122">
                  <c:v>5.4306597298070329</c:v>
                </c:pt>
                <c:pt idx="123">
                  <c:v>5.7932839758068013</c:v>
                </c:pt>
                <c:pt idx="124">
                  <c:v>6.1118987117574619</c:v>
                </c:pt>
                <c:pt idx="125">
                  <c:v>6.4105709948749592</c:v>
                </c:pt>
                <c:pt idx="126">
                  <c:v>6.5987487226215364</c:v>
                </c:pt>
                <c:pt idx="127">
                  <c:v>6.4699258639940211</c:v>
                </c:pt>
                <c:pt idx="128">
                  <c:v>6.0144868508927232</c:v>
                </c:pt>
                <c:pt idx="129">
                  <c:v>5.5915233477982866</c:v>
                </c:pt>
                <c:pt idx="130">
                  <c:v>5.3302929480030201</c:v>
                </c:pt>
                <c:pt idx="131">
                  <c:v>4.6021703072774756</c:v>
                </c:pt>
                <c:pt idx="132">
                  <c:v>3.6248238165104141</c:v>
                </c:pt>
                <c:pt idx="133">
                  <c:v>3.6720993433898741</c:v>
                </c:pt>
                <c:pt idx="134">
                  <c:v>4.5463614638835566</c:v>
                </c:pt>
                <c:pt idx="135">
                  <c:v>5.2111291265504178</c:v>
                </c:pt>
                <c:pt idx="136">
                  <c:v>5.6733867761321193</c:v>
                </c:pt>
                <c:pt idx="137">
                  <c:v>5.9765190559352988</c:v>
                </c:pt>
                <c:pt idx="138">
                  <c:v>6.2200083152951038</c:v>
                </c:pt>
                <c:pt idx="139">
                  <c:v>6.8428234549098903</c:v>
                </c:pt>
                <c:pt idx="140">
                  <c:v>7.8984055097828616</c:v>
                </c:pt>
                <c:pt idx="141">
                  <c:v>9.0080798573998209</c:v>
                </c:pt>
                <c:pt idx="142">
                  <c:v>10.194021645146904</c:v>
                </c:pt>
                <c:pt idx="143">
                  <c:v>11.605035038519446</c:v>
                </c:pt>
                <c:pt idx="144">
                  <c:v>12.443459923914176</c:v>
                </c:pt>
                <c:pt idx="145">
                  <c:v>11.957730469731004</c:v>
                </c:pt>
                <c:pt idx="146">
                  <c:v>11.313498053471264</c:v>
                </c:pt>
                <c:pt idx="147">
                  <c:v>11.663426039298685</c:v>
                </c:pt>
                <c:pt idx="148">
                  <c:v>12.3760060465099</c:v>
                </c:pt>
                <c:pt idx="149">
                  <c:v>12.901924892095678</c:v>
                </c:pt>
                <c:pt idx="150">
                  <c:v>13.171476408342059</c:v>
                </c:pt>
                <c:pt idx="151">
                  <c:v>13.089692296339692</c:v>
                </c:pt>
                <c:pt idx="152">
                  <c:v>12.663605136895214</c:v>
                </c:pt>
                <c:pt idx="153">
                  <c:v>12.022494531884419</c:v>
                </c:pt>
                <c:pt idx="154">
                  <c:v>11.334677342378143</c:v>
                </c:pt>
                <c:pt idx="155">
                  <c:v>10.878566165915359</c:v>
                </c:pt>
                <c:pt idx="156">
                  <c:v>11.208311504401181</c:v>
                </c:pt>
                <c:pt idx="157">
                  <c:v>12.429148568526642</c:v>
                </c:pt>
                <c:pt idx="158">
                  <c:v>13.340249328513053</c:v>
                </c:pt>
                <c:pt idx="159">
                  <c:v>12.944790259417061</c:v>
                </c:pt>
                <c:pt idx="160">
                  <c:v>12.04029954296162</c:v>
                </c:pt>
                <c:pt idx="161">
                  <c:v>11.904903185108637</c:v>
                </c:pt>
                <c:pt idx="162">
                  <c:v>12.660841925570779</c:v>
                </c:pt>
                <c:pt idx="163">
                  <c:v>13.659874084028615</c:v>
                </c:pt>
                <c:pt idx="164">
                  <c:v>14.713368929545425</c:v>
                </c:pt>
                <c:pt idx="165">
                  <c:v>15.844906976531007</c:v>
                </c:pt>
                <c:pt idx="166">
                  <c:v>16.72584685683735</c:v>
                </c:pt>
                <c:pt idx="167">
                  <c:v>17.300904858952578</c:v>
                </c:pt>
                <c:pt idx="168">
                  <c:v>17.728550127425265</c:v>
                </c:pt>
                <c:pt idx="169">
                  <c:v>17.814193754322091</c:v>
                </c:pt>
                <c:pt idx="170">
                  <c:v>0.55079369996813909</c:v>
                </c:pt>
                <c:pt idx="171">
                  <c:v>1.0704360178725949</c:v>
                </c:pt>
                <c:pt idx="172">
                  <c:v>2.2538607157379715</c:v>
                </c:pt>
                <c:pt idx="173">
                  <c:v>2.7611432796638553</c:v>
                </c:pt>
                <c:pt idx="174">
                  <c:v>2.1854197797866277</c:v>
                </c:pt>
                <c:pt idx="175">
                  <c:v>1.342675650638057</c:v>
                </c:pt>
                <c:pt idx="176">
                  <c:v>0.45655896154094933</c:v>
                </c:pt>
                <c:pt idx="177">
                  <c:v>-0.32375076767684163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0-4369-B833-F8E9D4D5F94C}"/>
            </c:ext>
          </c:extLst>
        </c:ser>
        <c:ser>
          <c:idx val="3"/>
          <c:order val="3"/>
          <c:tx>
            <c:strRef>
              <c:f>'23.adat'!$E$3</c:f>
              <c:strCache>
                <c:ptCount val="1"/>
                <c:pt idx="0">
                  <c:v>Nem tartós cikkek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'23.adat'!$E$4:$E$181</c:f>
              <c:numCache>
                <c:formatCode>0.0</c:formatCode>
                <c:ptCount val="178"/>
                <c:pt idx="0">
                  <c:v>8.961125992345913</c:v>
                </c:pt>
                <c:pt idx="1">
                  <c:v>9.0675058434514</c:v>
                </c:pt>
                <c:pt idx="2">
                  <c:v>8.9664322005202308</c:v>
                </c:pt>
                <c:pt idx="3">
                  <c:v>8.6113765947090997</c:v>
                </c:pt>
                <c:pt idx="4">
                  <c:v>8.0832299206313962</c:v>
                </c:pt>
                <c:pt idx="5">
                  <c:v>7.4669038444563824</c:v>
                </c:pt>
                <c:pt idx="6">
                  <c:v>6.8319931979340538</c:v>
                </c:pt>
                <c:pt idx="7">
                  <c:v>6.0506992353530791</c:v>
                </c:pt>
                <c:pt idx="8">
                  <c:v>5.0515709211385058</c:v>
                </c:pt>
                <c:pt idx="9">
                  <c:v>4.0866002406301192</c:v>
                </c:pt>
                <c:pt idx="10">
                  <c:v>3.3712052240675234</c:v>
                </c:pt>
                <c:pt idx="11">
                  <c:v>2.8235880614521136</c:v>
                </c:pt>
                <c:pt idx="12">
                  <c:v>2.186511192547357</c:v>
                </c:pt>
                <c:pt idx="13">
                  <c:v>1.3864463003272078</c:v>
                </c:pt>
                <c:pt idx="14">
                  <c:v>0.53912702226506326</c:v>
                </c:pt>
                <c:pt idx="15">
                  <c:v>-0.21951954296555698</c:v>
                </c:pt>
                <c:pt idx="16">
                  <c:v>-0.78131302419109261</c:v>
                </c:pt>
                <c:pt idx="17">
                  <c:v>-1.1764722387158173</c:v>
                </c:pt>
                <c:pt idx="18">
                  <c:v>-1.4605619459451304</c:v>
                </c:pt>
                <c:pt idx="19">
                  <c:v>-1.6062897107945275</c:v>
                </c:pt>
                <c:pt idx="20">
                  <c:v>-1.6937454536238903</c:v>
                </c:pt>
                <c:pt idx="21">
                  <c:v>-1.9148957307370722</c:v>
                </c:pt>
                <c:pt idx="22">
                  <c:v>-2.3377994022228279</c:v>
                </c:pt>
                <c:pt idx="23">
                  <c:v>-2.8210744399394798</c:v>
                </c:pt>
                <c:pt idx="24">
                  <c:v>-3.1668686324016164</c:v>
                </c:pt>
                <c:pt idx="25">
                  <c:v>-3.3732149978342676</c:v>
                </c:pt>
                <c:pt idx="26">
                  <c:v>-3.4636591071517131</c:v>
                </c:pt>
                <c:pt idx="27">
                  <c:v>-3.4060283423732187</c:v>
                </c:pt>
                <c:pt idx="28">
                  <c:v>-3.307324343868757</c:v>
                </c:pt>
                <c:pt idx="29">
                  <c:v>-3.1961117772317209</c:v>
                </c:pt>
                <c:pt idx="30">
                  <c:v>-3.0349403966819182</c:v>
                </c:pt>
                <c:pt idx="31">
                  <c:v>-2.8397054569037294</c:v>
                </c:pt>
                <c:pt idx="32">
                  <c:v>-2.5900635458643251</c:v>
                </c:pt>
                <c:pt idx="33">
                  <c:v>-2.263318867365598</c:v>
                </c:pt>
                <c:pt idx="34">
                  <c:v>-1.913325045764779</c:v>
                </c:pt>
                <c:pt idx="35">
                  <c:v>-1.6101155425989617</c:v>
                </c:pt>
                <c:pt idx="36">
                  <c:v>-1.3545436153324033</c:v>
                </c:pt>
                <c:pt idx="37">
                  <c:v>-1.1401153186788804</c:v>
                </c:pt>
                <c:pt idx="38">
                  <c:v>-0.89868201557248995</c:v>
                </c:pt>
                <c:pt idx="39">
                  <c:v>-0.6967894300708366</c:v>
                </c:pt>
                <c:pt idx="40">
                  <c:v>-0.84105075380669803</c:v>
                </c:pt>
                <c:pt idx="41">
                  <c:v>-1.4113822079951888</c:v>
                </c:pt>
                <c:pt idx="42">
                  <c:v>-2.1029708740583857</c:v>
                </c:pt>
                <c:pt idx="43">
                  <c:v>-2.6268670373873846</c:v>
                </c:pt>
                <c:pt idx="44">
                  <c:v>-2.913379281943449</c:v>
                </c:pt>
                <c:pt idx="45">
                  <c:v>-3.0195249066809851</c:v>
                </c:pt>
                <c:pt idx="46">
                  <c:v>-2.9782280140066746</c:v>
                </c:pt>
                <c:pt idx="47">
                  <c:v>-2.8937192223883272</c:v>
                </c:pt>
                <c:pt idx="48">
                  <c:v>-2.9102638078484659</c:v>
                </c:pt>
                <c:pt idx="49">
                  <c:v>-2.9412920576272228</c:v>
                </c:pt>
                <c:pt idx="50">
                  <c:v>-3.0891922863594772</c:v>
                </c:pt>
                <c:pt idx="51">
                  <c:v>-3.3027905422931099</c:v>
                </c:pt>
                <c:pt idx="52">
                  <c:v>-2.935160834843316</c:v>
                </c:pt>
                <c:pt idx="53">
                  <c:v>-1.8015618941207379</c:v>
                </c:pt>
                <c:pt idx="54">
                  <c:v>-0.65925405418983019</c:v>
                </c:pt>
                <c:pt idx="55">
                  <c:v>-0.1235396299224476</c:v>
                </c:pt>
                <c:pt idx="56">
                  <c:v>-0.10676709686991614</c:v>
                </c:pt>
                <c:pt idx="57">
                  <c:v>-0.4217846479912879</c:v>
                </c:pt>
                <c:pt idx="58">
                  <c:v>-0.87090818168485384</c:v>
                </c:pt>
                <c:pt idx="59">
                  <c:v>-1.1618401483885776</c:v>
                </c:pt>
                <c:pt idx="60">
                  <c:v>-1.2333824558606921</c:v>
                </c:pt>
                <c:pt idx="61">
                  <c:v>-1.3584225525454912</c:v>
                </c:pt>
                <c:pt idx="62">
                  <c:v>-1.5183022206716714</c:v>
                </c:pt>
                <c:pt idx="63">
                  <c:v>-1.5801589452451879</c:v>
                </c:pt>
                <c:pt idx="64">
                  <c:v>-1.8917318743713452</c:v>
                </c:pt>
                <c:pt idx="65">
                  <c:v>-2.5590692838111835</c:v>
                </c:pt>
                <c:pt idx="66">
                  <c:v>-3.0587048131935859</c:v>
                </c:pt>
                <c:pt idx="67">
                  <c:v>-3.0566532419969832</c:v>
                </c:pt>
                <c:pt idx="68">
                  <c:v>-2.7769387708373756</c:v>
                </c:pt>
                <c:pt idx="69">
                  <c:v>-2.3946317442313756</c:v>
                </c:pt>
                <c:pt idx="70">
                  <c:v>-1.9603922414948727</c:v>
                </c:pt>
                <c:pt idx="71">
                  <c:v>-1.4977309559788665</c:v>
                </c:pt>
                <c:pt idx="72">
                  <c:v>-0.97622845603616781</c:v>
                </c:pt>
                <c:pt idx="73">
                  <c:v>-0.50803217321326599</c:v>
                </c:pt>
                <c:pt idx="74">
                  <c:v>-0.2455675260038106</c:v>
                </c:pt>
                <c:pt idx="75">
                  <c:v>-0.11657272641436123</c:v>
                </c:pt>
                <c:pt idx="76">
                  <c:v>0.1448570734490886</c:v>
                </c:pt>
                <c:pt idx="77">
                  <c:v>0.44243008091775948</c:v>
                </c:pt>
                <c:pt idx="78">
                  <c:v>0.54174115407251122</c:v>
                </c:pt>
                <c:pt idx="79">
                  <c:v>0.53239730530596319</c:v>
                </c:pt>
                <c:pt idx="80">
                  <c:v>0.52125701663747748</c:v>
                </c:pt>
                <c:pt idx="81">
                  <c:v>0.50848733945724689</c:v>
                </c:pt>
                <c:pt idx="82">
                  <c:v>0.50664056971206151</c:v>
                </c:pt>
                <c:pt idx="83">
                  <c:v>0.52666190650256794</c:v>
                </c:pt>
                <c:pt idx="84">
                  <c:v>0.60141525834360721</c:v>
                </c:pt>
                <c:pt idx="85">
                  <c:v>0.8650740699774957</c:v>
                </c:pt>
                <c:pt idx="86">
                  <c:v>1.4637277800437971</c:v>
                </c:pt>
                <c:pt idx="87">
                  <c:v>2.2218946983432915</c:v>
                </c:pt>
                <c:pt idx="88">
                  <c:v>2.7480948159117133</c:v>
                </c:pt>
                <c:pt idx="89">
                  <c:v>3.2878059681801659</c:v>
                </c:pt>
                <c:pt idx="90">
                  <c:v>4.143305477914879</c:v>
                </c:pt>
                <c:pt idx="91">
                  <c:v>4.9047678269681541</c:v>
                </c:pt>
                <c:pt idx="92">
                  <c:v>5.4035338061023452</c:v>
                </c:pt>
                <c:pt idx="93">
                  <c:v>5.8688702938625426</c:v>
                </c:pt>
                <c:pt idx="94">
                  <c:v>6.27088157089905</c:v>
                </c:pt>
                <c:pt idx="95">
                  <c:v>6.4718447335069413</c:v>
                </c:pt>
                <c:pt idx="96">
                  <c:v>6.5216946375099809</c:v>
                </c:pt>
                <c:pt idx="97">
                  <c:v>6.5533895691390285</c:v>
                </c:pt>
                <c:pt idx="98">
                  <c:v>6.5764240457997687</c:v>
                </c:pt>
                <c:pt idx="99">
                  <c:v>6.47333766600795</c:v>
                </c:pt>
                <c:pt idx="100">
                  <c:v>6.2195733853301221</c:v>
                </c:pt>
                <c:pt idx="101">
                  <c:v>5.8508407316456186</c:v>
                </c:pt>
                <c:pt idx="102">
                  <c:v>5.5210245699259133</c:v>
                </c:pt>
                <c:pt idx="103">
                  <c:v>5.5035182036634183</c:v>
                </c:pt>
                <c:pt idx="104">
                  <c:v>5.7255110006535261</c:v>
                </c:pt>
                <c:pt idx="105">
                  <c:v>5.8940909600029983</c:v>
                </c:pt>
                <c:pt idx="106">
                  <c:v>5.986728800420039</c:v>
                </c:pt>
                <c:pt idx="107">
                  <c:v>6.1030605283007873</c:v>
                </c:pt>
                <c:pt idx="108">
                  <c:v>6.160676661609287</c:v>
                </c:pt>
                <c:pt idx="109">
                  <c:v>6.0584184097237852</c:v>
                </c:pt>
                <c:pt idx="110">
                  <c:v>5.7534422124888351</c:v>
                </c:pt>
                <c:pt idx="111">
                  <c:v>5.3918756912988925</c:v>
                </c:pt>
                <c:pt idx="112">
                  <c:v>5.4299654480448112</c:v>
                </c:pt>
                <c:pt idx="113">
                  <c:v>5.809669427914784</c:v>
                </c:pt>
                <c:pt idx="114">
                  <c:v>5.8980263507514508</c:v>
                </c:pt>
                <c:pt idx="115">
                  <c:v>5.5810702115996378</c:v>
                </c:pt>
                <c:pt idx="116">
                  <c:v>5.3237996463759316</c:v>
                </c:pt>
                <c:pt idx="117">
                  <c:v>5.2703889239833472</c:v>
                </c:pt>
                <c:pt idx="118">
                  <c:v>5.2576297442205231</c:v>
                </c:pt>
                <c:pt idx="119">
                  <c:v>5.1849949554425763</c:v>
                </c:pt>
                <c:pt idx="120">
                  <c:v>5.1190424468530438</c:v>
                </c:pt>
                <c:pt idx="121">
                  <c:v>5.1729645306412664</c:v>
                </c:pt>
                <c:pt idx="122">
                  <c:v>5.3097964642496009</c:v>
                </c:pt>
                <c:pt idx="123">
                  <c:v>5.4887685766075549</c:v>
                </c:pt>
                <c:pt idx="124">
                  <c:v>5.4146412092330678</c:v>
                </c:pt>
                <c:pt idx="125">
                  <c:v>4.9870143122613229</c:v>
                </c:pt>
                <c:pt idx="126">
                  <c:v>4.5985158978959078</c:v>
                </c:pt>
                <c:pt idx="127">
                  <c:v>4.4034798145325027</c:v>
                </c:pt>
                <c:pt idx="128">
                  <c:v>4.159392271426583</c:v>
                </c:pt>
                <c:pt idx="129">
                  <c:v>3.8642421388952641</c:v>
                </c:pt>
                <c:pt idx="130">
                  <c:v>3.7302364550890985</c:v>
                </c:pt>
                <c:pt idx="131">
                  <c:v>3.7725676816133102</c:v>
                </c:pt>
                <c:pt idx="132">
                  <c:v>3.8206082217891293</c:v>
                </c:pt>
                <c:pt idx="133">
                  <c:v>3.8409327703801779</c:v>
                </c:pt>
                <c:pt idx="134">
                  <c:v>3.9570041029941478</c:v>
                </c:pt>
                <c:pt idx="135">
                  <c:v>4.1470229569608961</c:v>
                </c:pt>
                <c:pt idx="136">
                  <c:v>4.4152930584979089</c:v>
                </c:pt>
                <c:pt idx="137">
                  <c:v>4.6118648948977352</c:v>
                </c:pt>
                <c:pt idx="138">
                  <c:v>4.6638232167874918</c:v>
                </c:pt>
                <c:pt idx="139">
                  <c:v>4.7465312100745365</c:v>
                </c:pt>
                <c:pt idx="140">
                  <c:v>4.8623188397200323</c:v>
                </c:pt>
                <c:pt idx="141">
                  <c:v>4.9688566395231106</c:v>
                </c:pt>
                <c:pt idx="142">
                  <c:v>5.0671066417535542</c:v>
                </c:pt>
                <c:pt idx="143">
                  <c:v>5.0441575446385229</c:v>
                </c:pt>
                <c:pt idx="144">
                  <c:v>4.9036165117989299</c:v>
                </c:pt>
                <c:pt idx="145">
                  <c:v>4.8558518396931447</c:v>
                </c:pt>
                <c:pt idx="146">
                  <c:v>4.9560149870274444</c:v>
                </c:pt>
                <c:pt idx="147">
                  <c:v>5.0463729605073411</c:v>
                </c:pt>
                <c:pt idx="148">
                  <c:v>4.9932379749198788</c:v>
                </c:pt>
                <c:pt idx="149">
                  <c:v>4.8738761195580338</c:v>
                </c:pt>
                <c:pt idx="150">
                  <c:v>4.9021811867700364</c:v>
                </c:pt>
                <c:pt idx="151">
                  <c:v>5.0369561977506123</c:v>
                </c:pt>
                <c:pt idx="152">
                  <c:v>5.1641354960403589</c:v>
                </c:pt>
                <c:pt idx="153">
                  <c:v>5.2266244359396126</c:v>
                </c:pt>
                <c:pt idx="154">
                  <c:v>5.1165532318404985</c:v>
                </c:pt>
                <c:pt idx="155">
                  <c:v>5.0479785147717706</c:v>
                </c:pt>
                <c:pt idx="156">
                  <c:v>5.1782184112535674</c:v>
                </c:pt>
                <c:pt idx="157">
                  <c:v>5.2287785947954717</c:v>
                </c:pt>
                <c:pt idx="158">
                  <c:v>5.0906882290394009</c:v>
                </c:pt>
                <c:pt idx="159">
                  <c:v>4.8227469106648897</c:v>
                </c:pt>
                <c:pt idx="160">
                  <c:v>4.5850428319258185</c:v>
                </c:pt>
                <c:pt idx="161">
                  <c:v>4.7007958920989807</c:v>
                </c:pt>
                <c:pt idx="162">
                  <c:v>4.9427318391818744</c:v>
                </c:pt>
                <c:pt idx="163">
                  <c:v>4.9997124394530061</c:v>
                </c:pt>
                <c:pt idx="164">
                  <c:v>4.9978719476429774</c:v>
                </c:pt>
                <c:pt idx="165">
                  <c:v>4.9842892045119527</c:v>
                </c:pt>
                <c:pt idx="166">
                  <c:v>4.9472160741655102</c:v>
                </c:pt>
                <c:pt idx="167">
                  <c:v>4.831432518168242</c:v>
                </c:pt>
                <c:pt idx="168">
                  <c:v>4.6303354318307299</c:v>
                </c:pt>
                <c:pt idx="169">
                  <c:v>4.2948266313424597</c:v>
                </c:pt>
                <c:pt idx="170">
                  <c:v>3.7669227638609897</c:v>
                </c:pt>
                <c:pt idx="171">
                  <c:v>3.440181770550538</c:v>
                </c:pt>
                <c:pt idx="172">
                  <c:v>3.3688092322411478</c:v>
                </c:pt>
                <c:pt idx="173">
                  <c:v>3.0424973598697278</c:v>
                </c:pt>
                <c:pt idx="174">
                  <c:v>2.408734929742522</c:v>
                </c:pt>
                <c:pt idx="175">
                  <c:v>1.7113865546001961</c:v>
                </c:pt>
                <c:pt idx="176">
                  <c:v>1.0213404138908544</c:v>
                </c:pt>
                <c:pt idx="177">
                  <c:v>0.50741829167016306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B0-4369-B833-F8E9D4D5F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292288"/>
        <c:axId val="401298176"/>
      </c:lineChart>
      <c:dateAx>
        <c:axId val="401292288"/>
        <c:scaling>
          <c:orientation val="minMax"/>
          <c:max val="44105"/>
          <c:min val="38718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298176"/>
        <c:crosses val="autoZero"/>
        <c:auto val="1"/>
        <c:lblOffset val="100"/>
        <c:baseTimeUnit val="months"/>
        <c:majorUnit val="12"/>
        <c:majorTimeUnit val="months"/>
      </c:dateAx>
      <c:valAx>
        <c:axId val="401298176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2922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"/>
          <c:y val="0.93190492059593799"/>
          <c:w val="0.99810021367521362"/>
          <c:h val="6.80951388888888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005925925925932E-2"/>
          <c:y val="9.3975992063492053E-2"/>
          <c:w val="0.8825935350308175"/>
          <c:h val="0.68233402777777774"/>
        </c:manualLayout>
      </c:layout>
      <c:lineChart>
        <c:grouping val="standard"/>
        <c:varyColors val="0"/>
        <c:ser>
          <c:idx val="0"/>
          <c:order val="0"/>
          <c:tx>
            <c:strRef>
              <c:f>'23.adat'!$B$3</c:f>
              <c:strCache>
                <c:ptCount val="1"/>
                <c:pt idx="0">
                  <c:v>Tartós</c:v>
                </c:pt>
              </c:strCache>
            </c:strRef>
          </c:tx>
          <c:spPr>
            <a:ln w="28575" cap="rnd">
              <a:solidFill>
                <a:schemeClr val="tx2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'23.adat'!$B$4:$B$181</c:f>
              <c:numCache>
                <c:formatCode>0.00</c:formatCode>
                <c:ptCount val="178"/>
                <c:pt idx="0">
                  <c:v>7.8523773607355167</c:v>
                </c:pt>
                <c:pt idx="1">
                  <c:v>7.826021120542535</c:v>
                </c:pt>
                <c:pt idx="2">
                  <c:v>4.9242846891224445</c:v>
                </c:pt>
                <c:pt idx="3">
                  <c:v>0.6611632293421934</c:v>
                </c:pt>
                <c:pt idx="4">
                  <c:v>4.4948359737028341</c:v>
                </c:pt>
                <c:pt idx="5">
                  <c:v>1.0725477131277472</c:v>
                </c:pt>
                <c:pt idx="6">
                  <c:v>-0.82592074149107475</c:v>
                </c:pt>
                <c:pt idx="7">
                  <c:v>2.705121788960227</c:v>
                </c:pt>
                <c:pt idx="8">
                  <c:v>0.42516576151916752</c:v>
                </c:pt>
                <c:pt idx="9">
                  <c:v>-0.11154706979206708</c:v>
                </c:pt>
                <c:pt idx="10">
                  <c:v>-0.47722754480491858</c:v>
                </c:pt>
                <c:pt idx="11">
                  <c:v>-2.7535514322439099</c:v>
                </c:pt>
                <c:pt idx="12">
                  <c:v>2.7147223102363967</c:v>
                </c:pt>
                <c:pt idx="13">
                  <c:v>-3.8218608472929958</c:v>
                </c:pt>
                <c:pt idx="14">
                  <c:v>-4.298048438636684</c:v>
                </c:pt>
                <c:pt idx="15">
                  <c:v>-7.0776988679422317</c:v>
                </c:pt>
                <c:pt idx="16">
                  <c:v>-6.6741350590843069</c:v>
                </c:pt>
                <c:pt idx="17">
                  <c:v>-10.090997163253959</c:v>
                </c:pt>
                <c:pt idx="18">
                  <c:v>-4.1753557665801395</c:v>
                </c:pt>
                <c:pt idx="19">
                  <c:v>-4.1151105098242198</c:v>
                </c:pt>
                <c:pt idx="20">
                  <c:v>-5.5003588265096397</c:v>
                </c:pt>
                <c:pt idx="21">
                  <c:v>-0.92312605031430905</c:v>
                </c:pt>
                <c:pt idx="22">
                  <c:v>-5.4051945758204738</c:v>
                </c:pt>
                <c:pt idx="23">
                  <c:v>-6.9179491838168587</c:v>
                </c:pt>
                <c:pt idx="24">
                  <c:v>-1.0511069466311938</c:v>
                </c:pt>
                <c:pt idx="25">
                  <c:v>3.2208999643514034</c:v>
                </c:pt>
                <c:pt idx="26">
                  <c:v>-3.2967991548777889</c:v>
                </c:pt>
                <c:pt idx="27">
                  <c:v>1.3261391321766354</c:v>
                </c:pt>
                <c:pt idx="28">
                  <c:v>-4.6797898996265985</c:v>
                </c:pt>
                <c:pt idx="29">
                  <c:v>-4.6309595565195281</c:v>
                </c:pt>
                <c:pt idx="30">
                  <c:v>-4.1330333307336105</c:v>
                </c:pt>
                <c:pt idx="31">
                  <c:v>-11.684850416130729</c:v>
                </c:pt>
                <c:pt idx="32">
                  <c:v>-2.2948782343396203</c:v>
                </c:pt>
                <c:pt idx="33">
                  <c:v>-7.8684830944861517</c:v>
                </c:pt>
                <c:pt idx="34">
                  <c:v>-14.131231235500351</c:v>
                </c:pt>
                <c:pt idx="35">
                  <c:v>-10.313398494802669</c:v>
                </c:pt>
                <c:pt idx="36">
                  <c:v>-21.35062828012299</c:v>
                </c:pt>
                <c:pt idx="37">
                  <c:v>-19.126361227331742</c:v>
                </c:pt>
                <c:pt idx="38">
                  <c:v>-11.352489173053854</c:v>
                </c:pt>
                <c:pt idx="39">
                  <c:v>-17.938706479826521</c:v>
                </c:pt>
                <c:pt idx="40">
                  <c:v>-22.481676746141261</c:v>
                </c:pt>
                <c:pt idx="41">
                  <c:v>-16.414704152666985</c:v>
                </c:pt>
                <c:pt idx="42">
                  <c:v>-26.877181919965309</c:v>
                </c:pt>
                <c:pt idx="43">
                  <c:v>-25.793413979261842</c:v>
                </c:pt>
                <c:pt idx="44">
                  <c:v>-25.617549579873071</c:v>
                </c:pt>
                <c:pt idx="45">
                  <c:v>-28.590439465447986</c:v>
                </c:pt>
                <c:pt idx="46">
                  <c:v>-23.568113497451478</c:v>
                </c:pt>
                <c:pt idx="47">
                  <c:v>-24.036784182662629</c:v>
                </c:pt>
                <c:pt idx="48">
                  <c:v>-17.569141365543956</c:v>
                </c:pt>
                <c:pt idx="49">
                  <c:v>-15.148334545982806</c:v>
                </c:pt>
                <c:pt idx="50">
                  <c:v>-15.420190738162802</c:v>
                </c:pt>
                <c:pt idx="51">
                  <c:v>-11.633816926453704</c:v>
                </c:pt>
                <c:pt idx="52">
                  <c:v>-4.4949908118965283</c:v>
                </c:pt>
                <c:pt idx="53">
                  <c:v>-7.4507090806080214</c:v>
                </c:pt>
                <c:pt idx="54">
                  <c:v>4.9628961746257687</c:v>
                </c:pt>
                <c:pt idx="55">
                  <c:v>7.6006787336778672</c:v>
                </c:pt>
                <c:pt idx="56">
                  <c:v>2.4857121692306805</c:v>
                </c:pt>
                <c:pt idx="57">
                  <c:v>2.2456104754442947</c:v>
                </c:pt>
                <c:pt idx="58">
                  <c:v>3.7715985400616177</c:v>
                </c:pt>
                <c:pt idx="59">
                  <c:v>4.408278422271934</c:v>
                </c:pt>
                <c:pt idx="60">
                  <c:v>1.1825015200441129</c:v>
                </c:pt>
                <c:pt idx="61">
                  <c:v>-0.84506537182558361</c:v>
                </c:pt>
                <c:pt idx="62">
                  <c:v>-5.1791961246482714</c:v>
                </c:pt>
                <c:pt idx="63">
                  <c:v>-3.1198601146719795</c:v>
                </c:pt>
                <c:pt idx="64">
                  <c:v>2.0891796179463711</c:v>
                </c:pt>
                <c:pt idx="65">
                  <c:v>-3.4661039257291861</c:v>
                </c:pt>
                <c:pt idx="66">
                  <c:v>-5.5593031425148638</c:v>
                </c:pt>
                <c:pt idx="67">
                  <c:v>3.0710952808641565</c:v>
                </c:pt>
                <c:pt idx="68">
                  <c:v>-1.3803430576687248</c:v>
                </c:pt>
                <c:pt idx="69">
                  <c:v>-0.21835051000350347</c:v>
                </c:pt>
                <c:pt idx="70">
                  <c:v>2.9591183177936671</c:v>
                </c:pt>
                <c:pt idx="71">
                  <c:v>2.9904782326471491</c:v>
                </c:pt>
                <c:pt idx="72">
                  <c:v>4.1288777078859056</c:v>
                </c:pt>
                <c:pt idx="73">
                  <c:v>-2.7729410255277571</c:v>
                </c:pt>
                <c:pt idx="74">
                  <c:v>0.17272261210365514</c:v>
                </c:pt>
                <c:pt idx="75">
                  <c:v>-5.1406373578657849</c:v>
                </c:pt>
                <c:pt idx="76">
                  <c:v>-5.8697117666801404</c:v>
                </c:pt>
                <c:pt idx="77">
                  <c:v>-4.6383932136844095</c:v>
                </c:pt>
                <c:pt idx="78">
                  <c:v>-2.733392247732354</c:v>
                </c:pt>
                <c:pt idx="79">
                  <c:v>-8.2701115277935884</c:v>
                </c:pt>
                <c:pt idx="80">
                  <c:v>-9.2383968933570202</c:v>
                </c:pt>
                <c:pt idx="81">
                  <c:v>-4.5267317772195099</c:v>
                </c:pt>
                <c:pt idx="82">
                  <c:v>-10.043088055778853</c:v>
                </c:pt>
                <c:pt idx="83">
                  <c:v>-8.2093186879947808</c:v>
                </c:pt>
                <c:pt idx="84">
                  <c:v>-9.157490041584964</c:v>
                </c:pt>
                <c:pt idx="85">
                  <c:v>-2.9384590669304345</c:v>
                </c:pt>
                <c:pt idx="86">
                  <c:v>-6.9839259312366408</c:v>
                </c:pt>
                <c:pt idx="87">
                  <c:v>-1.7749408207582178</c:v>
                </c:pt>
                <c:pt idx="88">
                  <c:v>1.4458934709725924</c:v>
                </c:pt>
                <c:pt idx="89">
                  <c:v>-0.8133282492459557</c:v>
                </c:pt>
                <c:pt idx="90">
                  <c:v>2.2843660221004285</c:v>
                </c:pt>
                <c:pt idx="91">
                  <c:v>0.13192577515017945</c:v>
                </c:pt>
                <c:pt idx="92">
                  <c:v>2.9628168703110163</c:v>
                </c:pt>
                <c:pt idx="93">
                  <c:v>5.6925902295029971</c:v>
                </c:pt>
                <c:pt idx="94">
                  <c:v>5.0481567514763128</c:v>
                </c:pt>
                <c:pt idx="95">
                  <c:v>3.8396026015395677</c:v>
                </c:pt>
                <c:pt idx="96">
                  <c:v>1.3827059261234638</c:v>
                </c:pt>
                <c:pt idx="97">
                  <c:v>4.8195184972276763</c:v>
                </c:pt>
                <c:pt idx="98">
                  <c:v>8.6256279185872984</c:v>
                </c:pt>
                <c:pt idx="99">
                  <c:v>5.6564999233482922</c:v>
                </c:pt>
                <c:pt idx="100">
                  <c:v>-3.8188239807589497</c:v>
                </c:pt>
                <c:pt idx="101">
                  <c:v>-1.3414119004328029</c:v>
                </c:pt>
                <c:pt idx="102">
                  <c:v>1.6839553821867526</c:v>
                </c:pt>
                <c:pt idx="103">
                  <c:v>1.2009009817892888</c:v>
                </c:pt>
                <c:pt idx="104">
                  <c:v>4.2033502534781348</c:v>
                </c:pt>
                <c:pt idx="105">
                  <c:v>-0.36182827080172331</c:v>
                </c:pt>
                <c:pt idx="106">
                  <c:v>3.349626510787914</c:v>
                </c:pt>
                <c:pt idx="107">
                  <c:v>3.7763882263743795</c:v>
                </c:pt>
                <c:pt idx="108">
                  <c:v>-1.7064441612427856</c:v>
                </c:pt>
                <c:pt idx="109">
                  <c:v>-2.9082666857900676</c:v>
                </c:pt>
                <c:pt idx="110">
                  <c:v>-2.1545483095285078</c:v>
                </c:pt>
                <c:pt idx="111">
                  <c:v>-3.6222594314972554</c:v>
                </c:pt>
                <c:pt idx="112">
                  <c:v>-4.4748529597877393</c:v>
                </c:pt>
                <c:pt idx="113">
                  <c:v>-1.2853190473569498</c:v>
                </c:pt>
                <c:pt idx="114">
                  <c:v>-5.9794138708994922</c:v>
                </c:pt>
                <c:pt idx="115">
                  <c:v>-6.9474424798230245</c:v>
                </c:pt>
                <c:pt idx="116">
                  <c:v>-7.1446357648412828</c:v>
                </c:pt>
                <c:pt idx="117">
                  <c:v>-1.725993835340887</c:v>
                </c:pt>
                <c:pt idx="118">
                  <c:v>-1.6608118338657363</c:v>
                </c:pt>
                <c:pt idx="119">
                  <c:v>-1.8035982245129532</c:v>
                </c:pt>
                <c:pt idx="120">
                  <c:v>7.9380913046384052</c:v>
                </c:pt>
                <c:pt idx="121">
                  <c:v>11.880263805218362</c:v>
                </c:pt>
                <c:pt idx="122">
                  <c:v>3.235632189856517</c:v>
                </c:pt>
                <c:pt idx="123">
                  <c:v>9.3284344114107967</c:v>
                </c:pt>
                <c:pt idx="124">
                  <c:v>10.258730187902444</c:v>
                </c:pt>
                <c:pt idx="125">
                  <c:v>7.7433368240458407</c:v>
                </c:pt>
                <c:pt idx="126">
                  <c:v>2.6446775678327299</c:v>
                </c:pt>
                <c:pt idx="127">
                  <c:v>11.568828567529295</c:v>
                </c:pt>
                <c:pt idx="128">
                  <c:v>3.956890056096583</c:v>
                </c:pt>
                <c:pt idx="129">
                  <c:v>1.1343302831520816</c:v>
                </c:pt>
                <c:pt idx="130">
                  <c:v>7.8675348292626097</c:v>
                </c:pt>
                <c:pt idx="131">
                  <c:v>4.6231606275485007</c:v>
                </c:pt>
                <c:pt idx="132">
                  <c:v>5.9596728378410404</c:v>
                </c:pt>
                <c:pt idx="133">
                  <c:v>0.33042910270370385</c:v>
                </c:pt>
                <c:pt idx="134">
                  <c:v>12.233645648574011</c:v>
                </c:pt>
                <c:pt idx="135">
                  <c:v>-1.244424820424868</c:v>
                </c:pt>
                <c:pt idx="136">
                  <c:v>12.190295256039747</c:v>
                </c:pt>
                <c:pt idx="137">
                  <c:v>3.9488091755521424</c:v>
                </c:pt>
                <c:pt idx="138">
                  <c:v>5.1172436660130671</c:v>
                </c:pt>
                <c:pt idx="139">
                  <c:v>3.4364237144431939</c:v>
                </c:pt>
                <c:pt idx="140">
                  <c:v>6.4016871326350895</c:v>
                </c:pt>
                <c:pt idx="141">
                  <c:v>6.9073292156310373</c:v>
                </c:pt>
                <c:pt idx="142">
                  <c:v>9.215226763092403</c:v>
                </c:pt>
                <c:pt idx="143">
                  <c:v>6.4563559710788496</c:v>
                </c:pt>
                <c:pt idx="144">
                  <c:v>21.698598569790889</c:v>
                </c:pt>
                <c:pt idx="145">
                  <c:v>15.032986090743478</c:v>
                </c:pt>
                <c:pt idx="146">
                  <c:v>1.9484211548254962</c:v>
                </c:pt>
                <c:pt idx="147">
                  <c:v>16.920119971609466</c:v>
                </c:pt>
                <c:pt idx="148">
                  <c:v>10.254087942318563</c:v>
                </c:pt>
                <c:pt idx="149">
                  <c:v>15.212421796474487</c:v>
                </c:pt>
                <c:pt idx="150">
                  <c:v>14.699363240585271</c:v>
                </c:pt>
                <c:pt idx="151">
                  <c:v>12.482714162164427</c:v>
                </c:pt>
                <c:pt idx="152">
                  <c:v>8.8127184037019077</c:v>
                </c:pt>
                <c:pt idx="153">
                  <c:v>12.609539287617281</c:v>
                </c:pt>
                <c:pt idx="154">
                  <c:v>9.8058807335426508</c:v>
                </c:pt>
                <c:pt idx="155">
                  <c:v>6.0706223064601375</c:v>
                </c:pt>
                <c:pt idx="156">
                  <c:v>8.369653435297181</c:v>
                </c:pt>
                <c:pt idx="157">
                  <c:v>15.836066503557575</c:v>
                </c:pt>
                <c:pt idx="158">
                  <c:v>20.7096300157489</c:v>
                </c:pt>
                <c:pt idx="159">
                  <c:v>13.328389813669375</c:v>
                </c:pt>
                <c:pt idx="160">
                  <c:v>12.114043361224418</c:v>
                </c:pt>
                <c:pt idx="161">
                  <c:v>5.3523311032140271</c:v>
                </c:pt>
                <c:pt idx="162">
                  <c:v>15.074744199131771</c:v>
                </c:pt>
                <c:pt idx="163">
                  <c:v>10.780995481919064</c:v>
                </c:pt>
                <c:pt idx="164">
                  <c:v>14.184262566785577</c:v>
                </c:pt>
                <c:pt idx="165">
                  <c:v>16.143457673228895</c:v>
                </c:pt>
                <c:pt idx="166">
                  <c:v>17.067270790332586</c:v>
                </c:pt>
                <c:pt idx="167">
                  <c:v>15.940174058703292</c:v>
                </c:pt>
                <c:pt idx="168">
                  <c:v>21.150829695608266</c:v>
                </c:pt>
                <c:pt idx="169">
                  <c:v>17.875249881653758</c:v>
                </c:pt>
                <c:pt idx="170">
                  <c:v>4.6408202021928702</c:v>
                </c:pt>
                <c:pt idx="171">
                  <c:v>-5.1307095166200725</c:v>
                </c:pt>
                <c:pt idx="172">
                  <c:v>3.6994162719261965</c:v>
                </c:pt>
                <c:pt idx="173">
                  <c:v>12.516589541283452</c:v>
                </c:pt>
                <c:pt idx="174">
                  <c:v>1.2274349985691373</c:v>
                </c:pt>
                <c:pt idx="175">
                  <c:v>0.74783667539013265</c:v>
                </c:pt>
                <c:pt idx="176">
                  <c:v>1.6685489493796268</c:v>
                </c:pt>
                <c:pt idx="177">
                  <c:v>-4.0512772836988944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8-4E5E-9808-4767B81C09B5}"/>
            </c:ext>
          </c:extLst>
        </c:ser>
        <c:ser>
          <c:idx val="1"/>
          <c:order val="1"/>
          <c:tx>
            <c:strRef>
              <c:f>'23.adat'!$C$3</c:f>
              <c:strCache>
                <c:ptCount val="1"/>
                <c:pt idx="0">
                  <c:v>Nem tartós</c:v>
                </c:pt>
              </c:strCache>
            </c:strRef>
          </c:tx>
          <c:spPr>
            <a:ln w="28575" cap="rnd">
              <a:solidFill>
                <a:schemeClr val="accent1">
                  <a:alpha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'23.adat'!$C$4:$C$181</c:f>
              <c:numCache>
                <c:formatCode>0.00</c:formatCode>
                <c:ptCount val="178"/>
                <c:pt idx="0">
                  <c:v>10.527110074594347</c:v>
                </c:pt>
                <c:pt idx="1">
                  <c:v>10.801781791529152</c:v>
                </c:pt>
                <c:pt idx="2">
                  <c:v>7.847244952671133</c:v>
                </c:pt>
                <c:pt idx="3">
                  <c:v>11.393839665669091</c:v>
                </c:pt>
                <c:pt idx="4">
                  <c:v>8.9712516738518673</c:v>
                </c:pt>
                <c:pt idx="5">
                  <c:v>6.9617291465482936</c:v>
                </c:pt>
                <c:pt idx="6">
                  <c:v>6.9962290922373001</c:v>
                </c:pt>
                <c:pt idx="7">
                  <c:v>7.0003473099259423</c:v>
                </c:pt>
                <c:pt idx="8">
                  <c:v>4.6452666545065142</c:v>
                </c:pt>
                <c:pt idx="9">
                  <c:v>3.3664364307767158</c:v>
                </c:pt>
                <c:pt idx="10">
                  <c:v>2.5713293718310837</c:v>
                </c:pt>
                <c:pt idx="11">
                  <c:v>2.9775574447461963</c:v>
                </c:pt>
                <c:pt idx="12">
                  <c:v>3.0990626421169054</c:v>
                </c:pt>
                <c:pt idx="13">
                  <c:v>1.6105946059143292</c:v>
                </c:pt>
                <c:pt idx="14">
                  <c:v>0.35251221275704836</c:v>
                </c:pt>
                <c:pt idx="15">
                  <c:v>-1.2248807025387976</c:v>
                </c:pt>
                <c:pt idx="16">
                  <c:v>-1.4039296855627583</c:v>
                </c:pt>
                <c:pt idx="17">
                  <c:v>-1.5170317817198651</c:v>
                </c:pt>
                <c:pt idx="18">
                  <c:v>-1.7904329227975069</c:v>
                </c:pt>
                <c:pt idx="19">
                  <c:v>-1.7466241228347172</c:v>
                </c:pt>
                <c:pt idx="20">
                  <c:v>-0.75787794346518922</c:v>
                </c:pt>
                <c:pt idx="21">
                  <c:v>-0.87883840867833385</c:v>
                </c:pt>
                <c:pt idx="22">
                  <c:v>-1.7226341725747147</c:v>
                </c:pt>
                <c:pt idx="23">
                  <c:v>-2.8722962454733789</c:v>
                </c:pt>
                <c:pt idx="24">
                  <c:v>-4.233439883780278</c:v>
                </c:pt>
                <c:pt idx="25">
                  <c:v>-3.656273458642417</c:v>
                </c:pt>
                <c:pt idx="26">
                  <c:v>-2.5154553760892213</c:v>
                </c:pt>
                <c:pt idx="27">
                  <c:v>-5.5871674637410536</c:v>
                </c:pt>
                <c:pt idx="28">
                  <c:v>-3.7117909657225567</c:v>
                </c:pt>
                <c:pt idx="29">
                  <c:v>-3.6289810210665649</c:v>
                </c:pt>
                <c:pt idx="30">
                  <c:v>-2.7085518296307072</c:v>
                </c:pt>
                <c:pt idx="31">
                  <c:v>-3.0879685818959786</c:v>
                </c:pt>
                <c:pt idx="32">
                  <c:v>-2.4105816707346861</c:v>
                </c:pt>
                <c:pt idx="33">
                  <c:v>-2.2577062919039435</c:v>
                </c:pt>
                <c:pt idx="34">
                  <c:v>-1.3694998543624166</c:v>
                </c:pt>
                <c:pt idx="35">
                  <c:v>-1.7024823680119567</c:v>
                </c:pt>
                <c:pt idx="36">
                  <c:v>-0.8514534286644988</c:v>
                </c:pt>
                <c:pt idx="37">
                  <c:v>-1.0837396514257733</c:v>
                </c:pt>
                <c:pt idx="38">
                  <c:v>-3.9881349901042569</c:v>
                </c:pt>
                <c:pt idx="39">
                  <c:v>3.022771591830903</c:v>
                </c:pt>
                <c:pt idx="40">
                  <c:v>0.34618693738180184</c:v>
                </c:pt>
                <c:pt idx="41">
                  <c:v>-1.2040401886381602</c:v>
                </c:pt>
                <c:pt idx="42">
                  <c:v>-2.1682049683093254</c:v>
                </c:pt>
                <c:pt idx="43">
                  <c:v>-2.9711196759828624</c:v>
                </c:pt>
                <c:pt idx="44">
                  <c:v>-3.1778441681885994</c:v>
                </c:pt>
                <c:pt idx="45">
                  <c:v>-2.7341656627496178</c:v>
                </c:pt>
                <c:pt idx="46">
                  <c:v>-4.2325635266994226</c:v>
                </c:pt>
                <c:pt idx="47">
                  <c:v>-1.7487516523149793</c:v>
                </c:pt>
                <c:pt idx="48">
                  <c:v>-4.0610269291329786</c:v>
                </c:pt>
                <c:pt idx="49">
                  <c:v>-2.6450992776962181</c:v>
                </c:pt>
                <c:pt idx="50">
                  <c:v>-1.3699326339289115</c:v>
                </c:pt>
                <c:pt idx="51">
                  <c:v>-6.8724228422723428</c:v>
                </c:pt>
                <c:pt idx="52">
                  <c:v>-6.4463781880237576</c:v>
                </c:pt>
                <c:pt idx="53">
                  <c:v>-2.2624995822083633</c:v>
                </c:pt>
                <c:pt idx="54">
                  <c:v>3.2195618888773794</c:v>
                </c:pt>
                <c:pt idx="55">
                  <c:v>0.57449621654548366</c:v>
                </c:pt>
                <c:pt idx="56">
                  <c:v>2.6026722505775695</c:v>
                </c:pt>
                <c:pt idx="57">
                  <c:v>-0.37113655103478038</c:v>
                </c:pt>
                <c:pt idx="58">
                  <c:v>-0.98253318551829238</c:v>
                </c:pt>
                <c:pt idx="59">
                  <c:v>-3.1548715872544051</c:v>
                </c:pt>
                <c:pt idx="60">
                  <c:v>0.27160935830916344</c:v>
                </c:pt>
                <c:pt idx="61">
                  <c:v>-0.44429540024674452</c:v>
                </c:pt>
                <c:pt idx="62">
                  <c:v>-3.4040270898713345</c:v>
                </c:pt>
                <c:pt idx="63">
                  <c:v>-0.17664852282655374</c:v>
                </c:pt>
                <c:pt idx="64">
                  <c:v>-0.87235484615287362</c:v>
                </c:pt>
                <c:pt idx="65">
                  <c:v>-3.2319746044276769</c:v>
                </c:pt>
                <c:pt idx="66">
                  <c:v>-5.1967591596892788</c:v>
                </c:pt>
                <c:pt idx="67">
                  <c:v>-2.7346812412996258</c:v>
                </c:pt>
                <c:pt idx="68">
                  <c:v>-2.6590985389105271</c:v>
                </c:pt>
                <c:pt idx="69">
                  <c:v>-2.4802351080695644</c:v>
                </c:pt>
                <c:pt idx="70">
                  <c:v>-1.6248487358263617</c:v>
                </c:pt>
                <c:pt idx="71">
                  <c:v>-2.8358588709224932</c:v>
                </c:pt>
                <c:pt idx="72">
                  <c:v>0.21705454888088127</c:v>
                </c:pt>
                <c:pt idx="73">
                  <c:v>-0.11251468271062492</c:v>
                </c:pt>
                <c:pt idx="74">
                  <c:v>1.3755962623800144</c:v>
                </c:pt>
                <c:pt idx="75">
                  <c:v>-1.2101425857044603</c:v>
                </c:pt>
                <c:pt idx="76">
                  <c:v>0.23447784011440831</c:v>
                </c:pt>
                <c:pt idx="77">
                  <c:v>1.3650694361602831</c:v>
                </c:pt>
                <c:pt idx="78">
                  <c:v>0.32649865553968027</c:v>
                </c:pt>
                <c:pt idx="79">
                  <c:v>0.98324694872853513</c:v>
                </c:pt>
                <c:pt idx="80">
                  <c:v>0.44637833790059744</c:v>
                </c:pt>
                <c:pt idx="81">
                  <c:v>0.87642371591786628</c:v>
                </c:pt>
                <c:pt idx="82">
                  <c:v>7.7081823471885969E-2</c:v>
                </c:pt>
                <c:pt idx="83">
                  <c:v>0.23415733714915632</c:v>
                </c:pt>
                <c:pt idx="84">
                  <c:v>-0.32611315417319986</c:v>
                </c:pt>
                <c:pt idx="85">
                  <c:v>-6.7553517602902957E-2</c:v>
                </c:pt>
                <c:pt idx="86">
                  <c:v>2.4523479192713324</c:v>
                </c:pt>
                <c:pt idx="87">
                  <c:v>2.1788454571619127</c:v>
                </c:pt>
                <c:pt idx="88">
                  <c:v>3.0386623854667931</c:v>
                </c:pt>
                <c:pt idx="89">
                  <c:v>0.63594123639956024</c:v>
                </c:pt>
                <c:pt idx="90">
                  <c:v>4.7864627905763086</c:v>
                </c:pt>
                <c:pt idx="91">
                  <c:v>5.6391699788254783</c:v>
                </c:pt>
                <c:pt idx="92">
                  <c:v>4.8513425615185071</c:v>
                </c:pt>
                <c:pt idx="93">
                  <c:v>5.8147093744831011</c:v>
                </c:pt>
                <c:pt idx="94">
                  <c:v>7.2667470635612545</c:v>
                </c:pt>
                <c:pt idx="95">
                  <c:v>5.7107727419006409</c:v>
                </c:pt>
                <c:pt idx="96">
                  <c:v>8.0191077235237032</c:v>
                </c:pt>
                <c:pt idx="97">
                  <c:v>7.0133890051742327</c:v>
                </c:pt>
                <c:pt idx="98">
                  <c:v>5.6432931517427249</c:v>
                </c:pt>
                <c:pt idx="99">
                  <c:v>9.2300733427638875</c:v>
                </c:pt>
                <c:pt idx="100">
                  <c:v>6.7906856089906569</c:v>
                </c:pt>
                <c:pt idx="101">
                  <c:v>6.4825708227529617</c:v>
                </c:pt>
                <c:pt idx="102">
                  <c:v>3.514354178248837</c:v>
                </c:pt>
                <c:pt idx="103">
                  <c:v>3.8632515292809302</c:v>
                </c:pt>
                <c:pt idx="104">
                  <c:v>5.6942248234272483</c:v>
                </c:pt>
                <c:pt idx="105">
                  <c:v>5.7249268187730564</c:v>
                </c:pt>
                <c:pt idx="106">
                  <c:v>5.5133413174898891</c:v>
                </c:pt>
                <c:pt idx="107">
                  <c:v>5.5239293968875955</c:v>
                </c:pt>
                <c:pt idx="108">
                  <c:v>8.1676395234958648</c:v>
                </c:pt>
                <c:pt idx="109">
                  <c:v>7.1623613556747614</c:v>
                </c:pt>
                <c:pt idx="110">
                  <c:v>7.9266903161072406</c:v>
                </c:pt>
                <c:pt idx="111">
                  <c:v>3.2331896044797332</c:v>
                </c:pt>
                <c:pt idx="112">
                  <c:v>4.3830003676857814</c:v>
                </c:pt>
                <c:pt idx="113">
                  <c:v>8.5121571920159482</c:v>
                </c:pt>
                <c:pt idx="114">
                  <c:v>6.8119446771379728</c:v>
                </c:pt>
                <c:pt idx="115">
                  <c:v>4.465741792563648</c:v>
                </c:pt>
                <c:pt idx="116">
                  <c:v>3.2872440453787846</c:v>
                </c:pt>
                <c:pt idx="117">
                  <c:v>5.4354799499981397</c:v>
                </c:pt>
                <c:pt idx="118">
                  <c:v>3.8182327732089618</c:v>
                </c:pt>
                <c:pt idx="119">
                  <c:v>5.9949868124690653</c:v>
                </c:pt>
                <c:pt idx="120">
                  <c:v>3.0728117020545938</c:v>
                </c:pt>
                <c:pt idx="121">
                  <c:v>7.8393633790061443</c:v>
                </c:pt>
                <c:pt idx="122">
                  <c:v>6.2600336919771564</c:v>
                </c:pt>
                <c:pt idx="123">
                  <c:v>4.9533370139572384</c:v>
                </c:pt>
                <c:pt idx="124">
                  <c:v>7.5891842791441917</c:v>
                </c:pt>
                <c:pt idx="125">
                  <c:v>6.3662416995089615</c:v>
                </c:pt>
                <c:pt idx="126">
                  <c:v>2.5826031072369631</c:v>
                </c:pt>
                <c:pt idx="127">
                  <c:v>4.8778631745814778</c:v>
                </c:pt>
                <c:pt idx="128">
                  <c:v>4.0696506177704208</c:v>
                </c:pt>
                <c:pt idx="129">
                  <c:v>2.0511774339144324</c:v>
                </c:pt>
                <c:pt idx="130">
                  <c:v>3.3430080556666582</c:v>
                </c:pt>
                <c:pt idx="131">
                  <c:v>2.5179262005026004</c:v>
                </c:pt>
                <c:pt idx="132">
                  <c:v>6.183063396079163</c:v>
                </c:pt>
                <c:pt idx="133">
                  <c:v>1.4339697606453825</c:v>
                </c:pt>
                <c:pt idx="134">
                  <c:v>3.4796473152131995</c:v>
                </c:pt>
                <c:pt idx="135">
                  <c:v>4.5956660643020371</c:v>
                </c:pt>
                <c:pt idx="136">
                  <c:v>6.7941046541768202</c:v>
                </c:pt>
                <c:pt idx="137">
                  <c:v>5.6419575729848077</c:v>
                </c:pt>
                <c:pt idx="138">
                  <c:v>4.0121328295977179</c:v>
                </c:pt>
                <c:pt idx="139">
                  <c:v>4.2416867205720337</c:v>
                </c:pt>
                <c:pt idx="140">
                  <c:v>5.147618927235456</c:v>
                </c:pt>
                <c:pt idx="141">
                  <c:v>3.7688491149446435</c:v>
                </c:pt>
                <c:pt idx="142">
                  <c:v>5.7468622318026235</c:v>
                </c:pt>
                <c:pt idx="143">
                  <c:v>4.4965423705861838</c:v>
                </c:pt>
                <c:pt idx="144">
                  <c:v>5.4220537588565776</c:v>
                </c:pt>
                <c:pt idx="145">
                  <c:v>4.4967176833186073</c:v>
                </c:pt>
                <c:pt idx="146">
                  <c:v>7.0353444207393636</c:v>
                </c:pt>
                <c:pt idx="147">
                  <c:v>3.6986328067157643</c:v>
                </c:pt>
                <c:pt idx="148">
                  <c:v>6.0894966461977305</c:v>
                </c:pt>
                <c:pt idx="149">
                  <c:v>4.2867443218078165</c:v>
                </c:pt>
                <c:pt idx="150">
                  <c:v>4.1493298085022019</c:v>
                </c:pt>
                <c:pt idx="151">
                  <c:v>5.5217722244881315</c:v>
                </c:pt>
                <c:pt idx="152">
                  <c:v>4.0497411605095124</c:v>
                </c:pt>
                <c:pt idx="153">
                  <c:v>6.3984347733404263</c:v>
                </c:pt>
                <c:pt idx="154">
                  <c:v>4.4990985555953813</c:v>
                </c:pt>
                <c:pt idx="155">
                  <c:v>3.4113586825212963</c:v>
                </c:pt>
                <c:pt idx="156">
                  <c:v>6.2228021878329258</c:v>
                </c:pt>
                <c:pt idx="157">
                  <c:v>8.4005597091536117</c:v>
                </c:pt>
                <c:pt idx="158">
                  <c:v>2.5836756070267484</c:v>
                </c:pt>
                <c:pt idx="159">
                  <c:v>7.8666978258600011</c:v>
                </c:pt>
                <c:pt idx="160">
                  <c:v>1.7568014094682383</c:v>
                </c:pt>
                <c:pt idx="161">
                  <c:v>5.154506687228789</c:v>
                </c:pt>
                <c:pt idx="162">
                  <c:v>5.896642095420475</c:v>
                </c:pt>
                <c:pt idx="163">
                  <c:v>4.5885655622779353</c:v>
                </c:pt>
                <c:pt idx="164">
                  <c:v>4.7883585963959661</c:v>
                </c:pt>
                <c:pt idx="165">
                  <c:v>4.5202850302084272</c:v>
                </c:pt>
                <c:pt idx="166">
                  <c:v>4.7773645693006301</c:v>
                </c:pt>
                <c:pt idx="167">
                  <c:v>4.9173485750634569</c:v>
                </c:pt>
                <c:pt idx="168">
                  <c:v>4.3499135812234329</c:v>
                </c:pt>
                <c:pt idx="169">
                  <c:v>8.3843807395633831</c:v>
                </c:pt>
                <c:pt idx="170">
                  <c:v>1.9830488151902301</c:v>
                </c:pt>
                <c:pt idx="171">
                  <c:v>-18.102408890555054</c:v>
                </c:pt>
                <c:pt idx="172">
                  <c:v>-9.0314043214971207</c:v>
                </c:pt>
                <c:pt idx="173">
                  <c:v>-5.0084267339931046</c:v>
                </c:pt>
                <c:pt idx="174">
                  <c:v>0.5652516716842797</c:v>
                </c:pt>
                <c:pt idx="175">
                  <c:v>-2.4583732955580189</c:v>
                </c:pt>
                <c:pt idx="176">
                  <c:v>-3.0312638189054013</c:v>
                </c:pt>
                <c:pt idx="177">
                  <c:v>-3.5553430731625326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8-4E5E-9808-4767B81C09B5}"/>
            </c:ext>
          </c:extLst>
        </c:ser>
        <c:ser>
          <c:idx val="2"/>
          <c:order val="2"/>
          <c:tx>
            <c:v>Durable goods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'23.adat'!$D$4:$D$181</c:f>
              <c:numCache>
                <c:formatCode>0.0</c:formatCode>
                <c:ptCount val="178"/>
                <c:pt idx="0">
                  <c:v>4.9655923208590451</c:v>
                </c:pt>
                <c:pt idx="1">
                  <c:v>4.9664877596514998</c:v>
                </c:pt>
                <c:pt idx="2">
                  <c:v>4.6321994380712965</c:v>
                </c:pt>
                <c:pt idx="3">
                  <c:v>4.1207624756453498</c:v>
                </c:pt>
                <c:pt idx="4">
                  <c:v>3.4359745378362874</c:v>
                </c:pt>
                <c:pt idx="5">
                  <c:v>2.5907596346385731</c:v>
                </c:pt>
                <c:pt idx="6">
                  <c:v>1.8129627587485118</c:v>
                </c:pt>
                <c:pt idx="7">
                  <c:v>1.2023520046525249</c:v>
                </c:pt>
                <c:pt idx="8">
                  <c:v>0.64224509366471239</c:v>
                </c:pt>
                <c:pt idx="9">
                  <c:v>0.10801982099037843</c:v>
                </c:pt>
                <c:pt idx="10">
                  <c:v>-0.20738943700766299</c:v>
                </c:pt>
                <c:pt idx="11">
                  <c:v>-0.57885993019206694</c:v>
                </c:pt>
                <c:pt idx="12">
                  <c:v>-1.5757923228707398</c:v>
                </c:pt>
                <c:pt idx="13">
                  <c:v>-2.8937861164833834</c:v>
                </c:pt>
                <c:pt idx="14">
                  <c:v>-3.9335748951482401</c:v>
                </c:pt>
                <c:pt idx="15">
                  <c:v>-4.63399354273038</c:v>
                </c:pt>
                <c:pt idx="16">
                  <c:v>-5.0712020905463078</c:v>
                </c:pt>
                <c:pt idx="17">
                  <c:v>-5.1630537630196045</c:v>
                </c:pt>
                <c:pt idx="18">
                  <c:v>-4.7070605304044051</c:v>
                </c:pt>
                <c:pt idx="19">
                  <c:v>-4.1034547678532363</c:v>
                </c:pt>
                <c:pt idx="20">
                  <c:v>-3.7428216554079654</c:v>
                </c:pt>
                <c:pt idx="21">
                  <c:v>-3.5169792239148734</c:v>
                </c:pt>
                <c:pt idx="22">
                  <c:v>-3.4230550862963867</c:v>
                </c:pt>
                <c:pt idx="23">
                  <c:v>-3.2010866251035281</c:v>
                </c:pt>
                <c:pt idx="24">
                  <c:v>-2.67674010093927</c:v>
                </c:pt>
                <c:pt idx="25">
                  <c:v>-2.3766371649429203</c:v>
                </c:pt>
                <c:pt idx="26">
                  <c:v>-2.6614280940744095</c:v>
                </c:pt>
                <c:pt idx="27">
                  <c:v>-3.1840314297947714</c:v>
                </c:pt>
                <c:pt idx="28">
                  <c:v>-3.7656307595902376</c:v>
                </c:pt>
                <c:pt idx="29">
                  <c:v>-4.6372581256558476</c:v>
                </c:pt>
                <c:pt idx="30">
                  <c:v>-5.8238844581611744</c:v>
                </c:pt>
                <c:pt idx="31">
                  <c:v>-6.8794972122920797</c:v>
                </c:pt>
                <c:pt idx="32">
                  <c:v>-7.6401464433186135</c:v>
                </c:pt>
                <c:pt idx="33">
                  <c:v>-8.5188048719152931</c:v>
                </c:pt>
                <c:pt idx="34">
                  <c:v>-9.5077880984967464</c:v>
                </c:pt>
                <c:pt idx="35">
                  <c:v>-10.212207030892245</c:v>
                </c:pt>
                <c:pt idx="36">
                  <c:v>-18.684245435072981</c:v>
                </c:pt>
                <c:pt idx="37">
                  <c:v>-18.468560330412316</c:v>
                </c:pt>
                <c:pt idx="38">
                  <c:v>-18.16206466056461</c:v>
                </c:pt>
                <c:pt idx="39">
                  <c:v>-18.330597652468043</c:v>
                </c:pt>
                <c:pt idx="40">
                  <c:v>-18.552617663323957</c:v>
                </c:pt>
                <c:pt idx="41">
                  <c:v>-18.132093904029375</c:v>
                </c:pt>
                <c:pt idx="42">
                  <c:v>-27.27791331925944</c:v>
                </c:pt>
                <c:pt idx="43">
                  <c:v>-26.696771879461437</c:v>
                </c:pt>
                <c:pt idx="44">
                  <c:v>-26.20427194033779</c:v>
                </c:pt>
                <c:pt idx="45">
                  <c:v>-25.594275397713133</c:v>
                </c:pt>
                <c:pt idx="46">
                  <c:v>-24.756991576268533</c:v>
                </c:pt>
                <c:pt idx="47">
                  <c:v>-23.873717779761932</c:v>
                </c:pt>
                <c:pt idx="48">
                  <c:v>-15.206156549043712</c:v>
                </c:pt>
                <c:pt idx="49">
                  <c:v>-14.229000827664024</c:v>
                </c:pt>
                <c:pt idx="50">
                  <c:v>-13.067360302876054</c:v>
                </c:pt>
                <c:pt idx="51">
                  <c:v>-11.451940164832962</c:v>
                </c:pt>
                <c:pt idx="52">
                  <c:v>-9.9593350852021274</c:v>
                </c:pt>
                <c:pt idx="53">
                  <c:v>-9.2409813813919044</c:v>
                </c:pt>
                <c:pt idx="54">
                  <c:v>3.3722739801989263</c:v>
                </c:pt>
                <c:pt idx="55">
                  <c:v>3.292574536462439</c:v>
                </c:pt>
                <c:pt idx="56">
                  <c:v>2.9490731792199369</c:v>
                </c:pt>
                <c:pt idx="57">
                  <c:v>2.55681545435489</c:v>
                </c:pt>
                <c:pt idx="58">
                  <c:v>2.0610299562787446</c:v>
                </c:pt>
                <c:pt idx="59">
                  <c:v>1.4456300185275808</c:v>
                </c:pt>
                <c:pt idx="60">
                  <c:v>0.75274377820035454</c:v>
                </c:pt>
                <c:pt idx="61">
                  <c:v>-4.7053851788120937E-2</c:v>
                </c:pt>
                <c:pt idx="62">
                  <c:v>-0.74642789673849563</c:v>
                </c:pt>
                <c:pt idx="63">
                  <c:v>-1.1179190813252404</c:v>
                </c:pt>
                <c:pt idx="64">
                  <c:v>-1.3279912007544681</c:v>
                </c:pt>
                <c:pt idx="65">
                  <c:v>-1.4848952227801533</c:v>
                </c:pt>
                <c:pt idx="66">
                  <c:v>-1.435435984535971</c:v>
                </c:pt>
                <c:pt idx="67">
                  <c:v>-1.0931012871342318</c:v>
                </c:pt>
                <c:pt idx="68">
                  <c:v>-0.61168949493682589</c:v>
                </c:pt>
                <c:pt idx="69">
                  <c:v>-1.0971277741205654E-2</c:v>
                </c:pt>
                <c:pt idx="70">
                  <c:v>0.56927881389752599</c:v>
                </c:pt>
                <c:pt idx="71">
                  <c:v>0.6698624919951186</c:v>
                </c:pt>
                <c:pt idx="72">
                  <c:v>0.10782330327177192</c:v>
                </c:pt>
                <c:pt idx="73">
                  <c:v>-0.68687836164461658</c:v>
                </c:pt>
                <c:pt idx="74">
                  <c:v>-1.4469842711562251</c:v>
                </c:pt>
                <c:pt idx="75">
                  <c:v>-2.4678283129482992</c:v>
                </c:pt>
                <c:pt idx="76">
                  <c:v>-3.4993425337057857</c:v>
                </c:pt>
                <c:pt idx="77">
                  <c:v>-4.1848564929252916</c:v>
                </c:pt>
                <c:pt idx="78">
                  <c:v>-4.8060933805042083</c:v>
                </c:pt>
                <c:pt idx="79">
                  <c:v>-5.4506815942135205</c:v>
                </c:pt>
                <c:pt idx="80">
                  <c:v>-5.9144039958407291</c:v>
                </c:pt>
                <c:pt idx="81">
                  <c:v>-6.3605999606552359</c:v>
                </c:pt>
                <c:pt idx="82">
                  <c:v>-6.5651410081838435</c:v>
                </c:pt>
                <c:pt idx="83">
                  <c:v>-6.1935944671381407</c:v>
                </c:pt>
                <c:pt idx="84">
                  <c:v>-5.4991133058773869</c:v>
                </c:pt>
                <c:pt idx="85">
                  <c:v>-4.6503865387221452</c:v>
                </c:pt>
                <c:pt idx="86">
                  <c:v>-3.704154643568387</c:v>
                </c:pt>
                <c:pt idx="87">
                  <c:v>-2.3710946533273614</c:v>
                </c:pt>
                <c:pt idx="88">
                  <c:v>-0.7780880413253044</c:v>
                </c:pt>
                <c:pt idx="89">
                  <c:v>0.35556157269355992</c:v>
                </c:pt>
                <c:pt idx="90">
                  <c:v>1.0784483712742201</c:v>
                </c:pt>
                <c:pt idx="91">
                  <c:v>1.7594971308297431</c:v>
                </c:pt>
                <c:pt idx="92">
                  <c:v>2.4169049186102427</c:v>
                </c:pt>
                <c:pt idx="93">
                  <c:v>2.9844377320503952</c:v>
                </c:pt>
                <c:pt idx="94">
                  <c:v>3.1697136530541457</c:v>
                </c:pt>
                <c:pt idx="95">
                  <c:v>3.0040488694544081</c:v>
                </c:pt>
                <c:pt idx="96">
                  <c:v>3.1042342749528586</c:v>
                </c:pt>
                <c:pt idx="97">
                  <c:v>3.5472657288053995</c:v>
                </c:pt>
                <c:pt idx="98">
                  <c:v>3.684214942521379</c:v>
                </c:pt>
                <c:pt idx="99">
                  <c:v>2.9194630741491636</c:v>
                </c:pt>
                <c:pt idx="100">
                  <c:v>1.8420658052626209</c:v>
                </c:pt>
                <c:pt idx="101">
                  <c:v>1.5275056459291108</c:v>
                </c:pt>
                <c:pt idx="102">
                  <c:v>1.7941013471694021</c:v>
                </c:pt>
                <c:pt idx="103">
                  <c:v>1.9343803194429938</c:v>
                </c:pt>
                <c:pt idx="104">
                  <c:v>1.6460145267533761</c:v>
                </c:pt>
                <c:pt idx="105">
                  <c:v>1.1374685092965677</c:v>
                </c:pt>
                <c:pt idx="106">
                  <c:v>0.67817304913377541</c:v>
                </c:pt>
                <c:pt idx="107">
                  <c:v>-0.12858319442476329</c:v>
                </c:pt>
                <c:pt idx="108">
                  <c:v>-1.4644182903493572</c:v>
                </c:pt>
                <c:pt idx="109">
                  <c:v>-2.7125811420338692</c:v>
                </c:pt>
                <c:pt idx="110">
                  <c:v>-3.3374424023847808</c:v>
                </c:pt>
                <c:pt idx="111">
                  <c:v>-3.3257713357228624</c:v>
                </c:pt>
                <c:pt idx="112">
                  <c:v>-3.1825629027445643</c:v>
                </c:pt>
                <c:pt idx="113">
                  <c:v>-3.350482047287457</c:v>
                </c:pt>
                <c:pt idx="114">
                  <c:v>-3.5556150649005076</c:v>
                </c:pt>
                <c:pt idx="115">
                  <c:v>-3.4327264438276757</c:v>
                </c:pt>
                <c:pt idx="116">
                  <c:v>-2.7725408799277886</c:v>
                </c:pt>
                <c:pt idx="117">
                  <c:v>-1.780673385937277</c:v>
                </c:pt>
                <c:pt idx="118">
                  <c:v>-0.79254619954653549</c:v>
                </c:pt>
                <c:pt idx="119">
                  <c:v>0.86299026105606913</c:v>
                </c:pt>
                <c:pt idx="120">
                  <c:v>3.2296554154267056</c:v>
                </c:pt>
                <c:pt idx="121">
                  <c:v>4.8485836708087646</c:v>
                </c:pt>
                <c:pt idx="122">
                  <c:v>5.4306597298070329</c:v>
                </c:pt>
                <c:pt idx="123">
                  <c:v>5.7932839758068013</c:v>
                </c:pt>
                <c:pt idx="124">
                  <c:v>6.1118987117574619</c:v>
                </c:pt>
                <c:pt idx="125">
                  <c:v>6.4105709948749592</c:v>
                </c:pt>
                <c:pt idx="126">
                  <c:v>6.5987487226215364</c:v>
                </c:pt>
                <c:pt idx="127">
                  <c:v>6.4699258639940211</c:v>
                </c:pt>
                <c:pt idx="128">
                  <c:v>6.0144868508927232</c:v>
                </c:pt>
                <c:pt idx="129">
                  <c:v>5.5915233477982866</c:v>
                </c:pt>
                <c:pt idx="130">
                  <c:v>5.3302929480030201</c:v>
                </c:pt>
                <c:pt idx="131">
                  <c:v>4.6021703072774756</c:v>
                </c:pt>
                <c:pt idx="132">
                  <c:v>3.6248238165104141</c:v>
                </c:pt>
                <c:pt idx="133">
                  <c:v>3.6720993433898741</c:v>
                </c:pt>
                <c:pt idx="134">
                  <c:v>4.5463614638835566</c:v>
                </c:pt>
                <c:pt idx="135">
                  <c:v>5.2111291265504178</c:v>
                </c:pt>
                <c:pt idx="136">
                  <c:v>5.6733867761321193</c:v>
                </c:pt>
                <c:pt idx="137">
                  <c:v>5.9765190559352988</c:v>
                </c:pt>
                <c:pt idx="138">
                  <c:v>6.2200083152951038</c:v>
                </c:pt>
                <c:pt idx="139">
                  <c:v>6.8428234549098903</c:v>
                </c:pt>
                <c:pt idx="140">
                  <c:v>7.8984055097828616</c:v>
                </c:pt>
                <c:pt idx="141">
                  <c:v>9.0080798573998209</c:v>
                </c:pt>
                <c:pt idx="142">
                  <c:v>10.194021645146904</c:v>
                </c:pt>
                <c:pt idx="143">
                  <c:v>11.605035038519446</c:v>
                </c:pt>
                <c:pt idx="144">
                  <c:v>12.443459923914176</c:v>
                </c:pt>
                <c:pt idx="145">
                  <c:v>11.957730469731004</c:v>
                </c:pt>
                <c:pt idx="146">
                  <c:v>11.313498053471264</c:v>
                </c:pt>
                <c:pt idx="147">
                  <c:v>11.663426039298685</c:v>
                </c:pt>
                <c:pt idx="148">
                  <c:v>12.3760060465099</c:v>
                </c:pt>
                <c:pt idx="149">
                  <c:v>12.901924892095678</c:v>
                </c:pt>
                <c:pt idx="150">
                  <c:v>13.171476408342059</c:v>
                </c:pt>
                <c:pt idx="151">
                  <c:v>13.089692296339692</c:v>
                </c:pt>
                <c:pt idx="152">
                  <c:v>12.663605136895214</c:v>
                </c:pt>
                <c:pt idx="153">
                  <c:v>12.022494531884419</c:v>
                </c:pt>
                <c:pt idx="154">
                  <c:v>11.334677342378143</c:v>
                </c:pt>
                <c:pt idx="155">
                  <c:v>10.878566165915359</c:v>
                </c:pt>
                <c:pt idx="156">
                  <c:v>11.208311504401181</c:v>
                </c:pt>
                <c:pt idx="157">
                  <c:v>12.429148568526642</c:v>
                </c:pt>
                <c:pt idx="158">
                  <c:v>13.340249328513053</c:v>
                </c:pt>
                <c:pt idx="159">
                  <c:v>12.944790259417061</c:v>
                </c:pt>
                <c:pt idx="160">
                  <c:v>12.04029954296162</c:v>
                </c:pt>
                <c:pt idx="161">
                  <c:v>11.904903185108637</c:v>
                </c:pt>
                <c:pt idx="162">
                  <c:v>12.660841925570779</c:v>
                </c:pt>
                <c:pt idx="163">
                  <c:v>13.659874084028615</c:v>
                </c:pt>
                <c:pt idx="164">
                  <c:v>14.713368929545425</c:v>
                </c:pt>
                <c:pt idx="165">
                  <c:v>15.844906976531007</c:v>
                </c:pt>
                <c:pt idx="166">
                  <c:v>16.72584685683735</c:v>
                </c:pt>
                <c:pt idx="167">
                  <c:v>17.300904858952578</c:v>
                </c:pt>
                <c:pt idx="168">
                  <c:v>17.728550127425265</c:v>
                </c:pt>
                <c:pt idx="169">
                  <c:v>17.814193754322091</c:v>
                </c:pt>
                <c:pt idx="170">
                  <c:v>0.55079369996813909</c:v>
                </c:pt>
                <c:pt idx="171">
                  <c:v>1.0704360178725949</c:v>
                </c:pt>
                <c:pt idx="172">
                  <c:v>2.2538607157379715</c:v>
                </c:pt>
                <c:pt idx="173">
                  <c:v>2.7611432796638553</c:v>
                </c:pt>
                <c:pt idx="174">
                  <c:v>2.1854197797866277</c:v>
                </c:pt>
                <c:pt idx="175">
                  <c:v>1.342675650638057</c:v>
                </c:pt>
                <c:pt idx="176">
                  <c:v>0.45655896154094933</c:v>
                </c:pt>
                <c:pt idx="177">
                  <c:v>-0.32375076767684163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A8-4E5E-9808-4767B81C09B5}"/>
            </c:ext>
          </c:extLst>
        </c:ser>
        <c:ser>
          <c:idx val="3"/>
          <c:order val="3"/>
          <c:tx>
            <c:v>Non-durable goods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'23.adat'!$A$4:$A$181</c:f>
              <c:numCache>
                <c:formatCode>mmm\-yy</c:formatCode>
                <c:ptCount val="178"/>
                <c:pt idx="0">
                  <c:v>38748</c:v>
                </c:pt>
                <c:pt idx="1">
                  <c:v>38776</c:v>
                </c:pt>
                <c:pt idx="2">
                  <c:v>38807</c:v>
                </c:pt>
                <c:pt idx="3">
                  <c:v>38837</c:v>
                </c:pt>
                <c:pt idx="4">
                  <c:v>38868</c:v>
                </c:pt>
                <c:pt idx="5">
                  <c:v>38898</c:v>
                </c:pt>
                <c:pt idx="6">
                  <c:v>38929</c:v>
                </c:pt>
                <c:pt idx="7">
                  <c:v>38960</c:v>
                </c:pt>
                <c:pt idx="8">
                  <c:v>38990</c:v>
                </c:pt>
                <c:pt idx="9">
                  <c:v>39021</c:v>
                </c:pt>
                <c:pt idx="10">
                  <c:v>39051</c:v>
                </c:pt>
                <c:pt idx="11">
                  <c:v>39082</c:v>
                </c:pt>
                <c:pt idx="12">
                  <c:v>39113</c:v>
                </c:pt>
                <c:pt idx="13">
                  <c:v>39141</c:v>
                </c:pt>
                <c:pt idx="14">
                  <c:v>39172</c:v>
                </c:pt>
                <c:pt idx="15">
                  <c:v>39202</c:v>
                </c:pt>
                <c:pt idx="16">
                  <c:v>39233</c:v>
                </c:pt>
                <c:pt idx="17">
                  <c:v>39263</c:v>
                </c:pt>
                <c:pt idx="18">
                  <c:v>39294</c:v>
                </c:pt>
                <c:pt idx="19">
                  <c:v>39325</c:v>
                </c:pt>
                <c:pt idx="20">
                  <c:v>39355</c:v>
                </c:pt>
                <c:pt idx="21">
                  <c:v>39386</c:v>
                </c:pt>
                <c:pt idx="22">
                  <c:v>39416</c:v>
                </c:pt>
                <c:pt idx="23">
                  <c:v>39447</c:v>
                </c:pt>
                <c:pt idx="24">
                  <c:v>39478</c:v>
                </c:pt>
                <c:pt idx="25">
                  <c:v>39507</c:v>
                </c:pt>
                <c:pt idx="26">
                  <c:v>39538</c:v>
                </c:pt>
                <c:pt idx="27">
                  <c:v>39568</c:v>
                </c:pt>
                <c:pt idx="28">
                  <c:v>39599</c:v>
                </c:pt>
                <c:pt idx="29">
                  <c:v>39629</c:v>
                </c:pt>
                <c:pt idx="30">
                  <c:v>39660</c:v>
                </c:pt>
                <c:pt idx="31">
                  <c:v>39691</c:v>
                </c:pt>
                <c:pt idx="32">
                  <c:v>39721</c:v>
                </c:pt>
                <c:pt idx="33">
                  <c:v>39752</c:v>
                </c:pt>
                <c:pt idx="34">
                  <c:v>39782</c:v>
                </c:pt>
                <c:pt idx="35">
                  <c:v>39813</c:v>
                </c:pt>
                <c:pt idx="36">
                  <c:v>39844</c:v>
                </c:pt>
                <c:pt idx="37">
                  <c:v>39872</c:v>
                </c:pt>
                <c:pt idx="38">
                  <c:v>39903</c:v>
                </c:pt>
                <c:pt idx="39">
                  <c:v>39933</c:v>
                </c:pt>
                <c:pt idx="40">
                  <c:v>39964</c:v>
                </c:pt>
                <c:pt idx="41">
                  <c:v>39994</c:v>
                </c:pt>
                <c:pt idx="42">
                  <c:v>40025</c:v>
                </c:pt>
                <c:pt idx="43">
                  <c:v>40056</c:v>
                </c:pt>
                <c:pt idx="44">
                  <c:v>40086</c:v>
                </c:pt>
                <c:pt idx="45">
                  <c:v>40117</c:v>
                </c:pt>
                <c:pt idx="46">
                  <c:v>40147</c:v>
                </c:pt>
                <c:pt idx="47">
                  <c:v>40178</c:v>
                </c:pt>
                <c:pt idx="48">
                  <c:v>40209</c:v>
                </c:pt>
                <c:pt idx="49">
                  <c:v>40237</c:v>
                </c:pt>
                <c:pt idx="50">
                  <c:v>40268</c:v>
                </c:pt>
                <c:pt idx="51">
                  <c:v>40298</c:v>
                </c:pt>
                <c:pt idx="52">
                  <c:v>40329</c:v>
                </c:pt>
                <c:pt idx="53">
                  <c:v>40359</c:v>
                </c:pt>
                <c:pt idx="54">
                  <c:v>40390</c:v>
                </c:pt>
                <c:pt idx="55">
                  <c:v>40421</c:v>
                </c:pt>
                <c:pt idx="56">
                  <c:v>40451</c:v>
                </c:pt>
                <c:pt idx="57">
                  <c:v>40482</c:v>
                </c:pt>
                <c:pt idx="58">
                  <c:v>40512</c:v>
                </c:pt>
                <c:pt idx="59">
                  <c:v>40543</c:v>
                </c:pt>
                <c:pt idx="60">
                  <c:v>40574</c:v>
                </c:pt>
                <c:pt idx="61">
                  <c:v>40602</c:v>
                </c:pt>
                <c:pt idx="62">
                  <c:v>40633</c:v>
                </c:pt>
                <c:pt idx="63">
                  <c:v>40663</c:v>
                </c:pt>
                <c:pt idx="64">
                  <c:v>40694</c:v>
                </c:pt>
                <c:pt idx="65">
                  <c:v>40724</c:v>
                </c:pt>
                <c:pt idx="66">
                  <c:v>40755</c:v>
                </c:pt>
                <c:pt idx="67">
                  <c:v>40786</c:v>
                </c:pt>
                <c:pt idx="68">
                  <c:v>40816</c:v>
                </c:pt>
                <c:pt idx="69">
                  <c:v>40847</c:v>
                </c:pt>
                <c:pt idx="70">
                  <c:v>40877</c:v>
                </c:pt>
                <c:pt idx="71">
                  <c:v>40908</c:v>
                </c:pt>
                <c:pt idx="72">
                  <c:v>40939</c:v>
                </c:pt>
                <c:pt idx="73">
                  <c:v>40968</c:v>
                </c:pt>
                <c:pt idx="74">
                  <c:v>40999</c:v>
                </c:pt>
                <c:pt idx="75">
                  <c:v>41029</c:v>
                </c:pt>
                <c:pt idx="76">
                  <c:v>41060</c:v>
                </c:pt>
                <c:pt idx="77">
                  <c:v>41090</c:v>
                </c:pt>
                <c:pt idx="78">
                  <c:v>41121</c:v>
                </c:pt>
                <c:pt idx="79">
                  <c:v>41152</c:v>
                </c:pt>
                <c:pt idx="80">
                  <c:v>41182</c:v>
                </c:pt>
                <c:pt idx="81">
                  <c:v>41213</c:v>
                </c:pt>
                <c:pt idx="82">
                  <c:v>41243</c:v>
                </c:pt>
                <c:pt idx="83">
                  <c:v>41274</c:v>
                </c:pt>
                <c:pt idx="84">
                  <c:v>41305</c:v>
                </c:pt>
                <c:pt idx="85">
                  <c:v>41333</c:v>
                </c:pt>
                <c:pt idx="86">
                  <c:v>41364</c:v>
                </c:pt>
                <c:pt idx="87">
                  <c:v>41394</c:v>
                </c:pt>
                <c:pt idx="88">
                  <c:v>41425</c:v>
                </c:pt>
                <c:pt idx="89">
                  <c:v>41455</c:v>
                </c:pt>
                <c:pt idx="90">
                  <c:v>41486</c:v>
                </c:pt>
                <c:pt idx="91">
                  <c:v>41517</c:v>
                </c:pt>
                <c:pt idx="92">
                  <c:v>41547</c:v>
                </c:pt>
                <c:pt idx="93">
                  <c:v>41578</c:v>
                </c:pt>
                <c:pt idx="94">
                  <c:v>41608</c:v>
                </c:pt>
                <c:pt idx="95">
                  <c:v>41639</c:v>
                </c:pt>
                <c:pt idx="96">
                  <c:v>41670</c:v>
                </c:pt>
                <c:pt idx="97">
                  <c:v>41698</c:v>
                </c:pt>
                <c:pt idx="98">
                  <c:v>41729</c:v>
                </c:pt>
                <c:pt idx="99">
                  <c:v>41759</c:v>
                </c:pt>
                <c:pt idx="100">
                  <c:v>41790</c:v>
                </c:pt>
                <c:pt idx="101">
                  <c:v>41820</c:v>
                </c:pt>
                <c:pt idx="102">
                  <c:v>41851</c:v>
                </c:pt>
                <c:pt idx="103">
                  <c:v>41882</c:v>
                </c:pt>
                <c:pt idx="104">
                  <c:v>41912</c:v>
                </c:pt>
                <c:pt idx="105">
                  <c:v>41943</c:v>
                </c:pt>
                <c:pt idx="106">
                  <c:v>41973</c:v>
                </c:pt>
                <c:pt idx="107">
                  <c:v>42004</c:v>
                </c:pt>
                <c:pt idx="108">
                  <c:v>42035</c:v>
                </c:pt>
                <c:pt idx="109">
                  <c:v>42063</c:v>
                </c:pt>
                <c:pt idx="110">
                  <c:v>42094</c:v>
                </c:pt>
                <c:pt idx="111">
                  <c:v>42124</c:v>
                </c:pt>
                <c:pt idx="112">
                  <c:v>42155</c:v>
                </c:pt>
                <c:pt idx="113">
                  <c:v>42185</c:v>
                </c:pt>
                <c:pt idx="114">
                  <c:v>42216</c:v>
                </c:pt>
                <c:pt idx="115">
                  <c:v>42247</c:v>
                </c:pt>
                <c:pt idx="116">
                  <c:v>42277</c:v>
                </c:pt>
                <c:pt idx="117">
                  <c:v>42308</c:v>
                </c:pt>
                <c:pt idx="118">
                  <c:v>42338</c:v>
                </c:pt>
                <c:pt idx="119">
                  <c:v>42369</c:v>
                </c:pt>
                <c:pt idx="120">
                  <c:v>42400</c:v>
                </c:pt>
                <c:pt idx="121">
                  <c:v>42429</c:v>
                </c:pt>
                <c:pt idx="122">
                  <c:v>42460</c:v>
                </c:pt>
                <c:pt idx="123">
                  <c:v>42490</c:v>
                </c:pt>
                <c:pt idx="124">
                  <c:v>42521</c:v>
                </c:pt>
                <c:pt idx="125">
                  <c:v>42551</c:v>
                </c:pt>
                <c:pt idx="126">
                  <c:v>42582</c:v>
                </c:pt>
                <c:pt idx="127">
                  <c:v>42613</c:v>
                </c:pt>
                <c:pt idx="128">
                  <c:v>42643</c:v>
                </c:pt>
                <c:pt idx="129">
                  <c:v>42674</c:v>
                </c:pt>
                <c:pt idx="130">
                  <c:v>42704</c:v>
                </c:pt>
                <c:pt idx="131">
                  <c:v>42735</c:v>
                </c:pt>
                <c:pt idx="132">
                  <c:v>42766</c:v>
                </c:pt>
                <c:pt idx="133">
                  <c:v>42794</c:v>
                </c:pt>
                <c:pt idx="134">
                  <c:v>42825</c:v>
                </c:pt>
                <c:pt idx="135">
                  <c:v>42855</c:v>
                </c:pt>
                <c:pt idx="136">
                  <c:v>42886</c:v>
                </c:pt>
                <c:pt idx="137">
                  <c:v>42916</c:v>
                </c:pt>
                <c:pt idx="138">
                  <c:v>42947</c:v>
                </c:pt>
                <c:pt idx="139">
                  <c:v>42978</c:v>
                </c:pt>
                <c:pt idx="140">
                  <c:v>43008</c:v>
                </c:pt>
                <c:pt idx="141">
                  <c:v>43039</c:v>
                </c:pt>
                <c:pt idx="142">
                  <c:v>43069</c:v>
                </c:pt>
                <c:pt idx="143">
                  <c:v>43100</c:v>
                </c:pt>
                <c:pt idx="144">
                  <c:v>43131</c:v>
                </c:pt>
                <c:pt idx="145">
                  <c:v>43159</c:v>
                </c:pt>
                <c:pt idx="146">
                  <c:v>43190</c:v>
                </c:pt>
                <c:pt idx="147">
                  <c:v>43220</c:v>
                </c:pt>
                <c:pt idx="148">
                  <c:v>43251</c:v>
                </c:pt>
                <c:pt idx="149">
                  <c:v>43281</c:v>
                </c:pt>
                <c:pt idx="150">
                  <c:v>43312</c:v>
                </c:pt>
                <c:pt idx="151">
                  <c:v>43343</c:v>
                </c:pt>
                <c:pt idx="152">
                  <c:v>43373</c:v>
                </c:pt>
                <c:pt idx="153">
                  <c:v>43404</c:v>
                </c:pt>
                <c:pt idx="154">
                  <c:v>43434</c:v>
                </c:pt>
                <c:pt idx="155">
                  <c:v>43465</c:v>
                </c:pt>
                <c:pt idx="156">
                  <c:v>43496</c:v>
                </c:pt>
                <c:pt idx="157">
                  <c:v>43524</c:v>
                </c:pt>
                <c:pt idx="158">
                  <c:v>43555</c:v>
                </c:pt>
                <c:pt idx="159">
                  <c:v>43585</c:v>
                </c:pt>
                <c:pt idx="160">
                  <c:v>43616</c:v>
                </c:pt>
                <c:pt idx="161">
                  <c:v>43646</c:v>
                </c:pt>
                <c:pt idx="162">
                  <c:v>43677</c:v>
                </c:pt>
                <c:pt idx="163">
                  <c:v>43708</c:v>
                </c:pt>
                <c:pt idx="164">
                  <c:v>43738</c:v>
                </c:pt>
                <c:pt idx="165">
                  <c:v>43769</c:v>
                </c:pt>
                <c:pt idx="166">
                  <c:v>43799</c:v>
                </c:pt>
                <c:pt idx="167">
                  <c:v>43830</c:v>
                </c:pt>
                <c:pt idx="168">
                  <c:v>43861</c:v>
                </c:pt>
                <c:pt idx="169">
                  <c:v>43890</c:v>
                </c:pt>
                <c:pt idx="170">
                  <c:v>43921</c:v>
                </c:pt>
                <c:pt idx="171">
                  <c:v>43951</c:v>
                </c:pt>
                <c:pt idx="172">
                  <c:v>43982</c:v>
                </c:pt>
                <c:pt idx="173">
                  <c:v>44012</c:v>
                </c:pt>
                <c:pt idx="174">
                  <c:v>44043</c:v>
                </c:pt>
                <c:pt idx="175">
                  <c:v>44074</c:v>
                </c:pt>
                <c:pt idx="176">
                  <c:v>44104</c:v>
                </c:pt>
                <c:pt idx="177">
                  <c:v>44135</c:v>
                </c:pt>
              </c:numCache>
            </c:numRef>
          </c:cat>
          <c:val>
            <c:numRef>
              <c:f>'23.adat'!$E$4:$E$181</c:f>
              <c:numCache>
                <c:formatCode>0.0</c:formatCode>
                <c:ptCount val="178"/>
                <c:pt idx="0">
                  <c:v>8.961125992345913</c:v>
                </c:pt>
                <c:pt idx="1">
                  <c:v>9.0675058434514</c:v>
                </c:pt>
                <c:pt idx="2">
                  <c:v>8.9664322005202308</c:v>
                </c:pt>
                <c:pt idx="3">
                  <c:v>8.6113765947090997</c:v>
                </c:pt>
                <c:pt idx="4">
                  <c:v>8.0832299206313962</c:v>
                </c:pt>
                <c:pt idx="5">
                  <c:v>7.4669038444563824</c:v>
                </c:pt>
                <c:pt idx="6">
                  <c:v>6.8319931979340538</c:v>
                </c:pt>
                <c:pt idx="7">
                  <c:v>6.0506992353530791</c:v>
                </c:pt>
                <c:pt idx="8">
                  <c:v>5.0515709211385058</c:v>
                </c:pt>
                <c:pt idx="9">
                  <c:v>4.0866002406301192</c:v>
                </c:pt>
                <c:pt idx="10">
                  <c:v>3.3712052240675234</c:v>
                </c:pt>
                <c:pt idx="11">
                  <c:v>2.8235880614521136</c:v>
                </c:pt>
                <c:pt idx="12">
                  <c:v>2.186511192547357</c:v>
                </c:pt>
                <c:pt idx="13">
                  <c:v>1.3864463003272078</c:v>
                </c:pt>
                <c:pt idx="14">
                  <c:v>0.53912702226506326</c:v>
                </c:pt>
                <c:pt idx="15">
                  <c:v>-0.21951954296555698</c:v>
                </c:pt>
                <c:pt idx="16">
                  <c:v>-0.78131302419109261</c:v>
                </c:pt>
                <c:pt idx="17">
                  <c:v>-1.1764722387158173</c:v>
                </c:pt>
                <c:pt idx="18">
                  <c:v>-1.4605619459451304</c:v>
                </c:pt>
                <c:pt idx="19">
                  <c:v>-1.6062897107945275</c:v>
                </c:pt>
                <c:pt idx="20">
                  <c:v>-1.6937454536238903</c:v>
                </c:pt>
                <c:pt idx="21">
                  <c:v>-1.9148957307370722</c:v>
                </c:pt>
                <c:pt idx="22">
                  <c:v>-2.3377994022228279</c:v>
                </c:pt>
                <c:pt idx="23">
                  <c:v>-2.8210744399394798</c:v>
                </c:pt>
                <c:pt idx="24">
                  <c:v>-3.1668686324016164</c:v>
                </c:pt>
                <c:pt idx="25">
                  <c:v>-3.3732149978342676</c:v>
                </c:pt>
                <c:pt idx="26">
                  <c:v>-3.4636591071517131</c:v>
                </c:pt>
                <c:pt idx="27">
                  <c:v>-3.4060283423732187</c:v>
                </c:pt>
                <c:pt idx="28">
                  <c:v>-3.307324343868757</c:v>
                </c:pt>
                <c:pt idx="29">
                  <c:v>-3.1961117772317209</c:v>
                </c:pt>
                <c:pt idx="30">
                  <c:v>-3.0349403966819182</c:v>
                </c:pt>
                <c:pt idx="31">
                  <c:v>-2.8397054569037294</c:v>
                </c:pt>
                <c:pt idx="32">
                  <c:v>-2.5900635458643251</c:v>
                </c:pt>
                <c:pt idx="33">
                  <c:v>-2.263318867365598</c:v>
                </c:pt>
                <c:pt idx="34">
                  <c:v>-1.913325045764779</c:v>
                </c:pt>
                <c:pt idx="35">
                  <c:v>-1.6101155425989617</c:v>
                </c:pt>
                <c:pt idx="36">
                  <c:v>-1.3545436153324033</c:v>
                </c:pt>
                <c:pt idx="37">
                  <c:v>-1.1401153186788804</c:v>
                </c:pt>
                <c:pt idx="38">
                  <c:v>-0.89868201557248995</c:v>
                </c:pt>
                <c:pt idx="39">
                  <c:v>-0.6967894300708366</c:v>
                </c:pt>
                <c:pt idx="40">
                  <c:v>-0.84105075380669803</c:v>
                </c:pt>
                <c:pt idx="41">
                  <c:v>-1.4113822079951888</c:v>
                </c:pt>
                <c:pt idx="42">
                  <c:v>-2.1029708740583857</c:v>
                </c:pt>
                <c:pt idx="43">
                  <c:v>-2.6268670373873846</c:v>
                </c:pt>
                <c:pt idx="44">
                  <c:v>-2.913379281943449</c:v>
                </c:pt>
                <c:pt idx="45">
                  <c:v>-3.0195249066809851</c:v>
                </c:pt>
                <c:pt idx="46">
                  <c:v>-2.9782280140066746</c:v>
                </c:pt>
                <c:pt idx="47">
                  <c:v>-2.8937192223883272</c:v>
                </c:pt>
                <c:pt idx="48">
                  <c:v>-2.9102638078484659</c:v>
                </c:pt>
                <c:pt idx="49">
                  <c:v>-2.9412920576272228</c:v>
                </c:pt>
                <c:pt idx="50">
                  <c:v>-3.0891922863594772</c:v>
                </c:pt>
                <c:pt idx="51">
                  <c:v>-3.3027905422931099</c:v>
                </c:pt>
                <c:pt idx="52">
                  <c:v>-2.935160834843316</c:v>
                </c:pt>
                <c:pt idx="53">
                  <c:v>-1.8015618941207379</c:v>
                </c:pt>
                <c:pt idx="54">
                  <c:v>-0.65925405418983019</c:v>
                </c:pt>
                <c:pt idx="55">
                  <c:v>-0.1235396299224476</c:v>
                </c:pt>
                <c:pt idx="56">
                  <c:v>-0.10676709686991614</c:v>
                </c:pt>
                <c:pt idx="57">
                  <c:v>-0.4217846479912879</c:v>
                </c:pt>
                <c:pt idx="58">
                  <c:v>-0.87090818168485384</c:v>
                </c:pt>
                <c:pt idx="59">
                  <c:v>-1.1618401483885776</c:v>
                </c:pt>
                <c:pt idx="60">
                  <c:v>-1.2333824558606921</c:v>
                </c:pt>
                <c:pt idx="61">
                  <c:v>-1.3584225525454912</c:v>
                </c:pt>
                <c:pt idx="62">
                  <c:v>-1.5183022206716714</c:v>
                </c:pt>
                <c:pt idx="63">
                  <c:v>-1.5801589452451879</c:v>
                </c:pt>
                <c:pt idx="64">
                  <c:v>-1.8917318743713452</c:v>
                </c:pt>
                <c:pt idx="65">
                  <c:v>-2.5590692838111835</c:v>
                </c:pt>
                <c:pt idx="66">
                  <c:v>-3.0587048131935859</c:v>
                </c:pt>
                <c:pt idx="67">
                  <c:v>-3.0566532419969832</c:v>
                </c:pt>
                <c:pt idx="68">
                  <c:v>-2.7769387708373756</c:v>
                </c:pt>
                <c:pt idx="69">
                  <c:v>-2.3946317442313756</c:v>
                </c:pt>
                <c:pt idx="70">
                  <c:v>-1.9603922414948727</c:v>
                </c:pt>
                <c:pt idx="71">
                  <c:v>-1.4977309559788665</c:v>
                </c:pt>
                <c:pt idx="72">
                  <c:v>-0.97622845603616781</c:v>
                </c:pt>
                <c:pt idx="73">
                  <c:v>-0.50803217321326599</c:v>
                </c:pt>
                <c:pt idx="74">
                  <c:v>-0.2455675260038106</c:v>
                </c:pt>
                <c:pt idx="75">
                  <c:v>-0.11657272641436123</c:v>
                </c:pt>
                <c:pt idx="76">
                  <c:v>0.1448570734490886</c:v>
                </c:pt>
                <c:pt idx="77">
                  <c:v>0.44243008091775948</c:v>
                </c:pt>
                <c:pt idx="78">
                  <c:v>0.54174115407251122</c:v>
                </c:pt>
                <c:pt idx="79">
                  <c:v>0.53239730530596319</c:v>
                </c:pt>
                <c:pt idx="80">
                  <c:v>0.52125701663747748</c:v>
                </c:pt>
                <c:pt idx="81">
                  <c:v>0.50848733945724689</c:v>
                </c:pt>
                <c:pt idx="82">
                  <c:v>0.50664056971206151</c:v>
                </c:pt>
                <c:pt idx="83">
                  <c:v>0.52666190650256794</c:v>
                </c:pt>
                <c:pt idx="84">
                  <c:v>0.60141525834360721</c:v>
                </c:pt>
                <c:pt idx="85">
                  <c:v>0.8650740699774957</c:v>
                </c:pt>
                <c:pt idx="86">
                  <c:v>1.4637277800437971</c:v>
                </c:pt>
                <c:pt idx="87">
                  <c:v>2.2218946983432915</c:v>
                </c:pt>
                <c:pt idx="88">
                  <c:v>2.7480948159117133</c:v>
                </c:pt>
                <c:pt idx="89">
                  <c:v>3.2878059681801659</c:v>
                </c:pt>
                <c:pt idx="90">
                  <c:v>4.143305477914879</c:v>
                </c:pt>
                <c:pt idx="91">
                  <c:v>4.9047678269681541</c:v>
                </c:pt>
                <c:pt idx="92">
                  <c:v>5.4035338061023452</c:v>
                </c:pt>
                <c:pt idx="93">
                  <c:v>5.8688702938625426</c:v>
                </c:pt>
                <c:pt idx="94">
                  <c:v>6.27088157089905</c:v>
                </c:pt>
                <c:pt idx="95">
                  <c:v>6.4718447335069413</c:v>
                </c:pt>
                <c:pt idx="96">
                  <c:v>6.5216946375099809</c:v>
                </c:pt>
                <c:pt idx="97">
                  <c:v>6.5533895691390285</c:v>
                </c:pt>
                <c:pt idx="98">
                  <c:v>6.5764240457997687</c:v>
                </c:pt>
                <c:pt idx="99">
                  <c:v>6.47333766600795</c:v>
                </c:pt>
                <c:pt idx="100">
                  <c:v>6.2195733853301221</c:v>
                </c:pt>
                <c:pt idx="101">
                  <c:v>5.8508407316456186</c:v>
                </c:pt>
                <c:pt idx="102">
                  <c:v>5.5210245699259133</c:v>
                </c:pt>
                <c:pt idx="103">
                  <c:v>5.5035182036634183</c:v>
                </c:pt>
                <c:pt idx="104">
                  <c:v>5.7255110006535261</c:v>
                </c:pt>
                <c:pt idx="105">
                  <c:v>5.8940909600029983</c:v>
                </c:pt>
                <c:pt idx="106">
                  <c:v>5.986728800420039</c:v>
                </c:pt>
                <c:pt idx="107">
                  <c:v>6.1030605283007873</c:v>
                </c:pt>
                <c:pt idx="108">
                  <c:v>6.160676661609287</c:v>
                </c:pt>
                <c:pt idx="109">
                  <c:v>6.0584184097237852</c:v>
                </c:pt>
                <c:pt idx="110">
                  <c:v>5.7534422124888351</c:v>
                </c:pt>
                <c:pt idx="111">
                  <c:v>5.3918756912988925</c:v>
                </c:pt>
                <c:pt idx="112">
                  <c:v>5.4299654480448112</c:v>
                </c:pt>
                <c:pt idx="113">
                  <c:v>5.809669427914784</c:v>
                </c:pt>
                <c:pt idx="114">
                  <c:v>5.8980263507514508</c:v>
                </c:pt>
                <c:pt idx="115">
                  <c:v>5.5810702115996378</c:v>
                </c:pt>
                <c:pt idx="116">
                  <c:v>5.3237996463759316</c:v>
                </c:pt>
                <c:pt idx="117">
                  <c:v>5.2703889239833472</c:v>
                </c:pt>
                <c:pt idx="118">
                  <c:v>5.2576297442205231</c:v>
                </c:pt>
                <c:pt idx="119">
                  <c:v>5.1849949554425763</c:v>
                </c:pt>
                <c:pt idx="120">
                  <c:v>5.1190424468530438</c:v>
                </c:pt>
                <c:pt idx="121">
                  <c:v>5.1729645306412664</c:v>
                </c:pt>
                <c:pt idx="122">
                  <c:v>5.3097964642496009</c:v>
                </c:pt>
                <c:pt idx="123">
                  <c:v>5.4887685766075549</c:v>
                </c:pt>
                <c:pt idx="124">
                  <c:v>5.4146412092330678</c:v>
                </c:pt>
                <c:pt idx="125">
                  <c:v>4.9870143122613229</c:v>
                </c:pt>
                <c:pt idx="126">
                  <c:v>4.5985158978959078</c:v>
                </c:pt>
                <c:pt idx="127">
                  <c:v>4.4034798145325027</c:v>
                </c:pt>
                <c:pt idx="128">
                  <c:v>4.159392271426583</c:v>
                </c:pt>
                <c:pt idx="129">
                  <c:v>3.8642421388952641</c:v>
                </c:pt>
                <c:pt idx="130">
                  <c:v>3.7302364550890985</c:v>
                </c:pt>
                <c:pt idx="131">
                  <c:v>3.7725676816133102</c:v>
                </c:pt>
                <c:pt idx="132">
                  <c:v>3.8206082217891293</c:v>
                </c:pt>
                <c:pt idx="133">
                  <c:v>3.8409327703801779</c:v>
                </c:pt>
                <c:pt idx="134">
                  <c:v>3.9570041029941478</c:v>
                </c:pt>
                <c:pt idx="135">
                  <c:v>4.1470229569608961</c:v>
                </c:pt>
                <c:pt idx="136">
                  <c:v>4.4152930584979089</c:v>
                </c:pt>
                <c:pt idx="137">
                  <c:v>4.6118648948977352</c:v>
                </c:pt>
                <c:pt idx="138">
                  <c:v>4.6638232167874918</c:v>
                </c:pt>
                <c:pt idx="139">
                  <c:v>4.7465312100745365</c:v>
                </c:pt>
                <c:pt idx="140">
                  <c:v>4.8623188397200323</c:v>
                </c:pt>
                <c:pt idx="141">
                  <c:v>4.9688566395231106</c:v>
                </c:pt>
                <c:pt idx="142">
                  <c:v>5.0671066417535542</c:v>
                </c:pt>
                <c:pt idx="143">
                  <c:v>5.0441575446385229</c:v>
                </c:pt>
                <c:pt idx="144">
                  <c:v>4.9036165117989299</c:v>
                </c:pt>
                <c:pt idx="145">
                  <c:v>4.8558518396931447</c:v>
                </c:pt>
                <c:pt idx="146">
                  <c:v>4.9560149870274444</c:v>
                </c:pt>
                <c:pt idx="147">
                  <c:v>5.0463729605073411</c:v>
                </c:pt>
                <c:pt idx="148">
                  <c:v>4.9932379749198788</c:v>
                </c:pt>
                <c:pt idx="149">
                  <c:v>4.8738761195580338</c:v>
                </c:pt>
                <c:pt idx="150">
                  <c:v>4.9021811867700364</c:v>
                </c:pt>
                <c:pt idx="151">
                  <c:v>5.0369561977506123</c:v>
                </c:pt>
                <c:pt idx="152">
                  <c:v>5.1641354960403589</c:v>
                </c:pt>
                <c:pt idx="153">
                  <c:v>5.2266244359396126</c:v>
                </c:pt>
                <c:pt idx="154">
                  <c:v>5.1165532318404985</c:v>
                </c:pt>
                <c:pt idx="155">
                  <c:v>5.0479785147717706</c:v>
                </c:pt>
                <c:pt idx="156">
                  <c:v>5.1782184112535674</c:v>
                </c:pt>
                <c:pt idx="157">
                  <c:v>5.2287785947954717</c:v>
                </c:pt>
                <c:pt idx="158">
                  <c:v>5.0906882290394009</c:v>
                </c:pt>
                <c:pt idx="159">
                  <c:v>4.8227469106648897</c:v>
                </c:pt>
                <c:pt idx="160">
                  <c:v>4.5850428319258185</c:v>
                </c:pt>
                <c:pt idx="161">
                  <c:v>4.7007958920989807</c:v>
                </c:pt>
                <c:pt idx="162">
                  <c:v>4.9427318391818744</c:v>
                </c:pt>
                <c:pt idx="163">
                  <c:v>4.9997124394530061</c:v>
                </c:pt>
                <c:pt idx="164">
                  <c:v>4.9978719476429774</c:v>
                </c:pt>
                <c:pt idx="165">
                  <c:v>4.9842892045119527</c:v>
                </c:pt>
                <c:pt idx="166">
                  <c:v>4.9472160741655102</c:v>
                </c:pt>
                <c:pt idx="167">
                  <c:v>4.831432518168242</c:v>
                </c:pt>
                <c:pt idx="168">
                  <c:v>4.6303354318307299</c:v>
                </c:pt>
                <c:pt idx="169">
                  <c:v>4.2948266313424597</c:v>
                </c:pt>
                <c:pt idx="170">
                  <c:v>3.7669227638609897</c:v>
                </c:pt>
                <c:pt idx="171">
                  <c:v>3.440181770550538</c:v>
                </c:pt>
                <c:pt idx="172">
                  <c:v>3.3688092322411478</c:v>
                </c:pt>
                <c:pt idx="173">
                  <c:v>3.0424973598697278</c:v>
                </c:pt>
                <c:pt idx="174">
                  <c:v>2.408734929742522</c:v>
                </c:pt>
                <c:pt idx="175">
                  <c:v>1.7113865546001961</c:v>
                </c:pt>
                <c:pt idx="176">
                  <c:v>1.0213404138908544</c:v>
                </c:pt>
                <c:pt idx="177">
                  <c:v>0.50741829167016306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A8-4E5E-9808-4767B81C0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292288"/>
        <c:axId val="401298176"/>
      </c:lineChart>
      <c:dateAx>
        <c:axId val="401292288"/>
        <c:scaling>
          <c:orientation val="minMax"/>
          <c:max val="44105"/>
          <c:min val="38718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298176"/>
        <c:crosses val="autoZero"/>
        <c:auto val="1"/>
        <c:lblOffset val="100"/>
        <c:baseTimeUnit val="months"/>
        <c:majorUnit val="12"/>
        <c:majorTimeUnit val="months"/>
      </c:dateAx>
      <c:valAx>
        <c:axId val="401298176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012922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5.5019230769230761E-3"/>
          <c:y val="0.91645277777777778"/>
          <c:w val="0.98510967870883925"/>
          <c:h val="6.383928571428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08616229636367E-2"/>
          <c:y val="6.5387732156858225E-2"/>
          <c:w val="0.87876844041285429"/>
          <c:h val="0.73350902777777782"/>
        </c:manualLayout>
      </c:layout>
      <c:lineChart>
        <c:grouping val="standard"/>
        <c:varyColors val="0"/>
        <c:ser>
          <c:idx val="0"/>
          <c:order val="0"/>
          <c:tx>
            <c:strRef>
              <c:f>'24.adat'!$A$3</c:f>
              <c:strCache>
                <c:ptCount val="1"/>
                <c:pt idx="0">
                  <c:v>Eszközök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'24.adat'!$C$2:$BI$2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'24.adat'!$C$3:$BI$3</c:f>
              <c:numCache>
                <c:formatCode>0.00</c:formatCode>
                <c:ptCount val="59"/>
                <c:pt idx="0">
                  <c:v>7.3354813805984698</c:v>
                </c:pt>
                <c:pt idx="1">
                  <c:v>7.2541752242225463</c:v>
                </c:pt>
                <c:pt idx="2">
                  <c:v>7.4962288767986855</c:v>
                </c:pt>
                <c:pt idx="3">
                  <c:v>7.042760383203885</c:v>
                </c:pt>
                <c:pt idx="4">
                  <c:v>6.7791792274619098</c:v>
                </c:pt>
                <c:pt idx="5">
                  <c:v>6.2795593332663229</c:v>
                </c:pt>
                <c:pt idx="6">
                  <c:v>6.28148728637386</c:v>
                </c:pt>
                <c:pt idx="7">
                  <c:v>6.4231869423639276</c:v>
                </c:pt>
                <c:pt idx="8">
                  <c:v>6.508806411662917</c:v>
                </c:pt>
                <c:pt idx="9">
                  <c:v>5.9779040197547104</c:v>
                </c:pt>
                <c:pt idx="10">
                  <c:v>5.3260340310911198</c:v>
                </c:pt>
                <c:pt idx="11">
                  <c:v>5.0919110302030131</c:v>
                </c:pt>
                <c:pt idx="12">
                  <c:v>4.5598671994026212</c:v>
                </c:pt>
                <c:pt idx="13">
                  <c:v>3.8795513609114249</c:v>
                </c:pt>
                <c:pt idx="14">
                  <c:v>3.0650639767114281</c:v>
                </c:pt>
                <c:pt idx="15">
                  <c:v>1.8730233870492521</c:v>
                </c:pt>
                <c:pt idx="16">
                  <c:v>1.4056421914789525</c:v>
                </c:pt>
                <c:pt idx="17">
                  <c:v>2.1836370426120824</c:v>
                </c:pt>
                <c:pt idx="18">
                  <c:v>2.4248216274488472</c:v>
                </c:pt>
                <c:pt idx="19">
                  <c:v>2.1689964493180733</c:v>
                </c:pt>
                <c:pt idx="20">
                  <c:v>2.5785807158970417</c:v>
                </c:pt>
                <c:pt idx="21">
                  <c:v>2.5583874105303011</c:v>
                </c:pt>
                <c:pt idx="22">
                  <c:v>2.9550919086727752</c:v>
                </c:pt>
                <c:pt idx="23">
                  <c:v>3.4608298866902443</c:v>
                </c:pt>
                <c:pt idx="24">
                  <c:v>2.6522767872853668</c:v>
                </c:pt>
                <c:pt idx="25">
                  <c:v>2.7580458924798821</c:v>
                </c:pt>
                <c:pt idx="26">
                  <c:v>2.803895690142979</c:v>
                </c:pt>
                <c:pt idx="27">
                  <c:v>2.8758092257105106</c:v>
                </c:pt>
                <c:pt idx="28">
                  <c:v>3.578806903619379</c:v>
                </c:pt>
                <c:pt idx="29">
                  <c:v>3.6568520497841703</c:v>
                </c:pt>
                <c:pt idx="30">
                  <c:v>3.4262379449055089</c:v>
                </c:pt>
                <c:pt idx="31">
                  <c:v>3.3886474330455414</c:v>
                </c:pt>
                <c:pt idx="32">
                  <c:v>3.7665537601604036</c:v>
                </c:pt>
                <c:pt idx="33">
                  <c:v>3.9688773434089262</c:v>
                </c:pt>
                <c:pt idx="34">
                  <c:v>4.1850940901571443</c:v>
                </c:pt>
                <c:pt idx="35">
                  <c:v>4.2691242876717892</c:v>
                </c:pt>
                <c:pt idx="36">
                  <c:v>4.340273349568033</c:v>
                </c:pt>
                <c:pt idx="37">
                  <c:v>4.1777553948929294</c:v>
                </c:pt>
                <c:pt idx="38">
                  <c:v>4.3094058680412832</c:v>
                </c:pt>
                <c:pt idx="39">
                  <c:v>4.5660929255151546</c:v>
                </c:pt>
                <c:pt idx="40">
                  <c:v>4.2568290364238113</c:v>
                </c:pt>
                <c:pt idx="41">
                  <c:v>4.5940543584411575</c:v>
                </c:pt>
                <c:pt idx="42">
                  <c:v>4.6001027615700076</c:v>
                </c:pt>
                <c:pt idx="43">
                  <c:v>4.6592455488859015</c:v>
                </c:pt>
                <c:pt idx="44">
                  <c:v>4.7255375141732401</c:v>
                </c:pt>
                <c:pt idx="45">
                  <c:v>4.9233485868511435</c:v>
                </c:pt>
                <c:pt idx="46">
                  <c:v>5.083038797009789</c:v>
                </c:pt>
                <c:pt idx="47">
                  <c:v>5.5253900712505475</c:v>
                </c:pt>
                <c:pt idx="48">
                  <c:v>6.0495776465270152</c:v>
                </c:pt>
                <c:pt idx="49">
                  <c:v>6.5777169490452314</c:v>
                </c:pt>
                <c:pt idx="50">
                  <c:v>7.065995424958917</c:v>
                </c:pt>
                <c:pt idx="51">
                  <c:v>6.9457629134286591</c:v>
                </c:pt>
                <c:pt idx="52">
                  <c:v>6.5346637217066936</c:v>
                </c:pt>
                <c:pt idx="53">
                  <c:v>6.3571839763578302</c:v>
                </c:pt>
                <c:pt idx="54">
                  <c:v>6.8689258707687912</c:v>
                </c:pt>
                <c:pt idx="55">
                  <c:v>7.4509105655683747</c:v>
                </c:pt>
                <c:pt idx="56">
                  <c:v>8.1151473422615652</c:v>
                </c:pt>
                <c:pt idx="57">
                  <c:v>8.8658991496205584</c:v>
                </c:pt>
                <c:pt idx="58">
                  <c:v>8.3298530298155029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2-406E-BB5B-06E9D60A1942}"/>
            </c:ext>
          </c:extLst>
        </c:ser>
        <c:ser>
          <c:idx val="1"/>
          <c:order val="1"/>
          <c:tx>
            <c:strRef>
              <c:f>'24.adat'!$A$4</c:f>
              <c:strCache>
                <c:ptCount val="1"/>
                <c:pt idx="0">
                  <c:v>Tartozások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'24.adat'!$C$2:$BI$2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'24.adat'!$C$4:$BI$4</c:f>
              <c:numCache>
                <c:formatCode>0.00</c:formatCode>
                <c:ptCount val="59"/>
                <c:pt idx="0">
                  <c:v>4.8898223627174477</c:v>
                </c:pt>
                <c:pt idx="1">
                  <c:v>5.0867040364315228</c:v>
                </c:pt>
                <c:pt idx="2">
                  <c:v>5.2055200866405791</c:v>
                </c:pt>
                <c:pt idx="3">
                  <c:v>5.0768718861967637</c:v>
                </c:pt>
                <c:pt idx="4">
                  <c:v>5.3984376523202249</c:v>
                </c:pt>
                <c:pt idx="5">
                  <c:v>5.4824944428652493</c:v>
                </c:pt>
                <c:pt idx="6">
                  <c:v>5.6916326487861459</c:v>
                </c:pt>
                <c:pt idx="7">
                  <c:v>5.8623029316512101</c:v>
                </c:pt>
                <c:pt idx="8">
                  <c:v>6.0817106481105014</c:v>
                </c:pt>
                <c:pt idx="9">
                  <c:v>5.8667967499679907</c:v>
                </c:pt>
                <c:pt idx="10">
                  <c:v>5.6734542567661732</c:v>
                </c:pt>
                <c:pt idx="11">
                  <c:v>5.0602578396997524</c:v>
                </c:pt>
                <c:pt idx="12">
                  <c:v>3.8206726429800204</c:v>
                </c:pt>
                <c:pt idx="13">
                  <c:v>2.5044478206163161</c:v>
                </c:pt>
                <c:pt idx="14">
                  <c:v>0.97360260226204398</c:v>
                </c:pt>
                <c:pt idx="15">
                  <c:v>0.10335617616201484</c:v>
                </c:pt>
                <c:pt idx="16">
                  <c:v>-2.2746343892405478E-2</c:v>
                </c:pt>
                <c:pt idx="17">
                  <c:v>-0.33256657921409766</c:v>
                </c:pt>
                <c:pt idx="18">
                  <c:v>-0.52941323671499385</c:v>
                </c:pt>
                <c:pt idx="19">
                  <c:v>-0.82203724384837196</c:v>
                </c:pt>
                <c:pt idx="20">
                  <c:v>-1.1709073336423483</c:v>
                </c:pt>
                <c:pt idx="21">
                  <c:v>-1.1666549899771512</c:v>
                </c:pt>
                <c:pt idx="22">
                  <c:v>-1.2532930707216678</c:v>
                </c:pt>
                <c:pt idx="23">
                  <c:v>-1.3200187709194304</c:v>
                </c:pt>
                <c:pt idx="24">
                  <c:v>-1.2949544137583613</c:v>
                </c:pt>
                <c:pt idx="25">
                  <c:v>-1.3571609984420936</c:v>
                </c:pt>
                <c:pt idx="26">
                  <c:v>-1.4742654885184305</c:v>
                </c:pt>
                <c:pt idx="27">
                  <c:v>-1.5741838065334031</c:v>
                </c:pt>
                <c:pt idx="28">
                  <c:v>-1.6387626662945423</c:v>
                </c:pt>
                <c:pt idx="29">
                  <c:v>-1.6225099949434836</c:v>
                </c:pt>
                <c:pt idx="30">
                  <c:v>-1.446552040714107</c:v>
                </c:pt>
                <c:pt idx="31">
                  <c:v>-1.4388233613028136</c:v>
                </c:pt>
                <c:pt idx="32">
                  <c:v>-1.3805707856611555</c:v>
                </c:pt>
                <c:pt idx="33">
                  <c:v>-1.3123530558930703</c:v>
                </c:pt>
                <c:pt idx="34">
                  <c:v>-1.1857024741126674</c:v>
                </c:pt>
                <c:pt idx="35">
                  <c:v>-0.90835955013233216</c:v>
                </c:pt>
                <c:pt idx="36">
                  <c:v>-0.95260524710362793</c:v>
                </c:pt>
                <c:pt idx="37">
                  <c:v>-1.0069637568988468</c:v>
                </c:pt>
                <c:pt idx="38">
                  <c:v>-1.150315534254599</c:v>
                </c:pt>
                <c:pt idx="39">
                  <c:v>-1.2455240007649162</c:v>
                </c:pt>
                <c:pt idx="40">
                  <c:v>-1.139820783460026</c:v>
                </c:pt>
                <c:pt idx="41">
                  <c:v>-0.83148198115547045</c:v>
                </c:pt>
                <c:pt idx="42">
                  <c:v>-0.40733029090581141</c:v>
                </c:pt>
                <c:pt idx="43">
                  <c:v>0.32077288520188607</c:v>
                </c:pt>
                <c:pt idx="44">
                  <c:v>0.70382789135266677</c:v>
                </c:pt>
                <c:pt idx="45">
                  <c:v>0.84386373490798139</c:v>
                </c:pt>
                <c:pt idx="46">
                  <c:v>0.8929855434299605</c:v>
                </c:pt>
                <c:pt idx="47">
                  <c:v>0.46146909098987599</c:v>
                </c:pt>
                <c:pt idx="48">
                  <c:v>0.41372340457900358</c:v>
                </c:pt>
                <c:pt idx="49">
                  <c:v>0.63609391229122481</c:v>
                </c:pt>
                <c:pt idx="50">
                  <c:v>0.77278066630414988</c:v>
                </c:pt>
                <c:pt idx="51">
                  <c:v>0.94756994034628605</c:v>
                </c:pt>
                <c:pt idx="52">
                  <c:v>1.0652951044839483</c:v>
                </c:pt>
                <c:pt idx="53">
                  <c:v>1.211210683055822</c:v>
                </c:pt>
                <c:pt idx="54">
                  <c:v>1.9340886165253681</c:v>
                </c:pt>
                <c:pt idx="55">
                  <c:v>2.5210215921876657</c:v>
                </c:pt>
                <c:pt idx="56">
                  <c:v>2.8281449222512198</c:v>
                </c:pt>
                <c:pt idx="57">
                  <c:v>3.1202805367349331</c:v>
                </c:pt>
                <c:pt idx="58">
                  <c:v>2.7857556720722108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2-406E-BB5B-06E9D60A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842032"/>
        <c:axId val="791844656"/>
      </c:lineChart>
      <c:lineChart>
        <c:grouping val="standard"/>
        <c:varyColors val="0"/>
        <c:ser>
          <c:idx val="2"/>
          <c:order val="2"/>
          <c:tx>
            <c:strRef>
              <c:f>'24.adat'!$A$5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'24.adat'!$C$1:$BI$1</c:f>
              <c:strCache>
                <c:ptCount val="59"/>
                <c:pt idx="0">
                  <c:v>2006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2016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2017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2018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2019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2020 I.</c:v>
                </c:pt>
                <c:pt idx="57">
                  <c:v>II.</c:v>
                </c:pt>
                <c:pt idx="58">
                  <c:v>III.</c:v>
                </c:pt>
              </c:strCache>
            </c:strRef>
          </c:cat>
          <c:val>
            <c:numRef>
              <c:f>'24.adat'!$C$5:$BI$5</c:f>
              <c:numCache>
                <c:formatCode>0.00</c:formatCode>
                <c:ptCount val="59"/>
                <c:pt idx="0">
                  <c:v>2.4456590178810229</c:v>
                </c:pt>
                <c:pt idx="1">
                  <c:v>2.1674711877910235</c:v>
                </c:pt>
                <c:pt idx="2">
                  <c:v>2.2907087901581069</c:v>
                </c:pt>
                <c:pt idx="3">
                  <c:v>1.9658884970071204</c:v>
                </c:pt>
                <c:pt idx="4">
                  <c:v>1.3807415751416829</c:v>
                </c:pt>
                <c:pt idx="5">
                  <c:v>0.79706489040107298</c:v>
                </c:pt>
                <c:pt idx="6">
                  <c:v>0.58985463758771339</c:v>
                </c:pt>
                <c:pt idx="7">
                  <c:v>0.56088401071271665</c:v>
                </c:pt>
                <c:pt idx="8">
                  <c:v>0.42709576355241347</c:v>
                </c:pt>
                <c:pt idx="9">
                  <c:v>0.11110726978671875</c:v>
                </c:pt>
                <c:pt idx="10">
                  <c:v>-0.34742022567505498</c:v>
                </c:pt>
                <c:pt idx="11">
                  <c:v>3.1653190503260022E-2</c:v>
                </c:pt>
                <c:pt idx="12">
                  <c:v>0.73919455642259968</c:v>
                </c:pt>
                <c:pt idx="13">
                  <c:v>1.3751035402951082</c:v>
                </c:pt>
                <c:pt idx="14">
                  <c:v>2.0914613744493842</c:v>
                </c:pt>
                <c:pt idx="15">
                  <c:v>1.7696672108872373</c:v>
                </c:pt>
                <c:pt idx="16">
                  <c:v>1.4283885353713581</c:v>
                </c:pt>
                <c:pt idx="17">
                  <c:v>2.5162036218261798</c:v>
                </c:pt>
                <c:pt idx="18">
                  <c:v>2.9542348641638418</c:v>
                </c:pt>
                <c:pt idx="19">
                  <c:v>2.9910336931664454</c:v>
                </c:pt>
                <c:pt idx="20">
                  <c:v>3.7494880495393907</c:v>
                </c:pt>
                <c:pt idx="21">
                  <c:v>3.7250424005074523</c:v>
                </c:pt>
                <c:pt idx="22">
                  <c:v>4.2083849793944434</c:v>
                </c:pt>
                <c:pt idx="23">
                  <c:v>4.780848657609674</c:v>
                </c:pt>
                <c:pt idx="24">
                  <c:v>3.9472312010437278</c:v>
                </c:pt>
                <c:pt idx="25">
                  <c:v>4.115206890921975</c:v>
                </c:pt>
                <c:pt idx="26">
                  <c:v>4.27816117866141</c:v>
                </c:pt>
                <c:pt idx="27">
                  <c:v>4.4499930322439143</c:v>
                </c:pt>
                <c:pt idx="28">
                  <c:v>5.2175695699139224</c:v>
                </c:pt>
                <c:pt idx="29">
                  <c:v>5.2793620447276552</c:v>
                </c:pt>
                <c:pt idx="30">
                  <c:v>4.8727899856196162</c:v>
                </c:pt>
                <c:pt idx="31">
                  <c:v>4.8274707943483559</c:v>
                </c:pt>
                <c:pt idx="32">
                  <c:v>5.1471245458215584</c:v>
                </c:pt>
                <c:pt idx="33">
                  <c:v>5.2812303993019967</c:v>
                </c:pt>
                <c:pt idx="34">
                  <c:v>5.3707965642698117</c:v>
                </c:pt>
                <c:pt idx="35">
                  <c:v>5.1774838378041217</c:v>
                </c:pt>
                <c:pt idx="36">
                  <c:v>5.2928785966716614</c:v>
                </c:pt>
                <c:pt idx="37">
                  <c:v>5.1847191517917768</c:v>
                </c:pt>
                <c:pt idx="38">
                  <c:v>5.459721402295882</c:v>
                </c:pt>
                <c:pt idx="39">
                  <c:v>5.8116169262800703</c:v>
                </c:pt>
                <c:pt idx="40">
                  <c:v>5.3966498198838373</c:v>
                </c:pt>
                <c:pt idx="41">
                  <c:v>5.4255363395966274</c:v>
                </c:pt>
                <c:pt idx="42">
                  <c:v>5.007433052475819</c:v>
                </c:pt>
                <c:pt idx="43">
                  <c:v>4.7276892931833601</c:v>
                </c:pt>
                <c:pt idx="44">
                  <c:v>4.4044744103736866</c:v>
                </c:pt>
                <c:pt idx="45">
                  <c:v>4.4550432988812991</c:v>
                </c:pt>
                <c:pt idx="46">
                  <c:v>4.5576764148614268</c:v>
                </c:pt>
                <c:pt idx="47">
                  <c:v>5.0639209802606704</c:v>
                </c:pt>
                <c:pt idx="48">
                  <c:v>5.6358542419480111</c:v>
                </c:pt>
                <c:pt idx="49">
                  <c:v>5.9416230367540068</c:v>
                </c:pt>
                <c:pt idx="50">
                  <c:v>6.2932147586547682</c:v>
                </c:pt>
                <c:pt idx="51">
                  <c:v>5.9981929730823724</c:v>
                </c:pt>
                <c:pt idx="52">
                  <c:v>5.4693686172227443</c:v>
                </c:pt>
                <c:pt idx="53">
                  <c:v>5.1459732933020081</c:v>
                </c:pt>
                <c:pt idx="54">
                  <c:v>4.9348372542434227</c:v>
                </c:pt>
                <c:pt idx="55">
                  <c:v>4.9298889733807094</c:v>
                </c:pt>
                <c:pt idx="56">
                  <c:v>5.2870024200103467</c:v>
                </c:pt>
                <c:pt idx="57">
                  <c:v>5.7456186128856261</c:v>
                </c:pt>
                <c:pt idx="58">
                  <c:v>5.5440973577432917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92-406E-BB5B-06E9D60A1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856136"/>
        <c:axId val="791855480"/>
      </c:lineChart>
      <c:catAx>
        <c:axId val="79184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44656"/>
        <c:crosses val="autoZero"/>
        <c:auto val="1"/>
        <c:lblAlgn val="ctr"/>
        <c:lblOffset val="100"/>
        <c:tickLblSkip val="1"/>
        <c:noMultiLvlLbl val="0"/>
      </c:catAx>
      <c:valAx>
        <c:axId val="791844656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9714442198691518E-2"/>
              <c:y val="1.11415567145705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42032"/>
        <c:crosses val="autoZero"/>
        <c:crossBetween val="between"/>
      </c:valAx>
      <c:valAx>
        <c:axId val="791855480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361086922453349"/>
              <c:y val="1.32290986914234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56136"/>
        <c:crosses val="max"/>
        <c:crossBetween val="between"/>
      </c:valAx>
      <c:catAx>
        <c:axId val="791856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185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9308119658119661E-2"/>
          <c:y val="0.91676597222222223"/>
          <c:w val="0.82138354700854699"/>
          <c:h val="5.67756944444444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08616229636367E-2"/>
          <c:y val="6.5387732156858225E-2"/>
          <c:w val="0.87876844041285429"/>
          <c:h val="0.73350902777777782"/>
        </c:manualLayout>
      </c:layout>
      <c:lineChart>
        <c:grouping val="standard"/>
        <c:varyColors val="0"/>
        <c:ser>
          <c:idx val="0"/>
          <c:order val="0"/>
          <c:tx>
            <c:strRef>
              <c:f>'24.adat'!$B$3</c:f>
              <c:strCache>
                <c:ptCount val="1"/>
                <c:pt idx="0">
                  <c:v>Assets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'24.adat'!$C$2:$BI$2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'24.adat'!$C$3:$BI$3</c:f>
              <c:numCache>
                <c:formatCode>0.00</c:formatCode>
                <c:ptCount val="59"/>
                <c:pt idx="0">
                  <c:v>7.3354813805984698</c:v>
                </c:pt>
                <c:pt idx="1">
                  <c:v>7.2541752242225463</c:v>
                </c:pt>
                <c:pt idx="2">
                  <c:v>7.4962288767986855</c:v>
                </c:pt>
                <c:pt idx="3">
                  <c:v>7.042760383203885</c:v>
                </c:pt>
                <c:pt idx="4">
                  <c:v>6.7791792274619098</c:v>
                </c:pt>
                <c:pt idx="5">
                  <c:v>6.2795593332663229</c:v>
                </c:pt>
                <c:pt idx="6">
                  <c:v>6.28148728637386</c:v>
                </c:pt>
                <c:pt idx="7">
                  <c:v>6.4231869423639276</c:v>
                </c:pt>
                <c:pt idx="8">
                  <c:v>6.508806411662917</c:v>
                </c:pt>
                <c:pt idx="9">
                  <c:v>5.9779040197547104</c:v>
                </c:pt>
                <c:pt idx="10">
                  <c:v>5.3260340310911198</c:v>
                </c:pt>
                <c:pt idx="11">
                  <c:v>5.0919110302030131</c:v>
                </c:pt>
                <c:pt idx="12">
                  <c:v>4.5598671994026212</c:v>
                </c:pt>
                <c:pt idx="13">
                  <c:v>3.8795513609114249</c:v>
                </c:pt>
                <c:pt idx="14">
                  <c:v>3.0650639767114281</c:v>
                </c:pt>
                <c:pt idx="15">
                  <c:v>1.8730233870492521</c:v>
                </c:pt>
                <c:pt idx="16">
                  <c:v>1.4056421914789525</c:v>
                </c:pt>
                <c:pt idx="17">
                  <c:v>2.1836370426120824</c:v>
                </c:pt>
                <c:pt idx="18">
                  <c:v>2.4248216274488472</c:v>
                </c:pt>
                <c:pt idx="19">
                  <c:v>2.1689964493180733</c:v>
                </c:pt>
                <c:pt idx="20">
                  <c:v>2.5785807158970417</c:v>
                </c:pt>
                <c:pt idx="21">
                  <c:v>2.5583874105303011</c:v>
                </c:pt>
                <c:pt idx="22">
                  <c:v>2.9550919086727752</c:v>
                </c:pt>
                <c:pt idx="23">
                  <c:v>3.4608298866902443</c:v>
                </c:pt>
                <c:pt idx="24">
                  <c:v>2.6522767872853668</c:v>
                </c:pt>
                <c:pt idx="25">
                  <c:v>2.7580458924798821</c:v>
                </c:pt>
                <c:pt idx="26">
                  <c:v>2.803895690142979</c:v>
                </c:pt>
                <c:pt idx="27">
                  <c:v>2.8758092257105106</c:v>
                </c:pt>
                <c:pt idx="28">
                  <c:v>3.578806903619379</c:v>
                </c:pt>
                <c:pt idx="29">
                  <c:v>3.6568520497841703</c:v>
                </c:pt>
                <c:pt idx="30">
                  <c:v>3.4262379449055089</c:v>
                </c:pt>
                <c:pt idx="31">
                  <c:v>3.3886474330455414</c:v>
                </c:pt>
                <c:pt idx="32">
                  <c:v>3.7665537601604036</c:v>
                </c:pt>
                <c:pt idx="33">
                  <c:v>3.9688773434089262</c:v>
                </c:pt>
                <c:pt idx="34">
                  <c:v>4.1850940901571443</c:v>
                </c:pt>
                <c:pt idx="35">
                  <c:v>4.2691242876717892</c:v>
                </c:pt>
                <c:pt idx="36">
                  <c:v>4.340273349568033</c:v>
                </c:pt>
                <c:pt idx="37">
                  <c:v>4.1777553948929294</c:v>
                </c:pt>
                <c:pt idx="38">
                  <c:v>4.3094058680412832</c:v>
                </c:pt>
                <c:pt idx="39">
                  <c:v>4.5660929255151546</c:v>
                </c:pt>
                <c:pt idx="40">
                  <c:v>4.2568290364238113</c:v>
                </c:pt>
                <c:pt idx="41">
                  <c:v>4.5940543584411575</c:v>
                </c:pt>
                <c:pt idx="42">
                  <c:v>4.6001027615700076</c:v>
                </c:pt>
                <c:pt idx="43">
                  <c:v>4.6592455488859015</c:v>
                </c:pt>
                <c:pt idx="44">
                  <c:v>4.7255375141732401</c:v>
                </c:pt>
                <c:pt idx="45">
                  <c:v>4.9233485868511435</c:v>
                </c:pt>
                <c:pt idx="46">
                  <c:v>5.083038797009789</c:v>
                </c:pt>
                <c:pt idx="47">
                  <c:v>5.5253900712505475</c:v>
                </c:pt>
                <c:pt idx="48">
                  <c:v>6.0495776465270152</c:v>
                </c:pt>
                <c:pt idx="49">
                  <c:v>6.5777169490452314</c:v>
                </c:pt>
                <c:pt idx="50">
                  <c:v>7.065995424958917</c:v>
                </c:pt>
                <c:pt idx="51">
                  <c:v>6.9457629134286591</c:v>
                </c:pt>
                <c:pt idx="52">
                  <c:v>6.5346637217066936</c:v>
                </c:pt>
                <c:pt idx="53">
                  <c:v>6.3571839763578302</c:v>
                </c:pt>
                <c:pt idx="54">
                  <c:v>6.8689258707687912</c:v>
                </c:pt>
                <c:pt idx="55">
                  <c:v>7.4509105655683747</c:v>
                </c:pt>
                <c:pt idx="56">
                  <c:v>8.1151473422615652</c:v>
                </c:pt>
                <c:pt idx="57">
                  <c:v>8.8658991496205584</c:v>
                </c:pt>
                <c:pt idx="58">
                  <c:v>8.3298530298155029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DC-43DB-BE34-B6AFE43C1598}"/>
            </c:ext>
          </c:extLst>
        </c:ser>
        <c:ser>
          <c:idx val="1"/>
          <c:order val="1"/>
          <c:tx>
            <c:strRef>
              <c:f>'24.adat'!$B$4</c:f>
              <c:strCache>
                <c:ptCount val="1"/>
                <c:pt idx="0">
                  <c:v>Liabilities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'24.adat'!$C$2:$BI$2</c:f>
              <c:numCache>
                <c:formatCode>General</c:formatCode>
                <c:ptCount val="59"/>
                <c:pt idx="0">
                  <c:v>2006</c:v>
                </c:pt>
                <c:pt idx="4">
                  <c:v>2007</c:v>
                </c:pt>
                <c:pt idx="8">
                  <c:v>2008</c:v>
                </c:pt>
                <c:pt idx="12">
                  <c:v>2009</c:v>
                </c:pt>
                <c:pt idx="16">
                  <c:v>2010</c:v>
                </c:pt>
                <c:pt idx="20">
                  <c:v>2011</c:v>
                </c:pt>
                <c:pt idx="24">
                  <c:v>2012</c:v>
                </c:pt>
                <c:pt idx="28">
                  <c:v>2013</c:v>
                </c:pt>
                <c:pt idx="32">
                  <c:v>2014</c:v>
                </c:pt>
                <c:pt idx="36">
                  <c:v>2015</c:v>
                </c:pt>
                <c:pt idx="40">
                  <c:v>2016</c:v>
                </c:pt>
                <c:pt idx="44">
                  <c:v>2017</c:v>
                </c:pt>
                <c:pt idx="48">
                  <c:v>2018</c:v>
                </c:pt>
                <c:pt idx="52">
                  <c:v>2019</c:v>
                </c:pt>
                <c:pt idx="56">
                  <c:v>2020</c:v>
                </c:pt>
              </c:numCache>
            </c:numRef>
          </c:cat>
          <c:val>
            <c:numRef>
              <c:f>'24.adat'!$C$4:$BI$4</c:f>
              <c:numCache>
                <c:formatCode>0.00</c:formatCode>
                <c:ptCount val="59"/>
                <c:pt idx="0">
                  <c:v>4.8898223627174477</c:v>
                </c:pt>
                <c:pt idx="1">
                  <c:v>5.0867040364315228</c:v>
                </c:pt>
                <c:pt idx="2">
                  <c:v>5.2055200866405791</c:v>
                </c:pt>
                <c:pt idx="3">
                  <c:v>5.0768718861967637</c:v>
                </c:pt>
                <c:pt idx="4">
                  <c:v>5.3984376523202249</c:v>
                </c:pt>
                <c:pt idx="5">
                  <c:v>5.4824944428652493</c:v>
                </c:pt>
                <c:pt idx="6">
                  <c:v>5.6916326487861459</c:v>
                </c:pt>
                <c:pt idx="7">
                  <c:v>5.8623029316512101</c:v>
                </c:pt>
                <c:pt idx="8">
                  <c:v>6.0817106481105014</c:v>
                </c:pt>
                <c:pt idx="9">
                  <c:v>5.8667967499679907</c:v>
                </c:pt>
                <c:pt idx="10">
                  <c:v>5.6734542567661732</c:v>
                </c:pt>
                <c:pt idx="11">
                  <c:v>5.0602578396997524</c:v>
                </c:pt>
                <c:pt idx="12">
                  <c:v>3.8206726429800204</c:v>
                </c:pt>
                <c:pt idx="13">
                  <c:v>2.5044478206163161</c:v>
                </c:pt>
                <c:pt idx="14">
                  <c:v>0.97360260226204398</c:v>
                </c:pt>
                <c:pt idx="15">
                  <c:v>0.10335617616201484</c:v>
                </c:pt>
                <c:pt idx="16">
                  <c:v>-2.2746343892405478E-2</c:v>
                </c:pt>
                <c:pt idx="17">
                  <c:v>-0.33256657921409766</c:v>
                </c:pt>
                <c:pt idx="18">
                  <c:v>-0.52941323671499385</c:v>
                </c:pt>
                <c:pt idx="19">
                  <c:v>-0.82203724384837196</c:v>
                </c:pt>
                <c:pt idx="20">
                  <c:v>-1.1709073336423483</c:v>
                </c:pt>
                <c:pt idx="21">
                  <c:v>-1.1666549899771512</c:v>
                </c:pt>
                <c:pt idx="22">
                  <c:v>-1.2532930707216678</c:v>
                </c:pt>
                <c:pt idx="23">
                  <c:v>-1.3200187709194304</c:v>
                </c:pt>
                <c:pt idx="24">
                  <c:v>-1.2949544137583613</c:v>
                </c:pt>
                <c:pt idx="25">
                  <c:v>-1.3571609984420936</c:v>
                </c:pt>
                <c:pt idx="26">
                  <c:v>-1.4742654885184305</c:v>
                </c:pt>
                <c:pt idx="27">
                  <c:v>-1.5741838065334031</c:v>
                </c:pt>
                <c:pt idx="28">
                  <c:v>-1.6387626662945423</c:v>
                </c:pt>
                <c:pt idx="29">
                  <c:v>-1.6225099949434836</c:v>
                </c:pt>
                <c:pt idx="30">
                  <c:v>-1.446552040714107</c:v>
                </c:pt>
                <c:pt idx="31">
                  <c:v>-1.4388233613028136</c:v>
                </c:pt>
                <c:pt idx="32">
                  <c:v>-1.3805707856611555</c:v>
                </c:pt>
                <c:pt idx="33">
                  <c:v>-1.3123530558930703</c:v>
                </c:pt>
                <c:pt idx="34">
                  <c:v>-1.1857024741126674</c:v>
                </c:pt>
                <c:pt idx="35">
                  <c:v>-0.90835955013233216</c:v>
                </c:pt>
                <c:pt idx="36">
                  <c:v>-0.95260524710362793</c:v>
                </c:pt>
                <c:pt idx="37">
                  <c:v>-1.0069637568988468</c:v>
                </c:pt>
                <c:pt idx="38">
                  <c:v>-1.150315534254599</c:v>
                </c:pt>
                <c:pt idx="39">
                  <c:v>-1.2455240007649162</c:v>
                </c:pt>
                <c:pt idx="40">
                  <c:v>-1.139820783460026</c:v>
                </c:pt>
                <c:pt idx="41">
                  <c:v>-0.83148198115547045</c:v>
                </c:pt>
                <c:pt idx="42">
                  <c:v>-0.40733029090581141</c:v>
                </c:pt>
                <c:pt idx="43">
                  <c:v>0.32077288520188607</c:v>
                </c:pt>
                <c:pt idx="44">
                  <c:v>0.70382789135266677</c:v>
                </c:pt>
                <c:pt idx="45">
                  <c:v>0.84386373490798139</c:v>
                </c:pt>
                <c:pt idx="46">
                  <c:v>0.8929855434299605</c:v>
                </c:pt>
                <c:pt idx="47">
                  <c:v>0.46146909098987599</c:v>
                </c:pt>
                <c:pt idx="48">
                  <c:v>0.41372340457900358</c:v>
                </c:pt>
                <c:pt idx="49">
                  <c:v>0.63609391229122481</c:v>
                </c:pt>
                <c:pt idx="50">
                  <c:v>0.77278066630414988</c:v>
                </c:pt>
                <c:pt idx="51">
                  <c:v>0.94756994034628605</c:v>
                </c:pt>
                <c:pt idx="52">
                  <c:v>1.0652951044839483</c:v>
                </c:pt>
                <c:pt idx="53">
                  <c:v>1.211210683055822</c:v>
                </c:pt>
                <c:pt idx="54">
                  <c:v>1.9340886165253681</c:v>
                </c:pt>
                <c:pt idx="55">
                  <c:v>2.5210215921876657</c:v>
                </c:pt>
                <c:pt idx="56">
                  <c:v>2.8281449222512198</c:v>
                </c:pt>
                <c:pt idx="57">
                  <c:v>3.1202805367349331</c:v>
                </c:pt>
                <c:pt idx="58">
                  <c:v>2.7857556720722108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C-43DB-BE34-B6AFE43C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842032"/>
        <c:axId val="791844656"/>
      </c:lineChart>
      <c:lineChart>
        <c:grouping val="standard"/>
        <c:varyColors val="0"/>
        <c:ser>
          <c:idx val="2"/>
          <c:order val="2"/>
          <c:tx>
            <c:strRef>
              <c:f>'24.adat'!$B$5</c:f>
              <c:strCache>
                <c:ptCount val="1"/>
                <c:pt idx="0">
                  <c:v>Net lending</c:v>
                </c:pt>
              </c:strCache>
            </c:strRef>
          </c:tx>
          <c:spPr>
            <a:ln w="28575" cap="rnd">
              <a:solidFill>
                <a:schemeClr val="tx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'24.adat'!$C$1:$BI$1</c:f>
              <c:strCache>
                <c:ptCount val="59"/>
                <c:pt idx="0">
                  <c:v>2006 I.</c:v>
                </c:pt>
                <c:pt idx="1">
                  <c:v>II.</c:v>
                </c:pt>
                <c:pt idx="2">
                  <c:v>III.</c:v>
                </c:pt>
                <c:pt idx="3">
                  <c:v>IV.</c:v>
                </c:pt>
                <c:pt idx="4">
                  <c:v>2007 I.</c:v>
                </c:pt>
                <c:pt idx="5">
                  <c:v>II.</c:v>
                </c:pt>
                <c:pt idx="6">
                  <c:v>III.</c:v>
                </c:pt>
                <c:pt idx="7">
                  <c:v>IV.</c:v>
                </c:pt>
                <c:pt idx="8">
                  <c:v>2008 I.</c:v>
                </c:pt>
                <c:pt idx="9">
                  <c:v>II.</c:v>
                </c:pt>
                <c:pt idx="10">
                  <c:v>III.</c:v>
                </c:pt>
                <c:pt idx="11">
                  <c:v>IV.</c:v>
                </c:pt>
                <c:pt idx="12">
                  <c:v>2009 I.</c:v>
                </c:pt>
                <c:pt idx="13">
                  <c:v>II.</c:v>
                </c:pt>
                <c:pt idx="14">
                  <c:v>III.</c:v>
                </c:pt>
                <c:pt idx="15">
                  <c:v>IV.</c:v>
                </c:pt>
                <c:pt idx="16">
                  <c:v>2010 I.</c:v>
                </c:pt>
                <c:pt idx="17">
                  <c:v>II.</c:v>
                </c:pt>
                <c:pt idx="18">
                  <c:v>III.</c:v>
                </c:pt>
                <c:pt idx="19">
                  <c:v>IV.</c:v>
                </c:pt>
                <c:pt idx="20">
                  <c:v>2011 I.</c:v>
                </c:pt>
                <c:pt idx="21">
                  <c:v>II.</c:v>
                </c:pt>
                <c:pt idx="22">
                  <c:v>III.</c:v>
                </c:pt>
                <c:pt idx="23">
                  <c:v>IV.</c:v>
                </c:pt>
                <c:pt idx="24">
                  <c:v>2012 I.</c:v>
                </c:pt>
                <c:pt idx="25">
                  <c:v>II.</c:v>
                </c:pt>
                <c:pt idx="26">
                  <c:v>III.</c:v>
                </c:pt>
                <c:pt idx="27">
                  <c:v>IV.</c:v>
                </c:pt>
                <c:pt idx="28">
                  <c:v>2013 I.</c:v>
                </c:pt>
                <c:pt idx="29">
                  <c:v>II.</c:v>
                </c:pt>
                <c:pt idx="30">
                  <c:v>III.</c:v>
                </c:pt>
                <c:pt idx="31">
                  <c:v>IV.</c:v>
                </c:pt>
                <c:pt idx="32">
                  <c:v>2014 I.</c:v>
                </c:pt>
                <c:pt idx="33">
                  <c:v>II.</c:v>
                </c:pt>
                <c:pt idx="34">
                  <c:v>III.</c:v>
                </c:pt>
                <c:pt idx="35">
                  <c:v>IV.</c:v>
                </c:pt>
                <c:pt idx="36">
                  <c:v>2015 I.</c:v>
                </c:pt>
                <c:pt idx="37">
                  <c:v>II.</c:v>
                </c:pt>
                <c:pt idx="38">
                  <c:v>III.</c:v>
                </c:pt>
                <c:pt idx="39">
                  <c:v>IV.</c:v>
                </c:pt>
                <c:pt idx="40">
                  <c:v>2016 I.</c:v>
                </c:pt>
                <c:pt idx="41">
                  <c:v>II.</c:v>
                </c:pt>
                <c:pt idx="42">
                  <c:v>III.</c:v>
                </c:pt>
                <c:pt idx="43">
                  <c:v>IV.</c:v>
                </c:pt>
                <c:pt idx="44">
                  <c:v>2017 I.</c:v>
                </c:pt>
                <c:pt idx="45">
                  <c:v>II.</c:v>
                </c:pt>
                <c:pt idx="46">
                  <c:v>III.</c:v>
                </c:pt>
                <c:pt idx="47">
                  <c:v>IV.</c:v>
                </c:pt>
                <c:pt idx="48">
                  <c:v>2018 I.</c:v>
                </c:pt>
                <c:pt idx="49">
                  <c:v>II.</c:v>
                </c:pt>
                <c:pt idx="50">
                  <c:v>III.</c:v>
                </c:pt>
                <c:pt idx="51">
                  <c:v>IV.</c:v>
                </c:pt>
                <c:pt idx="52">
                  <c:v>2019 I.</c:v>
                </c:pt>
                <c:pt idx="53">
                  <c:v>II.</c:v>
                </c:pt>
                <c:pt idx="54">
                  <c:v>III.</c:v>
                </c:pt>
                <c:pt idx="55">
                  <c:v>IV.</c:v>
                </c:pt>
                <c:pt idx="56">
                  <c:v>2020 I.</c:v>
                </c:pt>
                <c:pt idx="57">
                  <c:v>II.</c:v>
                </c:pt>
                <c:pt idx="58">
                  <c:v>III.</c:v>
                </c:pt>
              </c:strCache>
            </c:strRef>
          </c:cat>
          <c:val>
            <c:numRef>
              <c:f>'24.adat'!$C$5:$BI$5</c:f>
              <c:numCache>
                <c:formatCode>0.00</c:formatCode>
                <c:ptCount val="59"/>
                <c:pt idx="0">
                  <c:v>2.4456590178810229</c:v>
                </c:pt>
                <c:pt idx="1">
                  <c:v>2.1674711877910235</c:v>
                </c:pt>
                <c:pt idx="2">
                  <c:v>2.2907087901581069</c:v>
                </c:pt>
                <c:pt idx="3">
                  <c:v>1.9658884970071204</c:v>
                </c:pt>
                <c:pt idx="4">
                  <c:v>1.3807415751416829</c:v>
                </c:pt>
                <c:pt idx="5">
                  <c:v>0.79706489040107298</c:v>
                </c:pt>
                <c:pt idx="6">
                  <c:v>0.58985463758771339</c:v>
                </c:pt>
                <c:pt idx="7">
                  <c:v>0.56088401071271665</c:v>
                </c:pt>
                <c:pt idx="8">
                  <c:v>0.42709576355241347</c:v>
                </c:pt>
                <c:pt idx="9">
                  <c:v>0.11110726978671875</c:v>
                </c:pt>
                <c:pt idx="10">
                  <c:v>-0.34742022567505498</c:v>
                </c:pt>
                <c:pt idx="11">
                  <c:v>3.1653190503260022E-2</c:v>
                </c:pt>
                <c:pt idx="12">
                  <c:v>0.73919455642259968</c:v>
                </c:pt>
                <c:pt idx="13">
                  <c:v>1.3751035402951082</c:v>
                </c:pt>
                <c:pt idx="14">
                  <c:v>2.0914613744493842</c:v>
                </c:pt>
                <c:pt idx="15">
                  <c:v>1.7696672108872373</c:v>
                </c:pt>
                <c:pt idx="16">
                  <c:v>1.4283885353713581</c:v>
                </c:pt>
                <c:pt idx="17">
                  <c:v>2.5162036218261798</c:v>
                </c:pt>
                <c:pt idx="18">
                  <c:v>2.9542348641638418</c:v>
                </c:pt>
                <c:pt idx="19">
                  <c:v>2.9910336931664454</c:v>
                </c:pt>
                <c:pt idx="20">
                  <c:v>3.7494880495393907</c:v>
                </c:pt>
                <c:pt idx="21">
                  <c:v>3.7250424005074523</c:v>
                </c:pt>
                <c:pt idx="22">
                  <c:v>4.2083849793944434</c:v>
                </c:pt>
                <c:pt idx="23">
                  <c:v>4.780848657609674</c:v>
                </c:pt>
                <c:pt idx="24">
                  <c:v>3.9472312010437278</c:v>
                </c:pt>
                <c:pt idx="25">
                  <c:v>4.115206890921975</c:v>
                </c:pt>
                <c:pt idx="26">
                  <c:v>4.27816117866141</c:v>
                </c:pt>
                <c:pt idx="27">
                  <c:v>4.4499930322439143</c:v>
                </c:pt>
                <c:pt idx="28">
                  <c:v>5.2175695699139224</c:v>
                </c:pt>
                <c:pt idx="29">
                  <c:v>5.2793620447276552</c:v>
                </c:pt>
                <c:pt idx="30">
                  <c:v>4.8727899856196162</c:v>
                </c:pt>
                <c:pt idx="31">
                  <c:v>4.8274707943483559</c:v>
                </c:pt>
                <c:pt idx="32">
                  <c:v>5.1471245458215584</c:v>
                </c:pt>
                <c:pt idx="33">
                  <c:v>5.2812303993019967</c:v>
                </c:pt>
                <c:pt idx="34">
                  <c:v>5.3707965642698117</c:v>
                </c:pt>
                <c:pt idx="35">
                  <c:v>5.1774838378041217</c:v>
                </c:pt>
                <c:pt idx="36">
                  <c:v>5.2928785966716614</c:v>
                </c:pt>
                <c:pt idx="37">
                  <c:v>5.1847191517917768</c:v>
                </c:pt>
                <c:pt idx="38">
                  <c:v>5.459721402295882</c:v>
                </c:pt>
                <c:pt idx="39">
                  <c:v>5.8116169262800703</c:v>
                </c:pt>
                <c:pt idx="40">
                  <c:v>5.3966498198838373</c:v>
                </c:pt>
                <c:pt idx="41">
                  <c:v>5.4255363395966274</c:v>
                </c:pt>
                <c:pt idx="42">
                  <c:v>5.007433052475819</c:v>
                </c:pt>
                <c:pt idx="43">
                  <c:v>4.7276892931833601</c:v>
                </c:pt>
                <c:pt idx="44">
                  <c:v>4.4044744103736866</c:v>
                </c:pt>
                <c:pt idx="45">
                  <c:v>4.4550432988812991</c:v>
                </c:pt>
                <c:pt idx="46">
                  <c:v>4.5576764148614268</c:v>
                </c:pt>
                <c:pt idx="47">
                  <c:v>5.0639209802606704</c:v>
                </c:pt>
                <c:pt idx="48">
                  <c:v>5.6358542419480111</c:v>
                </c:pt>
                <c:pt idx="49">
                  <c:v>5.9416230367540068</c:v>
                </c:pt>
                <c:pt idx="50">
                  <c:v>6.2932147586547682</c:v>
                </c:pt>
                <c:pt idx="51">
                  <c:v>5.9981929730823724</c:v>
                </c:pt>
                <c:pt idx="52">
                  <c:v>5.4693686172227443</c:v>
                </c:pt>
                <c:pt idx="53">
                  <c:v>5.1459732933020081</c:v>
                </c:pt>
                <c:pt idx="54">
                  <c:v>4.9348372542434227</c:v>
                </c:pt>
                <c:pt idx="55">
                  <c:v>4.9298889733807094</c:v>
                </c:pt>
                <c:pt idx="56">
                  <c:v>5.2870024200103467</c:v>
                </c:pt>
                <c:pt idx="57">
                  <c:v>5.7456186128856261</c:v>
                </c:pt>
                <c:pt idx="58">
                  <c:v>5.5440973577432917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DC-43DB-BE34-B6AFE43C1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856136"/>
        <c:axId val="791855480"/>
      </c:lineChart>
      <c:catAx>
        <c:axId val="791842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44656"/>
        <c:crosses val="autoZero"/>
        <c:auto val="1"/>
        <c:lblAlgn val="ctr"/>
        <c:lblOffset val="100"/>
        <c:tickLblSkip val="1"/>
        <c:noMultiLvlLbl val="0"/>
      </c:catAx>
      <c:valAx>
        <c:axId val="791844656"/>
        <c:scaling>
          <c:orientation val="minMax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3432478632478639E-2"/>
              <c:y val="1.11416666666666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42032"/>
        <c:crosses val="autoZero"/>
        <c:crossBetween val="between"/>
      </c:valAx>
      <c:valAx>
        <c:axId val="791855480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476474358974364"/>
              <c:y val="1.322916666666666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91856136"/>
        <c:crosses val="max"/>
        <c:crossBetween val="between"/>
      </c:valAx>
      <c:catAx>
        <c:axId val="791856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18554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8850427350427437E-3"/>
          <c:y val="0.92117569444444447"/>
          <c:w val="0.98551623931623933"/>
          <c:h val="7.4414583333333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888122152933882E-2"/>
          <c:y val="6.9235168974296379E-2"/>
          <c:w val="0.84436351268327914"/>
          <c:h val="0.67543715277777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'25.adat'!$A$3</c:f>
              <c:strCache>
                <c:ptCount val="1"/>
                <c:pt idx="0">
                  <c:v>Betét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'25.adat'!$C$3:$BA$3</c:f>
              <c:numCache>
                <c:formatCode>0.0</c:formatCode>
                <c:ptCount val="51"/>
                <c:pt idx="0">
                  <c:v>1.5504889843719818</c:v>
                </c:pt>
                <c:pt idx="1">
                  <c:v>1.9786030899882501</c:v>
                </c:pt>
                <c:pt idx="2">
                  <c:v>3.1152252766144759</c:v>
                </c:pt>
                <c:pt idx="3">
                  <c:v>5.9601373685954933</c:v>
                </c:pt>
                <c:pt idx="4">
                  <c:v>0.24284389897363881</c:v>
                </c:pt>
                <c:pt idx="5">
                  <c:v>3.0476330023379785</c:v>
                </c:pt>
                <c:pt idx="6">
                  <c:v>2.9940239374371895</c:v>
                </c:pt>
                <c:pt idx="7">
                  <c:v>-0.55706259904454247</c:v>
                </c:pt>
                <c:pt idx="8">
                  <c:v>-1.8789724159338601</c:v>
                </c:pt>
                <c:pt idx="9">
                  <c:v>-1.7843535316048913</c:v>
                </c:pt>
                <c:pt idx="10">
                  <c:v>-0.42873413603070465</c:v>
                </c:pt>
                <c:pt idx="11">
                  <c:v>0.22386531371258764</c:v>
                </c:pt>
                <c:pt idx="12">
                  <c:v>2.0942850304366716</c:v>
                </c:pt>
                <c:pt idx="13">
                  <c:v>1.1792097504712531</c:v>
                </c:pt>
                <c:pt idx="14">
                  <c:v>3.2602892529704004</c:v>
                </c:pt>
                <c:pt idx="15">
                  <c:v>-0.93814198532981408</c:v>
                </c:pt>
                <c:pt idx="16">
                  <c:v>3.4618594946337478</c:v>
                </c:pt>
                <c:pt idx="17">
                  <c:v>1.361041588032867</c:v>
                </c:pt>
                <c:pt idx="18">
                  <c:v>1.1536922355269348</c:v>
                </c:pt>
                <c:pt idx="19">
                  <c:v>-0.14950554030071136</c:v>
                </c:pt>
                <c:pt idx="20">
                  <c:v>-0.55407652146904529</c:v>
                </c:pt>
                <c:pt idx="21">
                  <c:v>-3.0199762844081328</c:v>
                </c:pt>
                <c:pt idx="22">
                  <c:v>-4.3786925811895836</c:v>
                </c:pt>
                <c:pt idx="23">
                  <c:v>-1.9868115495113334</c:v>
                </c:pt>
                <c:pt idx="24">
                  <c:v>-1.880031068152737</c:v>
                </c:pt>
                <c:pt idx="25">
                  <c:v>2.6185854046151525E-2</c:v>
                </c:pt>
                <c:pt idx="26">
                  <c:v>0.38352994650794348</c:v>
                </c:pt>
                <c:pt idx="27">
                  <c:v>1.2777260860616428</c:v>
                </c:pt>
                <c:pt idx="28">
                  <c:v>1.0864003242481997</c:v>
                </c:pt>
                <c:pt idx="29">
                  <c:v>9.4143081335184661E-2</c:v>
                </c:pt>
                <c:pt idx="30">
                  <c:v>0.16252499634341624</c:v>
                </c:pt>
                <c:pt idx="31">
                  <c:v>1.4883918208311702</c:v>
                </c:pt>
                <c:pt idx="32">
                  <c:v>-0.15342668879746194</c:v>
                </c:pt>
                <c:pt idx="33">
                  <c:v>1.1344498228184932</c:v>
                </c:pt>
                <c:pt idx="34">
                  <c:v>1.1848890657874029</c:v>
                </c:pt>
                <c:pt idx="35">
                  <c:v>1.6761139312775823</c:v>
                </c:pt>
                <c:pt idx="36">
                  <c:v>0.41945550943029014</c:v>
                </c:pt>
                <c:pt idx="37">
                  <c:v>2.6109114129079507</c:v>
                </c:pt>
                <c:pt idx="38">
                  <c:v>0.7580739315295727</c:v>
                </c:pt>
                <c:pt idx="39">
                  <c:v>0.54365237207661277</c:v>
                </c:pt>
                <c:pt idx="40">
                  <c:v>2.8978233623065281</c:v>
                </c:pt>
                <c:pt idx="41">
                  <c:v>2.8624819213777539</c:v>
                </c:pt>
                <c:pt idx="42">
                  <c:v>2.3678101416365167</c:v>
                </c:pt>
                <c:pt idx="43">
                  <c:v>2.116873033028511</c:v>
                </c:pt>
                <c:pt idx="44">
                  <c:v>1.1711667681350992</c:v>
                </c:pt>
                <c:pt idx="45">
                  <c:v>1.1019117540657264</c:v>
                </c:pt>
                <c:pt idx="46">
                  <c:v>0.92946491573395529</c:v>
                </c:pt>
                <c:pt idx="47">
                  <c:v>1.4978680255395194</c:v>
                </c:pt>
                <c:pt idx="48">
                  <c:v>2.1726221806755124</c:v>
                </c:pt>
                <c:pt idx="49">
                  <c:v>5.1410073196144328</c:v>
                </c:pt>
                <c:pt idx="50">
                  <c:v>3.6006384442988844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3-43FF-BDBA-386F7496CF3C}"/>
            </c:ext>
          </c:extLst>
        </c:ser>
        <c:ser>
          <c:idx val="1"/>
          <c:order val="1"/>
          <c:tx>
            <c:strRef>
              <c:f>'25.adat'!$A$4</c:f>
              <c:strCache>
                <c:ptCount val="1"/>
                <c:pt idx="0">
                  <c:v>Állampapír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'25.adat'!$C$4:$BA$4</c:f>
              <c:numCache>
                <c:formatCode>0.0</c:formatCode>
                <c:ptCount val="51"/>
                <c:pt idx="0">
                  <c:v>0.35173898573424522</c:v>
                </c:pt>
                <c:pt idx="1">
                  <c:v>0.24629164376439766</c:v>
                </c:pt>
                <c:pt idx="2">
                  <c:v>-0.10850217634550435</c:v>
                </c:pt>
                <c:pt idx="3">
                  <c:v>0.39264857532817049</c:v>
                </c:pt>
                <c:pt idx="4">
                  <c:v>-0.66939363785943129</c:v>
                </c:pt>
                <c:pt idx="5">
                  <c:v>-0.89002359099106743</c:v>
                </c:pt>
                <c:pt idx="6">
                  <c:v>-0.83687836079360656</c:v>
                </c:pt>
                <c:pt idx="7">
                  <c:v>-0.9394536762509903</c:v>
                </c:pt>
                <c:pt idx="8">
                  <c:v>-0.34231819660590129</c:v>
                </c:pt>
                <c:pt idx="9">
                  <c:v>3.0614481027738769E-2</c:v>
                </c:pt>
                <c:pt idx="10">
                  <c:v>0.15266645528056069</c:v>
                </c:pt>
                <c:pt idx="11">
                  <c:v>2.0420689181862968E-2</c:v>
                </c:pt>
                <c:pt idx="12">
                  <c:v>7.4839206740923273E-2</c:v>
                </c:pt>
                <c:pt idx="13">
                  <c:v>-6.1931183455074652E-2</c:v>
                </c:pt>
                <c:pt idx="14">
                  <c:v>0.18962178717273909</c:v>
                </c:pt>
                <c:pt idx="15">
                  <c:v>0.10822431943434713</c:v>
                </c:pt>
                <c:pt idx="16">
                  <c:v>0.66990923823261095</c:v>
                </c:pt>
                <c:pt idx="17">
                  <c:v>1.5761856566926271</c:v>
                </c:pt>
                <c:pt idx="18">
                  <c:v>2.1187932176660778</c:v>
                </c:pt>
                <c:pt idx="19">
                  <c:v>2.3423581421765616</c:v>
                </c:pt>
                <c:pt idx="20">
                  <c:v>2.3765389697950683</c:v>
                </c:pt>
                <c:pt idx="21">
                  <c:v>2.0370589830513266</c:v>
                </c:pt>
                <c:pt idx="22">
                  <c:v>3.9837267915941976</c:v>
                </c:pt>
                <c:pt idx="23">
                  <c:v>1.4312900594645228</c:v>
                </c:pt>
                <c:pt idx="24">
                  <c:v>1.7337794124231616</c:v>
                </c:pt>
                <c:pt idx="25">
                  <c:v>1.8479271375682857</c:v>
                </c:pt>
                <c:pt idx="26">
                  <c:v>-0.23287809727639266</c:v>
                </c:pt>
                <c:pt idx="27">
                  <c:v>0.52283856244798677</c:v>
                </c:pt>
                <c:pt idx="28">
                  <c:v>1.2850838522058519</c:v>
                </c:pt>
                <c:pt idx="29">
                  <c:v>2.9670458176156798</c:v>
                </c:pt>
                <c:pt idx="30">
                  <c:v>2.7618882832042972</c:v>
                </c:pt>
                <c:pt idx="31">
                  <c:v>2.5304758812777615</c:v>
                </c:pt>
                <c:pt idx="32">
                  <c:v>3.7717317478569128</c:v>
                </c:pt>
                <c:pt idx="33">
                  <c:v>2.8281740137698899</c:v>
                </c:pt>
                <c:pt idx="34">
                  <c:v>2.0527684232176377</c:v>
                </c:pt>
                <c:pt idx="35">
                  <c:v>2.7071787954833981</c:v>
                </c:pt>
                <c:pt idx="36">
                  <c:v>2.7451925566331252</c:v>
                </c:pt>
                <c:pt idx="37">
                  <c:v>1.7071390364391925</c:v>
                </c:pt>
                <c:pt idx="38">
                  <c:v>2.1669094383357579</c:v>
                </c:pt>
                <c:pt idx="39">
                  <c:v>2.0258016218241983</c:v>
                </c:pt>
                <c:pt idx="40">
                  <c:v>1.1446326604903183</c:v>
                </c:pt>
                <c:pt idx="41">
                  <c:v>1.8840862468047288</c:v>
                </c:pt>
                <c:pt idx="42">
                  <c:v>1.86877101010683</c:v>
                </c:pt>
                <c:pt idx="43">
                  <c:v>2.0648614479780489</c:v>
                </c:pt>
                <c:pt idx="44">
                  <c:v>2.2829643371868644</c:v>
                </c:pt>
                <c:pt idx="45">
                  <c:v>5.3758906312500532</c:v>
                </c:pt>
                <c:pt idx="46">
                  <c:v>6.9232683343707455</c:v>
                </c:pt>
                <c:pt idx="47">
                  <c:v>4.7630730864237458</c:v>
                </c:pt>
                <c:pt idx="48">
                  <c:v>2.7538420636038992</c:v>
                </c:pt>
                <c:pt idx="49">
                  <c:v>2.0584675415981337</c:v>
                </c:pt>
                <c:pt idx="50">
                  <c:v>2.192564984348333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3-43FF-BDBA-386F7496CF3C}"/>
            </c:ext>
          </c:extLst>
        </c:ser>
        <c:ser>
          <c:idx val="2"/>
          <c:order val="2"/>
          <c:tx>
            <c:strRef>
              <c:f>'25.adat'!$A$5</c:f>
              <c:strCache>
                <c:ptCount val="1"/>
                <c:pt idx="0">
                  <c:v>Befektetésijegy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'25.adat'!$C$5:$BA$5</c:f>
              <c:numCache>
                <c:formatCode>0.0</c:formatCode>
                <c:ptCount val="51"/>
                <c:pt idx="0">
                  <c:v>0.40301858193136608</c:v>
                </c:pt>
                <c:pt idx="1">
                  <c:v>-0.14489177085470561</c:v>
                </c:pt>
                <c:pt idx="2">
                  <c:v>-0.38776270265949814</c:v>
                </c:pt>
                <c:pt idx="3">
                  <c:v>-3.8307876015650453</c:v>
                </c:pt>
                <c:pt idx="4">
                  <c:v>-1.3744195941930175</c:v>
                </c:pt>
                <c:pt idx="5">
                  <c:v>-0.51631804218265809</c:v>
                </c:pt>
                <c:pt idx="6">
                  <c:v>3.3111921985240773E-2</c:v>
                </c:pt>
                <c:pt idx="7">
                  <c:v>3.4058132625547475</c:v>
                </c:pt>
                <c:pt idx="8">
                  <c:v>2.8008489520949742</c:v>
                </c:pt>
                <c:pt idx="9">
                  <c:v>2.3697412994255438</c:v>
                </c:pt>
                <c:pt idx="10">
                  <c:v>0.94323573977871478</c:v>
                </c:pt>
                <c:pt idx="11">
                  <c:v>0.71739357225928024</c:v>
                </c:pt>
                <c:pt idx="12">
                  <c:v>0.31695435922799514</c:v>
                </c:pt>
                <c:pt idx="13">
                  <c:v>0.47997025017905653</c:v>
                </c:pt>
                <c:pt idx="14">
                  <c:v>-0.55467318329981519</c:v>
                </c:pt>
                <c:pt idx="15">
                  <c:v>-0.22762491947089686</c:v>
                </c:pt>
                <c:pt idx="16">
                  <c:v>-1.4123295748466098</c:v>
                </c:pt>
                <c:pt idx="17">
                  <c:v>0.44851941329365441</c:v>
                </c:pt>
                <c:pt idx="18">
                  <c:v>1.3078037443414567</c:v>
                </c:pt>
                <c:pt idx="19">
                  <c:v>1.8498066879952615</c:v>
                </c:pt>
                <c:pt idx="20">
                  <c:v>3.5910034125472543</c:v>
                </c:pt>
                <c:pt idx="21">
                  <c:v>3.052731905422811</c:v>
                </c:pt>
                <c:pt idx="22">
                  <c:v>1.0785999832113355</c:v>
                </c:pt>
                <c:pt idx="23">
                  <c:v>3.0062508924565776</c:v>
                </c:pt>
                <c:pt idx="24">
                  <c:v>2.3656927219132249</c:v>
                </c:pt>
                <c:pt idx="25">
                  <c:v>1.004196651295844</c:v>
                </c:pt>
                <c:pt idx="26">
                  <c:v>1.8973690068895765</c:v>
                </c:pt>
                <c:pt idx="27">
                  <c:v>0.83387282312191235</c:v>
                </c:pt>
                <c:pt idx="28">
                  <c:v>0.17782186230995534</c:v>
                </c:pt>
                <c:pt idx="29">
                  <c:v>-0.87986411952819554</c:v>
                </c:pt>
                <c:pt idx="30">
                  <c:v>-0.33985934756994035</c:v>
                </c:pt>
                <c:pt idx="31">
                  <c:v>0.17858780957443496</c:v>
                </c:pt>
                <c:pt idx="32">
                  <c:v>-1.2953476552795311</c:v>
                </c:pt>
                <c:pt idx="33">
                  <c:v>-0.68399216021678</c:v>
                </c:pt>
                <c:pt idx="34">
                  <c:v>-7.6035292219232331E-2</c:v>
                </c:pt>
                <c:pt idx="35">
                  <c:v>-4.1115085603028748E-2</c:v>
                </c:pt>
                <c:pt idx="36">
                  <c:v>-0.52375488760731892</c:v>
                </c:pt>
                <c:pt idx="37">
                  <c:v>0.25591145476413385</c:v>
                </c:pt>
                <c:pt idx="38">
                  <c:v>3.6852277929751515E-2</c:v>
                </c:pt>
                <c:pt idx="39">
                  <c:v>0.8014328324406107</c:v>
                </c:pt>
                <c:pt idx="40">
                  <c:v>0.80689859060310465</c:v>
                </c:pt>
                <c:pt idx="41">
                  <c:v>-0.42741403771886788</c:v>
                </c:pt>
                <c:pt idx="42">
                  <c:v>1.565134022775113E-2</c:v>
                </c:pt>
                <c:pt idx="43">
                  <c:v>-0.35980985366213997</c:v>
                </c:pt>
                <c:pt idx="44">
                  <c:v>-0.43894122534230695</c:v>
                </c:pt>
                <c:pt idx="45">
                  <c:v>-1.4772237079268264</c:v>
                </c:pt>
                <c:pt idx="46">
                  <c:v>-1.4941372921910583</c:v>
                </c:pt>
                <c:pt idx="47">
                  <c:v>-0.13322096199107886</c:v>
                </c:pt>
                <c:pt idx="48">
                  <c:v>-0.86983684898683677</c:v>
                </c:pt>
                <c:pt idx="49">
                  <c:v>0.42596241419266312</c:v>
                </c:pt>
                <c:pt idx="50">
                  <c:v>0.59030877441532281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B3-43FF-BDBA-386F7496CF3C}"/>
            </c:ext>
          </c:extLst>
        </c:ser>
        <c:ser>
          <c:idx val="3"/>
          <c:order val="3"/>
          <c:tx>
            <c:strRef>
              <c:f>'25.adat'!$A$6</c:f>
              <c:strCache>
                <c:ptCount val="1"/>
                <c:pt idx="0">
                  <c:v>Készpénz (forint)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'25.adat'!$C$6:$BA$6</c:f>
              <c:numCache>
                <c:formatCode>0.0</c:formatCode>
                <c:ptCount val="51"/>
                <c:pt idx="0">
                  <c:v>0.69809153097815635</c:v>
                </c:pt>
                <c:pt idx="1">
                  <c:v>-0.69421002563203527</c:v>
                </c:pt>
                <c:pt idx="2">
                  <c:v>-0.15481649265259495</c:v>
                </c:pt>
                <c:pt idx="3">
                  <c:v>0.90428625386673089</c:v>
                </c:pt>
                <c:pt idx="4">
                  <c:v>2.1686389285193641</c:v>
                </c:pt>
                <c:pt idx="5">
                  <c:v>-1.4443801459548655</c:v>
                </c:pt>
                <c:pt idx="6">
                  <c:v>-1.1727868124735463</c:v>
                </c:pt>
                <c:pt idx="7">
                  <c:v>-8.6916923620572337E-2</c:v>
                </c:pt>
                <c:pt idx="8">
                  <c:v>-0.98445594916744172</c:v>
                </c:pt>
                <c:pt idx="9">
                  <c:v>2.3742851619094227</c:v>
                </c:pt>
                <c:pt idx="10">
                  <c:v>8.7581415475234764E-2</c:v>
                </c:pt>
                <c:pt idx="11">
                  <c:v>-0.16882032592485566</c:v>
                </c:pt>
                <c:pt idx="12">
                  <c:v>-0.18242639859058696</c:v>
                </c:pt>
                <c:pt idx="13">
                  <c:v>0.68577604205805187</c:v>
                </c:pt>
                <c:pt idx="14">
                  <c:v>1.8787840149711976</c:v>
                </c:pt>
                <c:pt idx="15">
                  <c:v>1.5134902775854848</c:v>
                </c:pt>
                <c:pt idx="16">
                  <c:v>-2.2989124536446262E-2</c:v>
                </c:pt>
                <c:pt idx="17">
                  <c:v>-9.7768031798430438E-2</c:v>
                </c:pt>
                <c:pt idx="18">
                  <c:v>-1.92546898674658</c:v>
                </c:pt>
                <c:pt idx="19">
                  <c:v>0.73614430470438441</c:v>
                </c:pt>
                <c:pt idx="20">
                  <c:v>1.713836443599644</c:v>
                </c:pt>
                <c:pt idx="21">
                  <c:v>0.80295602660915033</c:v>
                </c:pt>
                <c:pt idx="22">
                  <c:v>1.4522506684848093</c:v>
                </c:pt>
                <c:pt idx="23">
                  <c:v>1.0750005347393963</c:v>
                </c:pt>
                <c:pt idx="24">
                  <c:v>2.1586738017099325</c:v>
                </c:pt>
                <c:pt idx="25">
                  <c:v>0.73498408436446405</c:v>
                </c:pt>
                <c:pt idx="26">
                  <c:v>0.77506468641844806</c:v>
                </c:pt>
                <c:pt idx="27">
                  <c:v>0.5723281703113211</c:v>
                </c:pt>
                <c:pt idx="28">
                  <c:v>0.78231802793842564</c:v>
                </c:pt>
                <c:pt idx="29">
                  <c:v>1.441038826906845</c:v>
                </c:pt>
                <c:pt idx="30">
                  <c:v>1.2664973837690752</c:v>
                </c:pt>
                <c:pt idx="31">
                  <c:v>1.0311061116232683</c:v>
                </c:pt>
                <c:pt idx="32">
                  <c:v>-0.22293678609500447</c:v>
                </c:pt>
                <c:pt idx="33">
                  <c:v>0.76757268179025628</c:v>
                </c:pt>
                <c:pt idx="34">
                  <c:v>2.7955351489928757E-2</c:v>
                </c:pt>
                <c:pt idx="35">
                  <c:v>0.82804084942477529</c:v>
                </c:pt>
                <c:pt idx="36">
                  <c:v>0.84411718755054255</c:v>
                </c:pt>
                <c:pt idx="37">
                  <c:v>0.46539771037250921</c:v>
                </c:pt>
                <c:pt idx="38">
                  <c:v>0.7670766878512022</c:v>
                </c:pt>
                <c:pt idx="39">
                  <c:v>1.7310385778684867</c:v>
                </c:pt>
                <c:pt idx="40">
                  <c:v>1.8962240125187473</c:v>
                </c:pt>
                <c:pt idx="41">
                  <c:v>2.322423686847054</c:v>
                </c:pt>
                <c:pt idx="42">
                  <c:v>1.1248528764842214</c:v>
                </c:pt>
                <c:pt idx="43">
                  <c:v>1.2020644467982082</c:v>
                </c:pt>
                <c:pt idx="44">
                  <c:v>0.81925226833492837</c:v>
                </c:pt>
                <c:pt idx="45">
                  <c:v>0.5306476651463975</c:v>
                </c:pt>
                <c:pt idx="46">
                  <c:v>1.0242282892949321</c:v>
                </c:pt>
                <c:pt idx="47">
                  <c:v>0.8735045668028395</c:v>
                </c:pt>
                <c:pt idx="48">
                  <c:v>2.2822451371138555</c:v>
                </c:pt>
                <c:pt idx="49">
                  <c:v>1.2401632588950606</c:v>
                </c:pt>
                <c:pt idx="50">
                  <c:v>1.0678231576306669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B3-43FF-BDBA-386F7496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6852136"/>
        <c:axId val="876850168"/>
      </c:barChart>
      <c:lineChart>
        <c:grouping val="standard"/>
        <c:varyColors val="0"/>
        <c:ser>
          <c:idx val="4"/>
          <c:order val="4"/>
          <c:spPr>
            <a:ln w="25400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'25.adat'!$C$2:$KA$2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B3-43FF-BDBA-386F7496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47544"/>
        <c:axId val="876854432"/>
      </c:lineChart>
      <c:catAx>
        <c:axId val="876852136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50168"/>
        <c:crosses val="autoZero"/>
        <c:auto val="1"/>
        <c:lblAlgn val="ctr"/>
        <c:lblOffset val="100"/>
        <c:tickLblSkip val="1"/>
        <c:noMultiLvlLbl val="0"/>
      </c:catAx>
      <c:valAx>
        <c:axId val="876850168"/>
        <c:scaling>
          <c:orientation val="minMax"/>
          <c:max val="10"/>
          <c:min val="-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/>
                  <a:t>%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9.6045654455445148E-2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52136"/>
        <c:crosses val="autoZero"/>
        <c:crossBetween val="between"/>
        <c:majorUnit val="5"/>
      </c:valAx>
      <c:valAx>
        <c:axId val="876854432"/>
        <c:scaling>
          <c:orientation val="minMax"/>
          <c:max val="10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/>
                  <a:t>%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8123709825703966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47544"/>
        <c:crosses val="max"/>
        <c:crossBetween val="between"/>
        <c:majorUnit val="5"/>
      </c:valAx>
      <c:catAx>
        <c:axId val="87684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68544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0235312499999998"/>
          <c:w val="0.99838801816054434"/>
          <c:h val="9.7607986111111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1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-2.2392911118374599</c:v>
                </c:pt>
                <c:pt idx="37">
                  <c:v>-0.8134178578849145</c:v>
                </c:pt>
                <c:pt idx="38">
                  <c:v>-3.3068394318978136</c:v>
                </c:pt>
                <c:pt idx="39">
                  <c:v>-1.6646219270687794</c:v>
                </c:pt>
                <c:pt idx="40">
                  <c:v>-0.32414311317856459</c:v>
                </c:pt>
                <c:pt idx="41">
                  <c:v>-2.5037672831880968</c:v>
                </c:pt>
                <c:pt idx="42">
                  <c:v>-3.8260806900228488</c:v>
                </c:pt>
                <c:pt idx="43">
                  <c:v>-1.1411135238372196</c:v>
                </c:pt>
                <c:pt idx="44">
                  <c:v>-0.99200423711825181</c:v>
                </c:pt>
                <c:pt idx="45">
                  <c:v>-1.2705182099707741</c:v>
                </c:pt>
                <c:pt idx="46">
                  <c:v>-0.79336028676085846</c:v>
                </c:pt>
                <c:pt idx="47">
                  <c:v>-3.6827157659933647</c:v>
                </c:pt>
                <c:pt idx="48">
                  <c:v>-1.7744296536523905</c:v>
                </c:pt>
                <c:pt idx="49">
                  <c:v>-7.7663902663680773</c:v>
                </c:pt>
                <c:pt idx="50">
                  <c:v>1.1009050777303742E-2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1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4.6749734624026473</c:v>
                </c:pt>
                <c:pt idx="41">
                  <c:v>6.406920705590295</c:v>
                </c:pt>
                <c:pt idx="42">
                  <c:v>2.3862072939361667</c:v>
                </c:pt>
                <c:pt idx="43">
                  <c:v>6.6326393859520181</c:v>
                </c:pt>
                <c:pt idx="44">
                  <c:v>7.0827188803101819</c:v>
                </c:pt>
                <c:pt idx="45">
                  <c:v>3.8692991836483799</c:v>
                </c:pt>
                <c:pt idx="46">
                  <c:v>10.167802525675611</c:v>
                </c:pt>
                <c:pt idx="47">
                  <c:v>2.329198078884815</c:v>
                </c:pt>
                <c:pt idx="48">
                  <c:v>-0.3482931859382461</c:v>
                </c:pt>
                <c:pt idx="49">
                  <c:v>-24.191753158933992</c:v>
                </c:pt>
                <c:pt idx="50" formatCode="0.0000">
                  <c:v>-5.1846860563673545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1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11.195677456446134</c:v>
                </c:pt>
                <c:pt idx="37">
                  <c:v>5.9309067945787035</c:v>
                </c:pt>
                <c:pt idx="38">
                  <c:v>8.3354355496514785</c:v>
                </c:pt>
                <c:pt idx="39">
                  <c:v>8.6501329932847852</c:v>
                </c:pt>
                <c:pt idx="40">
                  <c:v>4.9991165755812119</c:v>
                </c:pt>
                <c:pt idx="41">
                  <c:v>8.9106879887783919</c:v>
                </c:pt>
                <c:pt idx="42">
                  <c:v>6.2122879839590155</c:v>
                </c:pt>
                <c:pt idx="43">
                  <c:v>7.7737529097892377</c:v>
                </c:pt>
                <c:pt idx="44">
                  <c:v>8.0747231174284337</c:v>
                </c:pt>
                <c:pt idx="45">
                  <c:v>5.139817393619154</c:v>
                </c:pt>
                <c:pt idx="46">
                  <c:v>10.96116281243647</c:v>
                </c:pt>
                <c:pt idx="47">
                  <c:v>6.0119138448781797</c:v>
                </c:pt>
                <c:pt idx="48">
                  <c:v>1.4261364677141444</c:v>
                </c:pt>
                <c:pt idx="49">
                  <c:v>-16.425362892565914</c:v>
                </c:pt>
                <c:pt idx="50" formatCode="0.0000">
                  <c:v>-5.1956951071446582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829353079512064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1583706288765"/>
              <c:y val="9.355142468524396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66326052274946E-2"/>
          <c:y val="6.9235168974296379E-2"/>
          <c:w val="0.8713997591004714"/>
          <c:h val="0.706305208333333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'25.adat'!$B$3</c:f>
              <c:strCache>
                <c:ptCount val="1"/>
                <c:pt idx="0">
                  <c:v>Deposit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'25.adat'!$C$3:$BA$3</c:f>
              <c:numCache>
                <c:formatCode>0.0</c:formatCode>
                <c:ptCount val="51"/>
                <c:pt idx="0">
                  <c:v>1.5504889843719818</c:v>
                </c:pt>
                <c:pt idx="1">
                  <c:v>1.9786030899882501</c:v>
                </c:pt>
                <c:pt idx="2">
                  <c:v>3.1152252766144759</c:v>
                </c:pt>
                <c:pt idx="3">
                  <c:v>5.9601373685954933</c:v>
                </c:pt>
                <c:pt idx="4">
                  <c:v>0.24284389897363881</c:v>
                </c:pt>
                <c:pt idx="5">
                  <c:v>3.0476330023379785</c:v>
                </c:pt>
                <c:pt idx="6">
                  <c:v>2.9940239374371895</c:v>
                </c:pt>
                <c:pt idx="7">
                  <c:v>-0.55706259904454247</c:v>
                </c:pt>
                <c:pt idx="8">
                  <c:v>-1.8789724159338601</c:v>
                </c:pt>
                <c:pt idx="9">
                  <c:v>-1.7843535316048913</c:v>
                </c:pt>
                <c:pt idx="10">
                  <c:v>-0.42873413603070465</c:v>
                </c:pt>
                <c:pt idx="11">
                  <c:v>0.22386531371258764</c:v>
                </c:pt>
                <c:pt idx="12">
                  <c:v>2.0942850304366716</c:v>
                </c:pt>
                <c:pt idx="13">
                  <c:v>1.1792097504712531</c:v>
                </c:pt>
                <c:pt idx="14">
                  <c:v>3.2602892529704004</c:v>
                </c:pt>
                <c:pt idx="15">
                  <c:v>-0.93814198532981408</c:v>
                </c:pt>
                <c:pt idx="16">
                  <c:v>3.4618594946337478</c:v>
                </c:pt>
                <c:pt idx="17">
                  <c:v>1.361041588032867</c:v>
                </c:pt>
                <c:pt idx="18">
                  <c:v>1.1536922355269348</c:v>
                </c:pt>
                <c:pt idx="19">
                  <c:v>-0.14950554030071136</c:v>
                </c:pt>
                <c:pt idx="20">
                  <c:v>-0.55407652146904529</c:v>
                </c:pt>
                <c:pt idx="21">
                  <c:v>-3.0199762844081328</c:v>
                </c:pt>
                <c:pt idx="22">
                  <c:v>-4.3786925811895836</c:v>
                </c:pt>
                <c:pt idx="23">
                  <c:v>-1.9868115495113334</c:v>
                </c:pt>
                <c:pt idx="24">
                  <c:v>-1.880031068152737</c:v>
                </c:pt>
                <c:pt idx="25">
                  <c:v>2.6185854046151525E-2</c:v>
                </c:pt>
                <c:pt idx="26">
                  <c:v>0.38352994650794348</c:v>
                </c:pt>
                <c:pt idx="27">
                  <c:v>1.2777260860616428</c:v>
                </c:pt>
                <c:pt idx="28">
                  <c:v>1.0864003242481997</c:v>
                </c:pt>
                <c:pt idx="29">
                  <c:v>9.4143081335184661E-2</c:v>
                </c:pt>
                <c:pt idx="30">
                  <c:v>0.16252499634341624</c:v>
                </c:pt>
                <c:pt idx="31">
                  <c:v>1.4883918208311702</c:v>
                </c:pt>
                <c:pt idx="32">
                  <c:v>-0.15342668879746194</c:v>
                </c:pt>
                <c:pt idx="33">
                  <c:v>1.1344498228184932</c:v>
                </c:pt>
                <c:pt idx="34">
                  <c:v>1.1848890657874029</c:v>
                </c:pt>
                <c:pt idx="35">
                  <c:v>1.6761139312775823</c:v>
                </c:pt>
                <c:pt idx="36">
                  <c:v>0.41945550943029014</c:v>
                </c:pt>
                <c:pt idx="37">
                  <c:v>2.6109114129079507</c:v>
                </c:pt>
                <c:pt idx="38">
                  <c:v>0.7580739315295727</c:v>
                </c:pt>
                <c:pt idx="39">
                  <c:v>0.54365237207661277</c:v>
                </c:pt>
                <c:pt idx="40">
                  <c:v>2.8978233623065281</c:v>
                </c:pt>
                <c:pt idx="41">
                  <c:v>2.8624819213777539</c:v>
                </c:pt>
                <c:pt idx="42">
                  <c:v>2.3678101416365167</c:v>
                </c:pt>
                <c:pt idx="43">
                  <c:v>2.116873033028511</c:v>
                </c:pt>
                <c:pt idx="44">
                  <c:v>1.1711667681350992</c:v>
                </c:pt>
                <c:pt idx="45">
                  <c:v>1.1019117540657264</c:v>
                </c:pt>
                <c:pt idx="46">
                  <c:v>0.92946491573395529</c:v>
                </c:pt>
                <c:pt idx="47">
                  <c:v>1.4978680255395194</c:v>
                </c:pt>
                <c:pt idx="48">
                  <c:v>2.1726221806755124</c:v>
                </c:pt>
                <c:pt idx="49">
                  <c:v>5.1410073196144328</c:v>
                </c:pt>
                <c:pt idx="50">
                  <c:v>3.6006384442988844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2-4A36-93A4-41A2E1565694}"/>
            </c:ext>
          </c:extLst>
        </c:ser>
        <c:ser>
          <c:idx val="1"/>
          <c:order val="1"/>
          <c:tx>
            <c:strRef>
              <c:f>'25.adat'!$B$4</c:f>
              <c:strCache>
                <c:ptCount val="1"/>
                <c:pt idx="0">
                  <c:v>Government bonds</c:v>
                </c:pt>
              </c:strCache>
            </c:strRef>
          </c:tx>
          <c:spPr>
            <a:solidFill>
              <a:srgbClr val="0C2148"/>
            </a:solidFill>
            <a:ln>
              <a:solidFill>
                <a:srgbClr val="0C2148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'25.adat'!$C$4:$BA$4</c:f>
              <c:numCache>
                <c:formatCode>0.0</c:formatCode>
                <c:ptCount val="51"/>
                <c:pt idx="0">
                  <c:v>0.35173898573424522</c:v>
                </c:pt>
                <c:pt idx="1">
                  <c:v>0.24629164376439766</c:v>
                </c:pt>
                <c:pt idx="2">
                  <c:v>-0.10850217634550435</c:v>
                </c:pt>
                <c:pt idx="3">
                  <c:v>0.39264857532817049</c:v>
                </c:pt>
                <c:pt idx="4">
                  <c:v>-0.66939363785943129</c:v>
                </c:pt>
                <c:pt idx="5">
                  <c:v>-0.89002359099106743</c:v>
                </c:pt>
                <c:pt idx="6">
                  <c:v>-0.83687836079360656</c:v>
                </c:pt>
                <c:pt idx="7">
                  <c:v>-0.9394536762509903</c:v>
                </c:pt>
                <c:pt idx="8">
                  <c:v>-0.34231819660590129</c:v>
                </c:pt>
                <c:pt idx="9">
                  <c:v>3.0614481027738769E-2</c:v>
                </c:pt>
                <c:pt idx="10">
                  <c:v>0.15266645528056069</c:v>
                </c:pt>
                <c:pt idx="11">
                  <c:v>2.0420689181862968E-2</c:v>
                </c:pt>
                <c:pt idx="12">
                  <c:v>7.4839206740923273E-2</c:v>
                </c:pt>
                <c:pt idx="13">
                  <c:v>-6.1931183455074652E-2</c:v>
                </c:pt>
                <c:pt idx="14">
                  <c:v>0.18962178717273909</c:v>
                </c:pt>
                <c:pt idx="15">
                  <c:v>0.10822431943434713</c:v>
                </c:pt>
                <c:pt idx="16">
                  <c:v>0.66990923823261095</c:v>
                </c:pt>
                <c:pt idx="17">
                  <c:v>1.5761856566926271</c:v>
                </c:pt>
                <c:pt idx="18">
                  <c:v>2.1187932176660778</c:v>
                </c:pt>
                <c:pt idx="19">
                  <c:v>2.3423581421765616</c:v>
                </c:pt>
                <c:pt idx="20">
                  <c:v>2.3765389697950683</c:v>
                </c:pt>
                <c:pt idx="21">
                  <c:v>2.0370589830513266</c:v>
                </c:pt>
                <c:pt idx="22">
                  <c:v>3.9837267915941976</c:v>
                </c:pt>
                <c:pt idx="23">
                  <c:v>1.4312900594645228</c:v>
                </c:pt>
                <c:pt idx="24">
                  <c:v>1.7337794124231616</c:v>
                </c:pt>
                <c:pt idx="25">
                  <c:v>1.8479271375682857</c:v>
                </c:pt>
                <c:pt idx="26">
                  <c:v>-0.23287809727639266</c:v>
                </c:pt>
                <c:pt idx="27">
                  <c:v>0.52283856244798677</c:v>
                </c:pt>
                <c:pt idx="28">
                  <c:v>1.2850838522058519</c:v>
                </c:pt>
                <c:pt idx="29">
                  <c:v>2.9670458176156798</c:v>
                </c:pt>
                <c:pt idx="30">
                  <c:v>2.7618882832042972</c:v>
                </c:pt>
                <c:pt idx="31">
                  <c:v>2.5304758812777615</c:v>
                </c:pt>
                <c:pt idx="32">
                  <c:v>3.7717317478569128</c:v>
                </c:pt>
                <c:pt idx="33">
                  <c:v>2.8281740137698899</c:v>
                </c:pt>
                <c:pt idx="34">
                  <c:v>2.0527684232176377</c:v>
                </c:pt>
                <c:pt idx="35">
                  <c:v>2.7071787954833981</c:v>
                </c:pt>
                <c:pt idx="36">
                  <c:v>2.7451925566331252</c:v>
                </c:pt>
                <c:pt idx="37">
                  <c:v>1.7071390364391925</c:v>
                </c:pt>
                <c:pt idx="38">
                  <c:v>2.1669094383357579</c:v>
                </c:pt>
                <c:pt idx="39">
                  <c:v>2.0258016218241983</c:v>
                </c:pt>
                <c:pt idx="40">
                  <c:v>1.1446326604903183</c:v>
                </c:pt>
                <c:pt idx="41">
                  <c:v>1.8840862468047288</c:v>
                </c:pt>
                <c:pt idx="42">
                  <c:v>1.86877101010683</c:v>
                </c:pt>
                <c:pt idx="43">
                  <c:v>2.0648614479780489</c:v>
                </c:pt>
                <c:pt idx="44">
                  <c:v>2.2829643371868644</c:v>
                </c:pt>
                <c:pt idx="45">
                  <c:v>5.3758906312500532</c:v>
                </c:pt>
                <c:pt idx="46">
                  <c:v>6.9232683343707455</c:v>
                </c:pt>
                <c:pt idx="47">
                  <c:v>4.7630730864237458</c:v>
                </c:pt>
                <c:pt idx="48">
                  <c:v>2.7538420636038992</c:v>
                </c:pt>
                <c:pt idx="49">
                  <c:v>2.0584675415981337</c:v>
                </c:pt>
                <c:pt idx="50">
                  <c:v>2.192564984348333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C2-4A36-93A4-41A2E1565694}"/>
            </c:ext>
          </c:extLst>
        </c:ser>
        <c:ser>
          <c:idx val="2"/>
          <c:order val="2"/>
          <c:tx>
            <c:strRef>
              <c:f>'25.adat'!$B$5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'25.adat'!$C$5:$BA$5</c:f>
              <c:numCache>
                <c:formatCode>0.0</c:formatCode>
                <c:ptCount val="51"/>
                <c:pt idx="0">
                  <c:v>0.40301858193136608</c:v>
                </c:pt>
                <c:pt idx="1">
                  <c:v>-0.14489177085470561</c:v>
                </c:pt>
                <c:pt idx="2">
                  <c:v>-0.38776270265949814</c:v>
                </c:pt>
                <c:pt idx="3">
                  <c:v>-3.8307876015650453</c:v>
                </c:pt>
                <c:pt idx="4">
                  <c:v>-1.3744195941930175</c:v>
                </c:pt>
                <c:pt idx="5">
                  <c:v>-0.51631804218265809</c:v>
                </c:pt>
                <c:pt idx="6">
                  <c:v>3.3111921985240773E-2</c:v>
                </c:pt>
                <c:pt idx="7">
                  <c:v>3.4058132625547475</c:v>
                </c:pt>
                <c:pt idx="8">
                  <c:v>2.8008489520949742</c:v>
                </c:pt>
                <c:pt idx="9">
                  <c:v>2.3697412994255438</c:v>
                </c:pt>
                <c:pt idx="10">
                  <c:v>0.94323573977871478</c:v>
                </c:pt>
                <c:pt idx="11">
                  <c:v>0.71739357225928024</c:v>
                </c:pt>
                <c:pt idx="12">
                  <c:v>0.31695435922799514</c:v>
                </c:pt>
                <c:pt idx="13">
                  <c:v>0.47997025017905653</c:v>
                </c:pt>
                <c:pt idx="14">
                  <c:v>-0.55467318329981519</c:v>
                </c:pt>
                <c:pt idx="15">
                  <c:v>-0.22762491947089686</c:v>
                </c:pt>
                <c:pt idx="16">
                  <c:v>-1.4123295748466098</c:v>
                </c:pt>
                <c:pt idx="17">
                  <c:v>0.44851941329365441</c:v>
                </c:pt>
                <c:pt idx="18">
                  <c:v>1.3078037443414567</c:v>
                </c:pt>
                <c:pt idx="19">
                  <c:v>1.8498066879952615</c:v>
                </c:pt>
                <c:pt idx="20">
                  <c:v>3.5910034125472543</c:v>
                </c:pt>
                <c:pt idx="21">
                  <c:v>3.052731905422811</c:v>
                </c:pt>
                <c:pt idx="22">
                  <c:v>1.0785999832113355</c:v>
                </c:pt>
                <c:pt idx="23">
                  <c:v>3.0062508924565776</c:v>
                </c:pt>
                <c:pt idx="24">
                  <c:v>2.3656927219132249</c:v>
                </c:pt>
                <c:pt idx="25">
                  <c:v>1.004196651295844</c:v>
                </c:pt>
                <c:pt idx="26">
                  <c:v>1.8973690068895765</c:v>
                </c:pt>
                <c:pt idx="27">
                  <c:v>0.83387282312191235</c:v>
                </c:pt>
                <c:pt idx="28">
                  <c:v>0.17782186230995534</c:v>
                </c:pt>
                <c:pt idx="29">
                  <c:v>-0.87986411952819554</c:v>
                </c:pt>
                <c:pt idx="30">
                  <c:v>-0.33985934756994035</c:v>
                </c:pt>
                <c:pt idx="31">
                  <c:v>0.17858780957443496</c:v>
                </c:pt>
                <c:pt idx="32">
                  <c:v>-1.2953476552795311</c:v>
                </c:pt>
                <c:pt idx="33">
                  <c:v>-0.68399216021678</c:v>
                </c:pt>
                <c:pt idx="34">
                  <c:v>-7.6035292219232331E-2</c:v>
                </c:pt>
                <c:pt idx="35">
                  <c:v>-4.1115085603028748E-2</c:v>
                </c:pt>
                <c:pt idx="36">
                  <c:v>-0.52375488760731892</c:v>
                </c:pt>
                <c:pt idx="37">
                  <c:v>0.25591145476413385</c:v>
                </c:pt>
                <c:pt idx="38">
                  <c:v>3.6852277929751515E-2</c:v>
                </c:pt>
                <c:pt idx="39">
                  <c:v>0.8014328324406107</c:v>
                </c:pt>
                <c:pt idx="40">
                  <c:v>0.80689859060310465</c:v>
                </c:pt>
                <c:pt idx="41">
                  <c:v>-0.42741403771886788</c:v>
                </c:pt>
                <c:pt idx="42">
                  <c:v>1.565134022775113E-2</c:v>
                </c:pt>
                <c:pt idx="43">
                  <c:v>-0.35980985366213997</c:v>
                </c:pt>
                <c:pt idx="44">
                  <c:v>-0.43894122534230695</c:v>
                </c:pt>
                <c:pt idx="45">
                  <c:v>-1.4772237079268264</c:v>
                </c:pt>
                <c:pt idx="46">
                  <c:v>-1.4941372921910583</c:v>
                </c:pt>
                <c:pt idx="47">
                  <c:v>-0.13322096199107886</c:v>
                </c:pt>
                <c:pt idx="48">
                  <c:v>-0.86983684898683677</c:v>
                </c:pt>
                <c:pt idx="49">
                  <c:v>0.42596241419266312</c:v>
                </c:pt>
                <c:pt idx="50">
                  <c:v>0.59030877441532281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C2-4A36-93A4-41A2E1565694}"/>
            </c:ext>
          </c:extLst>
        </c:ser>
        <c:ser>
          <c:idx val="3"/>
          <c:order val="3"/>
          <c:tx>
            <c:strRef>
              <c:f>'25.adat'!$B$6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rgbClr val="F6A800"/>
            </a:solidFill>
            <a:ln>
              <a:solidFill>
                <a:srgbClr val="F6A800"/>
              </a:solidFill>
              <a:prstDash val="solid"/>
            </a:ln>
            <a:effectLst/>
          </c:spPr>
          <c:invertIfNegative val="0"/>
          <c:cat>
            <c:strRef>
              <c:f>'25.adat'!$C$2:$BA$2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'25.adat'!$C$6:$BA$6</c:f>
              <c:numCache>
                <c:formatCode>0.0</c:formatCode>
                <c:ptCount val="51"/>
                <c:pt idx="0">
                  <c:v>0.69809153097815635</c:v>
                </c:pt>
                <c:pt idx="1">
                  <c:v>-0.69421002563203527</c:v>
                </c:pt>
                <c:pt idx="2">
                  <c:v>-0.15481649265259495</c:v>
                </c:pt>
                <c:pt idx="3">
                  <c:v>0.90428625386673089</c:v>
                </c:pt>
                <c:pt idx="4">
                  <c:v>2.1686389285193641</c:v>
                </c:pt>
                <c:pt idx="5">
                  <c:v>-1.4443801459548655</c:v>
                </c:pt>
                <c:pt idx="6">
                  <c:v>-1.1727868124735463</c:v>
                </c:pt>
                <c:pt idx="7">
                  <c:v>-8.6916923620572337E-2</c:v>
                </c:pt>
                <c:pt idx="8">
                  <c:v>-0.98445594916744172</c:v>
                </c:pt>
                <c:pt idx="9">
                  <c:v>2.3742851619094227</c:v>
                </c:pt>
                <c:pt idx="10">
                  <c:v>8.7581415475234764E-2</c:v>
                </c:pt>
                <c:pt idx="11">
                  <c:v>-0.16882032592485566</c:v>
                </c:pt>
                <c:pt idx="12">
                  <c:v>-0.18242639859058696</c:v>
                </c:pt>
                <c:pt idx="13">
                  <c:v>0.68577604205805187</c:v>
                </c:pt>
                <c:pt idx="14">
                  <c:v>1.8787840149711976</c:v>
                </c:pt>
                <c:pt idx="15">
                  <c:v>1.5134902775854848</c:v>
                </c:pt>
                <c:pt idx="16">
                  <c:v>-2.2989124536446262E-2</c:v>
                </c:pt>
                <c:pt idx="17">
                  <c:v>-9.7768031798430438E-2</c:v>
                </c:pt>
                <c:pt idx="18">
                  <c:v>-1.92546898674658</c:v>
                </c:pt>
                <c:pt idx="19">
                  <c:v>0.73614430470438441</c:v>
                </c:pt>
                <c:pt idx="20">
                  <c:v>1.713836443599644</c:v>
                </c:pt>
                <c:pt idx="21">
                  <c:v>0.80295602660915033</c:v>
                </c:pt>
                <c:pt idx="22">
                  <c:v>1.4522506684848093</c:v>
                </c:pt>
                <c:pt idx="23">
                  <c:v>1.0750005347393963</c:v>
                </c:pt>
                <c:pt idx="24">
                  <c:v>2.1586738017099325</c:v>
                </c:pt>
                <c:pt idx="25">
                  <c:v>0.73498408436446405</c:v>
                </c:pt>
                <c:pt idx="26">
                  <c:v>0.77506468641844806</c:v>
                </c:pt>
                <c:pt idx="27">
                  <c:v>0.5723281703113211</c:v>
                </c:pt>
                <c:pt idx="28">
                  <c:v>0.78231802793842564</c:v>
                </c:pt>
                <c:pt idx="29">
                  <c:v>1.441038826906845</c:v>
                </c:pt>
                <c:pt idx="30">
                  <c:v>1.2664973837690752</c:v>
                </c:pt>
                <c:pt idx="31">
                  <c:v>1.0311061116232683</c:v>
                </c:pt>
                <c:pt idx="32">
                  <c:v>-0.22293678609500447</c:v>
                </c:pt>
                <c:pt idx="33">
                  <c:v>0.76757268179025628</c:v>
                </c:pt>
                <c:pt idx="34">
                  <c:v>2.7955351489928757E-2</c:v>
                </c:pt>
                <c:pt idx="35">
                  <c:v>0.82804084942477529</c:v>
                </c:pt>
                <c:pt idx="36">
                  <c:v>0.84411718755054255</c:v>
                </c:pt>
                <c:pt idx="37">
                  <c:v>0.46539771037250921</c:v>
                </c:pt>
                <c:pt idx="38">
                  <c:v>0.7670766878512022</c:v>
                </c:pt>
                <c:pt idx="39">
                  <c:v>1.7310385778684867</c:v>
                </c:pt>
                <c:pt idx="40">
                  <c:v>1.8962240125187473</c:v>
                </c:pt>
                <c:pt idx="41">
                  <c:v>2.322423686847054</c:v>
                </c:pt>
                <c:pt idx="42">
                  <c:v>1.1248528764842214</c:v>
                </c:pt>
                <c:pt idx="43">
                  <c:v>1.2020644467982082</c:v>
                </c:pt>
                <c:pt idx="44">
                  <c:v>0.81925226833492837</c:v>
                </c:pt>
                <c:pt idx="45">
                  <c:v>0.5306476651463975</c:v>
                </c:pt>
                <c:pt idx="46">
                  <c:v>1.0242282892949321</c:v>
                </c:pt>
                <c:pt idx="47">
                  <c:v>0.8735045668028395</c:v>
                </c:pt>
                <c:pt idx="48">
                  <c:v>2.2822451371138555</c:v>
                </c:pt>
                <c:pt idx="49">
                  <c:v>1.2401632588950606</c:v>
                </c:pt>
                <c:pt idx="50">
                  <c:v>1.0678231576306669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C2-4A36-93A4-41A2E156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6852136"/>
        <c:axId val="876850168"/>
      </c:barChart>
      <c:lineChart>
        <c:grouping val="standard"/>
        <c:varyColors val="0"/>
        <c:ser>
          <c:idx val="4"/>
          <c:order val="4"/>
          <c:spPr>
            <a:ln w="25400" cap="rnd">
              <a:solidFill>
                <a:srgbClr val="669933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'25.adat'!$C$2:$KA$2</c:f>
              <c:strCache>
                <c:ptCount val="51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5C2-4A36-93A4-41A2E156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6847544"/>
        <c:axId val="876854432"/>
      </c:lineChart>
      <c:catAx>
        <c:axId val="876852136"/>
        <c:scaling>
          <c:orientation val="minMax"/>
        </c:scaling>
        <c:delete val="0"/>
        <c:axPos val="b"/>
        <c:numFmt formatCode="mmm\.dd" sourceLinked="0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50168"/>
        <c:crosses val="autoZero"/>
        <c:auto val="1"/>
        <c:lblAlgn val="ctr"/>
        <c:lblOffset val="100"/>
        <c:tickLblSkip val="1"/>
        <c:noMultiLvlLbl val="0"/>
      </c:catAx>
      <c:valAx>
        <c:axId val="876850168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/>
                  <a:t>Percent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6.3513514088875678E-2"/>
              <c:y val="4.4097222222222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52136"/>
        <c:crosses val="autoZero"/>
        <c:crossBetween val="between"/>
        <c:majorUnit val="5"/>
      </c:valAx>
      <c:valAx>
        <c:axId val="876854432"/>
        <c:scaling>
          <c:orientation val="minMax"/>
          <c:max val="10"/>
          <c:min val="-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/>
                  <a:t>Percent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84849237683702916"/>
              <c:y val="0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76847544"/>
        <c:crosses val="max"/>
        <c:crossBetween val="between"/>
        <c:majorUnit val="5"/>
      </c:valAx>
      <c:catAx>
        <c:axId val="876847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685443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"/>
          <c:y val="0.92875277777777776"/>
          <c:w val="0.99838801816054434"/>
          <c:h val="6.23104166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12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hu-HU" sz="900" b="0"/>
              <a:t>%</a:t>
            </a:r>
          </a:p>
        </c:rich>
      </c:tx>
      <c:layout>
        <c:manualLayout>
          <c:xMode val="edge"/>
          <c:yMode val="edge"/>
          <c:x val="5.2087061519879067E-2"/>
          <c:y val="2.91901818800822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925853060590539E-2"/>
          <c:y val="9.8532145680842773E-2"/>
          <c:w val="0.88414829387881888"/>
          <c:h val="0.614209257180240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'26.adat'!$C$2</c:f>
              <c:strCache>
                <c:ptCount val="1"/>
                <c:pt idx="0">
                  <c:v>Jövedelem éves növekedése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'26.adat'!$C$4:$C$23</c:f>
              <c:numCache>
                <c:formatCode>General</c:formatCode>
                <c:ptCount val="20"/>
                <c:pt idx="0">
                  <c:v>-8.7556125721616418</c:v>
                </c:pt>
                <c:pt idx="1">
                  <c:v>-7.1792438530937197</c:v>
                </c:pt>
                <c:pt idx="2">
                  <c:v>-6.6838307961809118</c:v>
                </c:pt>
                <c:pt idx="3">
                  <c:v>-6.1175291944522758</c:v>
                </c:pt>
                <c:pt idx="4">
                  <c:v>-4.1639557579700721</c:v>
                </c:pt>
                <c:pt idx="5">
                  <c:v>-2.8961627310740035</c:v>
                </c:pt>
                <c:pt idx="6">
                  <c:v>-2.0568609746966504</c:v>
                </c:pt>
                <c:pt idx="7">
                  <c:v>-1.5387836281796297</c:v>
                </c:pt>
                <c:pt idx="8">
                  <c:v>-1.5174793132260556</c:v>
                </c:pt>
                <c:pt idx="9">
                  <c:v>-1.462014645886156</c:v>
                </c:pt>
                <c:pt idx="10">
                  <c:v>-0.94468600998742769</c:v>
                </c:pt>
                <c:pt idx="11">
                  <c:v>-0.399492612482788</c:v>
                </c:pt>
                <c:pt idx="12">
                  <c:v>1.9519303298361157</c:v>
                </c:pt>
                <c:pt idx="13">
                  <c:v>2.0934148719312207</c:v>
                </c:pt>
                <c:pt idx="14">
                  <c:v>2.6209563043032347</c:v>
                </c:pt>
                <c:pt idx="15">
                  <c:v>3.3</c:v>
                </c:pt>
                <c:pt idx="16">
                  <c:v>3.7898483849703402</c:v>
                </c:pt>
                <c:pt idx="17">
                  <c:v>5.1124538435716627</c:v>
                </c:pt>
                <c:pt idx="18">
                  <c:v>7.4936888259001799</c:v>
                </c:pt>
                <c:pt idx="19">
                  <c:v>14.641498685623745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4-4834-9960-8009A6E56543}"/>
            </c:ext>
          </c:extLst>
        </c:ser>
        <c:ser>
          <c:idx val="1"/>
          <c:order val="1"/>
          <c:tx>
            <c:strRef>
              <c:f>'26.adat'!$D$2</c:f>
              <c:strCache>
                <c:ptCount val="1"/>
                <c:pt idx="0">
                  <c:v>Fogyasztás éves növekedése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'26.adat'!$D$4:$D$23</c:f>
              <c:numCache>
                <c:formatCode>General</c:formatCode>
                <c:ptCount val="20"/>
                <c:pt idx="0">
                  <c:v>-23.867922371819784</c:v>
                </c:pt>
                <c:pt idx="1">
                  <c:v>-17.416351599742963</c:v>
                </c:pt>
                <c:pt idx="2">
                  <c:v>-8.0262603494757219</c:v>
                </c:pt>
                <c:pt idx="3">
                  <c:v>-15.616306027820714</c:v>
                </c:pt>
                <c:pt idx="4">
                  <c:v>-17.272298253893346</c:v>
                </c:pt>
                <c:pt idx="5">
                  <c:v>-15.33824602583489</c:v>
                </c:pt>
                <c:pt idx="6">
                  <c:v>-15.95632971988017</c:v>
                </c:pt>
                <c:pt idx="7">
                  <c:v>-14.630785917392197</c:v>
                </c:pt>
                <c:pt idx="8">
                  <c:v>-10.914463550344223</c:v>
                </c:pt>
                <c:pt idx="9">
                  <c:v>-15.873840806847161</c:v>
                </c:pt>
                <c:pt idx="10">
                  <c:v>-25.492113321153798</c:v>
                </c:pt>
                <c:pt idx="11">
                  <c:v>-11.741612418627945</c:v>
                </c:pt>
                <c:pt idx="12">
                  <c:v>-7.6587002314513875</c:v>
                </c:pt>
                <c:pt idx="13">
                  <c:v>-11.211876931344889</c:v>
                </c:pt>
                <c:pt idx="14">
                  <c:v>-11.700276590394765</c:v>
                </c:pt>
                <c:pt idx="15">
                  <c:v>-5.3</c:v>
                </c:pt>
                <c:pt idx="16">
                  <c:v>-4.3612801119662485</c:v>
                </c:pt>
                <c:pt idx="17">
                  <c:v>-22.775982980064612</c:v>
                </c:pt>
                <c:pt idx="18">
                  <c:v>-12.256157852755544</c:v>
                </c:pt>
                <c:pt idx="19">
                  <c:v>-14.632070576024914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04-4834-9960-8009A6E5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70848328"/>
        <c:axId val="1"/>
      </c:barChart>
      <c:lineChart>
        <c:grouping val="standard"/>
        <c:varyColors val="0"/>
        <c:ser>
          <c:idx val="3"/>
          <c:order val="2"/>
          <c:tx>
            <c:strRef>
              <c:f>'26.adat'!$E$2</c:f>
              <c:strCache>
                <c:ptCount val="1"/>
                <c:pt idx="0">
                  <c:v>Pénzügyi megtakarítás 2019. II név (jobb skála)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'26.adat'!$E$4:$E$23</c:f>
              <c:numCache>
                <c:formatCode>0.0</c:formatCode>
                <c:ptCount val="20"/>
                <c:pt idx="0">
                  <c:v>1.1744889839683803</c:v>
                </c:pt>
                <c:pt idx="1">
                  <c:v>1.219225811858653</c:v>
                </c:pt>
                <c:pt idx="2">
                  <c:v>6.3199194578235529</c:v>
                </c:pt>
                <c:pt idx="3">
                  <c:v>1.4102281850225502</c:v>
                </c:pt>
                <c:pt idx="4">
                  <c:v>4.249839021249195</c:v>
                </c:pt>
                <c:pt idx="5">
                  <c:v>2.7710500951749348</c:v>
                </c:pt>
                <c:pt idx="6">
                  <c:v>3.9822301073301847</c:v>
                </c:pt>
                <c:pt idx="7">
                  <c:v>1.5042981653677028</c:v>
                </c:pt>
                <c:pt idx="8">
                  <c:v>0.54186942844371722</c:v>
                </c:pt>
                <c:pt idx="9">
                  <c:v>0.71495832986349106</c:v>
                </c:pt>
                <c:pt idx="10">
                  <c:v>-0.18120493948525326</c:v>
                </c:pt>
                <c:pt idx="11">
                  <c:v>5.5697022328853825</c:v>
                </c:pt>
                <c:pt idx="12">
                  <c:v>0.99980712810791439</c:v>
                </c:pt>
                <c:pt idx="13">
                  <c:v>3.3284102098008028</c:v>
                </c:pt>
                <c:pt idx="15">
                  <c:v>5.1780230044429132</c:v>
                </c:pt>
                <c:pt idx="16">
                  <c:v>3.7874909034786173</c:v>
                </c:pt>
                <c:pt idx="17">
                  <c:v>3.2220679667952177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04-4834-9960-8009A6E56543}"/>
            </c:ext>
          </c:extLst>
        </c:ser>
        <c:ser>
          <c:idx val="4"/>
          <c:order val="3"/>
          <c:tx>
            <c:strRef>
              <c:f>'26.adat'!$F$2</c:f>
              <c:strCache>
                <c:ptCount val="1"/>
                <c:pt idx="0">
                  <c:v>Pénzügyi megtakarítás 2020. II név (jobb skála)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'26.adat'!$F$4:$F$23</c:f>
              <c:numCache>
                <c:formatCode>0.0</c:formatCode>
                <c:ptCount val="20"/>
                <c:pt idx="0">
                  <c:v>5.1752595267924502</c:v>
                </c:pt>
                <c:pt idx="1">
                  <c:v>4.3101345068067038</c:v>
                </c:pt>
                <c:pt idx="2">
                  <c:v>6.4434237603397486</c:v>
                </c:pt>
                <c:pt idx="3">
                  <c:v>4.3765483287653906</c:v>
                </c:pt>
                <c:pt idx="4">
                  <c:v>6.0917928009557425</c:v>
                </c:pt>
                <c:pt idx="5">
                  <c:v>4.7907266093142189</c:v>
                </c:pt>
                <c:pt idx="6">
                  <c:v>4.2968395564853772</c:v>
                </c:pt>
                <c:pt idx="7">
                  <c:v>4.0147894921870266</c:v>
                </c:pt>
                <c:pt idx="8">
                  <c:v>-0.15728216420257946</c:v>
                </c:pt>
                <c:pt idx="9">
                  <c:v>4.2171697373578994</c:v>
                </c:pt>
                <c:pt idx="10">
                  <c:v>4.967773954041153</c:v>
                </c:pt>
                <c:pt idx="11">
                  <c:v>7.5039903816255888</c:v>
                </c:pt>
                <c:pt idx="12">
                  <c:v>1.8441098203754551</c:v>
                </c:pt>
                <c:pt idx="13">
                  <c:v>4.1435683194076152</c:v>
                </c:pt>
                <c:pt idx="15">
                  <c:v>5.7365938670764995</c:v>
                </c:pt>
                <c:pt idx="16">
                  <c:v>6.2715846166318299</c:v>
                </c:pt>
                <c:pt idx="17">
                  <c:v>4.1901655995582239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04-4834-9960-8009A6E56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7084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070848328"/>
        <c:crosses val="autoZero"/>
        <c:crossBetween val="between"/>
        <c:minorUnit val="5"/>
      </c:valAx>
      <c:catAx>
        <c:axId val="3"/>
        <c:scaling>
          <c:orientation val="minMax"/>
        </c:scaling>
        <c:delete val="1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GDP százaléka</a:t>
                </a:r>
              </a:p>
            </c:rich>
          </c:tx>
          <c:layout>
            <c:manualLayout>
              <c:xMode val="edge"/>
              <c:yMode val="edge"/>
              <c:x val="0.80134456594090664"/>
              <c:y val="2.5745638763188909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"/>
          <c:min val="-18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  <c:majorUnit val="3"/>
        <c:minorUnit val="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49392567217828E-3"/>
          <c:y val="0.87648162059006751"/>
          <c:w val="0.96971692234916329"/>
          <c:h val="0.1109931275488147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900" b="0"/>
            </a:pPr>
            <a:r>
              <a:rPr lang="hu-HU" sz="900" b="0"/>
              <a:t>Percent</a:t>
            </a:r>
          </a:p>
        </c:rich>
      </c:tx>
      <c:layout>
        <c:manualLayout>
          <c:xMode val="edge"/>
          <c:yMode val="edge"/>
          <c:x val="5.6940670742042329E-2"/>
          <c:y val="3.750507404837041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925853060590539E-2"/>
          <c:y val="9.8532145680842773E-2"/>
          <c:w val="0.88414829387881888"/>
          <c:h val="0.56431994657518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'26.adat'!$C$3</c:f>
              <c:strCache>
                <c:ptCount val="1"/>
                <c:pt idx="0">
                  <c:v>Annual change of income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'26.adat'!$A$4:$A$23</c:f>
              <c:strCache>
                <c:ptCount val="20"/>
                <c:pt idx="0">
                  <c:v>Spain</c:v>
                </c:pt>
                <c:pt idx="1">
                  <c:v>Italy</c:v>
                </c:pt>
                <c:pt idx="2">
                  <c:v>Sweden</c:v>
                </c:pt>
                <c:pt idx="3">
                  <c:v>Austria</c:v>
                </c:pt>
                <c:pt idx="4">
                  <c:v>Slovenia</c:v>
                </c:pt>
                <c:pt idx="5">
                  <c:v>Eurozone</c:v>
                </c:pt>
                <c:pt idx="6">
                  <c:v>France</c:v>
                </c:pt>
                <c:pt idx="7">
                  <c:v>Portugal</c:v>
                </c:pt>
                <c:pt idx="8">
                  <c:v>Finnland</c:v>
                </c:pt>
                <c:pt idx="9">
                  <c:v>Belgium</c:v>
                </c:pt>
                <c:pt idx="10">
                  <c:v>UK.</c:v>
                </c:pt>
                <c:pt idx="11">
                  <c:v>Germany</c:v>
                </c:pt>
                <c:pt idx="12">
                  <c:v>Denmark</c:v>
                </c:pt>
                <c:pt idx="13">
                  <c:v>Netherlands</c:v>
                </c:pt>
                <c:pt idx="14">
                  <c:v>Norway</c:v>
                </c:pt>
                <c:pt idx="15">
                  <c:v>Hungary</c:v>
                </c:pt>
                <c:pt idx="16">
                  <c:v>Czechia</c:v>
                </c:pt>
                <c:pt idx="17">
                  <c:v>Ireland</c:v>
                </c:pt>
                <c:pt idx="18">
                  <c:v>Australia</c:v>
                </c:pt>
                <c:pt idx="19">
                  <c:v>Canada</c:v>
                </c:pt>
              </c:strCache>
            </c:strRef>
          </c:cat>
          <c:val>
            <c:numRef>
              <c:f>'26.adat'!$C$4:$C$23</c:f>
              <c:numCache>
                <c:formatCode>General</c:formatCode>
                <c:ptCount val="20"/>
                <c:pt idx="0">
                  <c:v>-8.7556125721616418</c:v>
                </c:pt>
                <c:pt idx="1">
                  <c:v>-7.1792438530937197</c:v>
                </c:pt>
                <c:pt idx="2">
                  <c:v>-6.6838307961809118</c:v>
                </c:pt>
                <c:pt idx="3">
                  <c:v>-6.1175291944522758</c:v>
                </c:pt>
                <c:pt idx="4">
                  <c:v>-4.1639557579700721</c:v>
                </c:pt>
                <c:pt idx="5">
                  <c:v>-2.8961627310740035</c:v>
                </c:pt>
                <c:pt idx="6">
                  <c:v>-2.0568609746966504</c:v>
                </c:pt>
                <c:pt idx="7">
                  <c:v>-1.5387836281796297</c:v>
                </c:pt>
                <c:pt idx="8">
                  <c:v>-1.5174793132260556</c:v>
                </c:pt>
                <c:pt idx="9">
                  <c:v>-1.462014645886156</c:v>
                </c:pt>
                <c:pt idx="10">
                  <c:v>-0.94468600998742769</c:v>
                </c:pt>
                <c:pt idx="11">
                  <c:v>-0.399492612482788</c:v>
                </c:pt>
                <c:pt idx="12">
                  <c:v>1.9519303298361157</c:v>
                </c:pt>
                <c:pt idx="13">
                  <c:v>2.0934148719312207</c:v>
                </c:pt>
                <c:pt idx="14">
                  <c:v>2.6209563043032347</c:v>
                </c:pt>
                <c:pt idx="15">
                  <c:v>3.3</c:v>
                </c:pt>
                <c:pt idx="16">
                  <c:v>3.7898483849703402</c:v>
                </c:pt>
                <c:pt idx="17">
                  <c:v>5.1124538435716627</c:v>
                </c:pt>
                <c:pt idx="18">
                  <c:v>7.4936888259001799</c:v>
                </c:pt>
                <c:pt idx="19">
                  <c:v>14.641498685623745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2-4790-A5F0-407C04D510CA}"/>
            </c:ext>
          </c:extLst>
        </c:ser>
        <c:ser>
          <c:idx val="1"/>
          <c:order val="1"/>
          <c:tx>
            <c:strRef>
              <c:f>'26.adat'!$D$3</c:f>
              <c:strCache>
                <c:ptCount val="1"/>
                <c:pt idx="0">
                  <c:v>Annual change of consumption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'26.adat'!$A$4:$A$23</c:f>
              <c:strCache>
                <c:ptCount val="20"/>
                <c:pt idx="0">
                  <c:v>Spain</c:v>
                </c:pt>
                <c:pt idx="1">
                  <c:v>Italy</c:v>
                </c:pt>
                <c:pt idx="2">
                  <c:v>Sweden</c:v>
                </c:pt>
                <c:pt idx="3">
                  <c:v>Austria</c:v>
                </c:pt>
                <c:pt idx="4">
                  <c:v>Slovenia</c:v>
                </c:pt>
                <c:pt idx="5">
                  <c:v>Eurozone</c:v>
                </c:pt>
                <c:pt idx="6">
                  <c:v>France</c:v>
                </c:pt>
                <c:pt idx="7">
                  <c:v>Portugal</c:v>
                </c:pt>
                <c:pt idx="8">
                  <c:v>Finnland</c:v>
                </c:pt>
                <c:pt idx="9">
                  <c:v>Belgium</c:v>
                </c:pt>
                <c:pt idx="10">
                  <c:v>UK.</c:v>
                </c:pt>
                <c:pt idx="11">
                  <c:v>Germany</c:v>
                </c:pt>
                <c:pt idx="12">
                  <c:v>Denmark</c:v>
                </c:pt>
                <c:pt idx="13">
                  <c:v>Netherlands</c:v>
                </c:pt>
                <c:pt idx="14">
                  <c:v>Norway</c:v>
                </c:pt>
                <c:pt idx="15">
                  <c:v>Hungary</c:v>
                </c:pt>
                <c:pt idx="16">
                  <c:v>Czechia</c:v>
                </c:pt>
                <c:pt idx="17">
                  <c:v>Ireland</c:v>
                </c:pt>
                <c:pt idx="18">
                  <c:v>Australia</c:v>
                </c:pt>
                <c:pt idx="19">
                  <c:v>Canada</c:v>
                </c:pt>
              </c:strCache>
            </c:strRef>
          </c:cat>
          <c:val>
            <c:numRef>
              <c:f>'26.adat'!$D$4:$D$23</c:f>
              <c:numCache>
                <c:formatCode>General</c:formatCode>
                <c:ptCount val="20"/>
                <c:pt idx="0">
                  <c:v>-23.867922371819784</c:v>
                </c:pt>
                <c:pt idx="1">
                  <c:v>-17.416351599742963</c:v>
                </c:pt>
                <c:pt idx="2">
                  <c:v>-8.0262603494757219</c:v>
                </c:pt>
                <c:pt idx="3">
                  <c:v>-15.616306027820714</c:v>
                </c:pt>
                <c:pt idx="4">
                  <c:v>-17.272298253893346</c:v>
                </c:pt>
                <c:pt idx="5">
                  <c:v>-15.33824602583489</c:v>
                </c:pt>
                <c:pt idx="6">
                  <c:v>-15.95632971988017</c:v>
                </c:pt>
                <c:pt idx="7">
                  <c:v>-14.630785917392197</c:v>
                </c:pt>
                <c:pt idx="8">
                  <c:v>-10.914463550344223</c:v>
                </c:pt>
                <c:pt idx="9">
                  <c:v>-15.873840806847161</c:v>
                </c:pt>
                <c:pt idx="10">
                  <c:v>-25.492113321153798</c:v>
                </c:pt>
                <c:pt idx="11">
                  <c:v>-11.741612418627945</c:v>
                </c:pt>
                <c:pt idx="12">
                  <c:v>-7.6587002314513875</c:v>
                </c:pt>
                <c:pt idx="13">
                  <c:v>-11.211876931344889</c:v>
                </c:pt>
                <c:pt idx="14">
                  <c:v>-11.700276590394765</c:v>
                </c:pt>
                <c:pt idx="15">
                  <c:v>-5.3</c:v>
                </c:pt>
                <c:pt idx="16">
                  <c:v>-4.3612801119662485</c:v>
                </c:pt>
                <c:pt idx="17">
                  <c:v>-22.775982980064612</c:v>
                </c:pt>
                <c:pt idx="18">
                  <c:v>-12.256157852755544</c:v>
                </c:pt>
                <c:pt idx="19">
                  <c:v>-14.632070576024914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02-4790-A5F0-407C04D51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70848328"/>
        <c:axId val="1"/>
      </c:barChart>
      <c:lineChart>
        <c:grouping val="standard"/>
        <c:varyColors val="0"/>
        <c:ser>
          <c:idx val="3"/>
          <c:order val="2"/>
          <c:tx>
            <c:strRef>
              <c:f>'26.adat'!$E$3</c:f>
              <c:strCache>
                <c:ptCount val="1"/>
                <c:pt idx="0">
                  <c:v>Net financial saving 2019 Q2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noFill/>
              <a:ln w="25400">
                <a:solidFill>
                  <a:schemeClr val="accent1">
                    <a:lumMod val="50000"/>
                  </a:schemeClr>
                </a:solidFill>
              </a:ln>
              <a:effectLst/>
            </c:spPr>
          </c:marker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'26.adat'!$E$4:$E$23</c:f>
              <c:numCache>
                <c:formatCode>0.0</c:formatCode>
                <c:ptCount val="20"/>
                <c:pt idx="0">
                  <c:v>1.1744889839683803</c:v>
                </c:pt>
                <c:pt idx="1">
                  <c:v>1.219225811858653</c:v>
                </c:pt>
                <c:pt idx="2">
                  <c:v>6.3199194578235529</c:v>
                </c:pt>
                <c:pt idx="3">
                  <c:v>1.4102281850225502</c:v>
                </c:pt>
                <c:pt idx="4">
                  <c:v>4.249839021249195</c:v>
                </c:pt>
                <c:pt idx="5">
                  <c:v>2.7710500951749348</c:v>
                </c:pt>
                <c:pt idx="6">
                  <c:v>3.9822301073301847</c:v>
                </c:pt>
                <c:pt idx="7">
                  <c:v>1.5042981653677028</c:v>
                </c:pt>
                <c:pt idx="8">
                  <c:v>0.54186942844371722</c:v>
                </c:pt>
                <c:pt idx="9">
                  <c:v>0.71495832986349106</c:v>
                </c:pt>
                <c:pt idx="10">
                  <c:v>-0.18120493948525326</c:v>
                </c:pt>
                <c:pt idx="11">
                  <c:v>5.5697022328853825</c:v>
                </c:pt>
                <c:pt idx="12">
                  <c:v>0.99980712810791439</c:v>
                </c:pt>
                <c:pt idx="13">
                  <c:v>3.3284102098008028</c:v>
                </c:pt>
                <c:pt idx="15">
                  <c:v>5.1780230044429132</c:v>
                </c:pt>
                <c:pt idx="16">
                  <c:v>3.7874909034786173</c:v>
                </c:pt>
                <c:pt idx="17">
                  <c:v>3.2220679667952177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02-4790-A5F0-407C04D510CA}"/>
            </c:ext>
          </c:extLst>
        </c:ser>
        <c:ser>
          <c:idx val="4"/>
          <c:order val="3"/>
          <c:tx>
            <c:strRef>
              <c:f>'26.adat'!$F$3</c:f>
              <c:strCache>
                <c:ptCount val="1"/>
                <c:pt idx="0">
                  <c:v>Net financial saving 2020 Q2 (RHS)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tx2">
                  <a:lumMod val="50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</c:marker>
          <c:cat>
            <c:strRef>
              <c:f>'26.adat'!$B$4:$B$23</c:f>
              <c:strCache>
                <c:ptCount val="20"/>
                <c:pt idx="0">
                  <c:v>Spanyolo.</c:v>
                </c:pt>
                <c:pt idx="1">
                  <c:v>Olaszo.</c:v>
                </c:pt>
                <c:pt idx="2">
                  <c:v>Svédo.</c:v>
                </c:pt>
                <c:pt idx="3">
                  <c:v>Ausztria</c:v>
                </c:pt>
                <c:pt idx="4">
                  <c:v>Szlovénia</c:v>
                </c:pt>
                <c:pt idx="5">
                  <c:v>Eurozóna</c:v>
                </c:pt>
                <c:pt idx="6">
                  <c:v>Franciao.</c:v>
                </c:pt>
                <c:pt idx="7">
                  <c:v>Portugália</c:v>
                </c:pt>
                <c:pt idx="8">
                  <c:v>Finno.</c:v>
                </c:pt>
                <c:pt idx="9">
                  <c:v>Belgium</c:v>
                </c:pt>
                <c:pt idx="10">
                  <c:v>Nagy-Br.</c:v>
                </c:pt>
                <c:pt idx="11">
                  <c:v>Németo.</c:v>
                </c:pt>
                <c:pt idx="12">
                  <c:v>Dánia</c:v>
                </c:pt>
                <c:pt idx="13">
                  <c:v>Hollandia</c:v>
                </c:pt>
                <c:pt idx="14">
                  <c:v>Norvégia</c:v>
                </c:pt>
                <c:pt idx="15">
                  <c:v>Magyaro.</c:v>
                </c:pt>
                <c:pt idx="16">
                  <c:v>Cseho.</c:v>
                </c:pt>
                <c:pt idx="17">
                  <c:v>Íro.</c:v>
                </c:pt>
                <c:pt idx="18">
                  <c:v>Ausztrália</c:v>
                </c:pt>
                <c:pt idx="19">
                  <c:v>Kanada</c:v>
                </c:pt>
              </c:strCache>
            </c:strRef>
          </c:cat>
          <c:val>
            <c:numRef>
              <c:f>'26.adat'!$F$4:$F$23</c:f>
              <c:numCache>
                <c:formatCode>0.0</c:formatCode>
                <c:ptCount val="20"/>
                <c:pt idx="0">
                  <c:v>5.1752595267924502</c:v>
                </c:pt>
                <c:pt idx="1">
                  <c:v>4.3101345068067038</c:v>
                </c:pt>
                <c:pt idx="2">
                  <c:v>6.4434237603397486</c:v>
                </c:pt>
                <c:pt idx="3">
                  <c:v>4.3765483287653906</c:v>
                </c:pt>
                <c:pt idx="4">
                  <c:v>6.0917928009557425</c:v>
                </c:pt>
                <c:pt idx="5">
                  <c:v>4.7907266093142189</c:v>
                </c:pt>
                <c:pt idx="6">
                  <c:v>4.2968395564853772</c:v>
                </c:pt>
                <c:pt idx="7">
                  <c:v>4.0147894921870266</c:v>
                </c:pt>
                <c:pt idx="8">
                  <c:v>-0.15728216420257946</c:v>
                </c:pt>
                <c:pt idx="9">
                  <c:v>4.2171697373578994</c:v>
                </c:pt>
                <c:pt idx="10">
                  <c:v>4.967773954041153</c:v>
                </c:pt>
                <c:pt idx="11">
                  <c:v>7.5039903816255888</c:v>
                </c:pt>
                <c:pt idx="12">
                  <c:v>1.8441098203754551</c:v>
                </c:pt>
                <c:pt idx="13">
                  <c:v>4.1435683194076152</c:v>
                </c:pt>
                <c:pt idx="15">
                  <c:v>5.7365938670764995</c:v>
                </c:pt>
                <c:pt idx="16">
                  <c:v>6.2715846166318299</c:v>
                </c:pt>
                <c:pt idx="17">
                  <c:v>4.1901655995582239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02-4790-A5F0-407C04D51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7084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070848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9891783623043489"/>
              <c:y val="3.8218059683903155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9"/>
          <c:min val="-1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  <c:majorUnit val="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6849392567217828E-3"/>
          <c:y val="0.87648162059006751"/>
          <c:w val="0.96971692234916329"/>
          <c:h val="0.1109931275488147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9733581115178E-2"/>
          <c:y val="0.1250096712161875"/>
          <c:w val="0.86280532837769641"/>
          <c:h val="0.50445598636679179"/>
        </c:manualLayout>
      </c:layout>
      <c:areaChart>
        <c:grouping val="stacked"/>
        <c:varyColors val="0"/>
        <c:ser>
          <c:idx val="0"/>
          <c:order val="0"/>
          <c:tx>
            <c:v/>
          </c:tx>
          <c:spPr>
            <a:solidFill>
              <a:srgbClr val="00B0F0"/>
            </a:solidFill>
            <a:ln w="25400">
              <a:noFill/>
            </a:ln>
          </c:spPr>
          <c:val>
            <c:numRef>
              <c:f>#REF!#REF!</c:f>
              <c:numCache>
                <c:formatCode>General</c:formatCode>
                <c:ptCount val="25"/>
                <c:pt idx="0">
                  <c:v>126.08838946994692</c:v>
                </c:pt>
                <c:pt idx="1">
                  <c:v>126.38026550316911</c:v>
                </c:pt>
                <c:pt idx="2">
                  <c:v>125.98334451479629</c:v>
                </c:pt>
                <c:pt idx="3">
                  <c:v>127.46700797863161</c:v>
                </c:pt>
                <c:pt idx="4">
                  <c:v>127.1026790988174</c:v>
                </c:pt>
                <c:pt idx="5">
                  <c:v>133.13673871921085</c:v>
                </c:pt>
                <c:pt idx="6">
                  <c:v>135.5517284234403</c:v>
                </c:pt>
                <c:pt idx="7">
                  <c:v>119.7439306387701</c:v>
                </c:pt>
                <c:pt idx="8">
                  <c:v>122.07312186789383</c:v>
                </c:pt>
                <c:pt idx="9">
                  <c:v>127.95263453446503</c:v>
                </c:pt>
                <c:pt idx="10">
                  <c:v>132.45750379651653</c:v>
                </c:pt>
                <c:pt idx="11">
                  <c:v>124.71596235995844</c:v>
                </c:pt>
                <c:pt idx="12">
                  <c:v>135.45101314380904</c:v>
                </c:pt>
                <c:pt idx="13">
                  <c:v>101.91302853173913</c:v>
                </c:pt>
                <c:pt idx="14">
                  <c:v>101.97791329089488</c:v>
                </c:pt>
                <c:pt idx="15">
                  <c:v>98.421124760723202</c:v>
                </c:pt>
                <c:pt idx="16">
                  <c:v>98.190995435227379</c:v>
                </c:pt>
                <c:pt idx="17">
                  <c:v>90.994595937105487</c:v>
                </c:pt>
                <c:pt idx="18">
                  <c:v>101.27007386556144</c:v>
                </c:pt>
                <c:pt idx="19">
                  <c:v>80.753718314898549</c:v>
                </c:pt>
                <c:pt idx="20">
                  <c:v>82.021783389307998</c:v>
                </c:pt>
                <c:pt idx="21">
                  <c:v>82.149476847791476</c:v>
                </c:pt>
                <c:pt idx="22">
                  <c:v>84.293646633683181</c:v>
                </c:pt>
                <c:pt idx="23">
                  <c:v>84.317357149487179</c:v>
                </c:pt>
                <c:pt idx="24">
                  <c:v>88.420651293855741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37"/>
                      <c:pt idx="0">
                        <c:v>2016
Magyarország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2020.I.</c:v>
                      </c:pt>
                      <c:pt idx="5">
                        <c:v>2020.II.</c:v>
                      </c:pt>
                      <c:pt idx="6">
                        <c:v>2020.III.</c:v>
                      </c:pt>
                      <c:pt idx="7">
                        <c:v>2016
Csehország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2020.I.</c:v>
                      </c:pt>
                      <c:pt idx="12">
                        <c:v>2020.II.</c:v>
                      </c:pt>
                      <c:pt idx="13">
                        <c:v>2016
Lengyelország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2020.I.</c:v>
                      </c:pt>
                      <c:pt idx="18">
                        <c:v>2020.II.</c:v>
                      </c:pt>
                      <c:pt idx="19">
                        <c:v>2016
Szlovákia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2020.I.</c:v>
                      </c:pt>
                      <c:pt idx="24">
                        <c:v>2020.II.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951-4882-96E8-BF03D6D4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1264776"/>
        <c:axId val="1"/>
      </c:areaChart>
      <c:areaChart>
        <c:grouping val="stacked"/>
        <c:varyColors val="0"/>
        <c:ser>
          <c:idx val="1"/>
          <c:order val="1"/>
          <c:tx>
            <c:v/>
          </c:tx>
          <c:spPr>
            <a:solidFill>
              <a:srgbClr val="C00000"/>
            </a:solidFill>
            <a:ln w="25400">
              <a:noFill/>
            </a:ln>
          </c:spPr>
          <c:val>
            <c:numRef>
              <c:f>#REF!#REF!</c:f>
              <c:numCache>
                <c:formatCode>General</c:formatCode>
                <c:ptCount val="25"/>
                <c:pt idx="0">
                  <c:v>-24.119165925231176</c:v>
                </c:pt>
                <c:pt idx="1">
                  <c:v>-22.389763015877023</c:v>
                </c:pt>
                <c:pt idx="2">
                  <c:v>-21.175516917060147</c:v>
                </c:pt>
                <c:pt idx="3">
                  <c:v>-21.760209935986751</c:v>
                </c:pt>
                <c:pt idx="4">
                  <c:v>-21.800513569808807</c:v>
                </c:pt>
                <c:pt idx="5">
                  <c:v>-22.977178121125448</c:v>
                </c:pt>
                <c:pt idx="6">
                  <c:v>-23.647016380379107</c:v>
                </c:pt>
                <c:pt idx="7">
                  <c:v>-35.832915812604298</c:v>
                </c:pt>
                <c:pt idx="8">
                  <c:v>-38.925068113584189</c:v>
                </c:pt>
                <c:pt idx="9">
                  <c:v>-37.702612717552562</c:v>
                </c:pt>
                <c:pt idx="10">
                  <c:v>-38.230932690586023</c:v>
                </c:pt>
                <c:pt idx="11">
                  <c:v>-35.807226752902139</c:v>
                </c:pt>
                <c:pt idx="12">
                  <c:v>-38.214253335860818</c:v>
                </c:pt>
                <c:pt idx="13">
                  <c:v>-36.605744284296847</c:v>
                </c:pt>
                <c:pt idx="14">
                  <c:v>-36.024486434411003</c:v>
                </c:pt>
                <c:pt idx="15">
                  <c:v>-35.213808868724591</c:v>
                </c:pt>
                <c:pt idx="16">
                  <c:v>-35.190409225487521</c:v>
                </c:pt>
                <c:pt idx="17">
                  <c:v>-33.321830851142224</c:v>
                </c:pt>
                <c:pt idx="18">
                  <c:v>-34.33631560515569</c:v>
                </c:pt>
                <c:pt idx="19">
                  <c:v>-40.588638088129144</c:v>
                </c:pt>
                <c:pt idx="20">
                  <c:v>-43.221466823924118</c:v>
                </c:pt>
                <c:pt idx="21">
                  <c:v>-44.323086290786598</c:v>
                </c:pt>
                <c:pt idx="22">
                  <c:v>-45.570456356562389</c:v>
                </c:pt>
                <c:pt idx="23">
                  <c:v>-46.325207432910368</c:v>
                </c:pt>
                <c:pt idx="24">
                  <c:v>-48.094467519121061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37"/>
                      <c:pt idx="0">
                        <c:v>2016
Magyarország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2020.I.</c:v>
                      </c:pt>
                      <c:pt idx="5">
                        <c:v>2020.II.</c:v>
                      </c:pt>
                      <c:pt idx="6">
                        <c:v>2020.III.</c:v>
                      </c:pt>
                      <c:pt idx="7">
                        <c:v>2016
Csehország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2020.I.</c:v>
                      </c:pt>
                      <c:pt idx="12">
                        <c:v>2020.II.</c:v>
                      </c:pt>
                      <c:pt idx="13">
                        <c:v>2016
Lengyelország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2020.I.</c:v>
                      </c:pt>
                      <c:pt idx="18">
                        <c:v>2020.II.</c:v>
                      </c:pt>
                      <c:pt idx="19">
                        <c:v>2016
Szlovákia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2020.I.</c:v>
                      </c:pt>
                      <c:pt idx="24">
                        <c:v>2020.II.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A951-4882-96E8-BF03D6D4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areaChart>
      <c:lineChart>
        <c:grouping val="standard"/>
        <c:varyColors val="0"/>
        <c:ser>
          <c:idx val="2"/>
          <c:order val="2"/>
          <c:tx>
            <c:v/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dPt>
            <c:idx val="1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A951-4882-96E8-BF03D6D4E7A7}"/>
              </c:ext>
            </c:extLst>
          </c:dPt>
          <c:dPt>
            <c:idx val="37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A951-4882-96E8-BF03D6D4E7A7}"/>
              </c:ext>
            </c:extLst>
          </c:dPt>
          <c:dPt>
            <c:idx val="55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A951-4882-96E8-BF03D6D4E7A7}"/>
              </c:ext>
            </c:extLst>
          </c:dPt>
          <c:val>
            <c:numRef>
              <c:f>#REF!#REF!</c:f>
              <c:numCache>
                <c:formatCode>General</c:formatCode>
                <c:ptCount val="25"/>
                <c:pt idx="0">
                  <c:v>101.96922354471575</c:v>
                </c:pt>
                <c:pt idx="1">
                  <c:v>103.99050248729209</c:v>
                </c:pt>
                <c:pt idx="2">
                  <c:v>104.80782759773614</c:v>
                </c:pt>
                <c:pt idx="3">
                  <c:v>105.70679804264486</c:v>
                </c:pt>
                <c:pt idx="4">
                  <c:v>105.30216552900859</c:v>
                </c:pt>
                <c:pt idx="5">
                  <c:v>110.15956059808541</c:v>
                </c:pt>
                <c:pt idx="6">
                  <c:v>111.90471204306118</c:v>
                </c:pt>
                <c:pt idx="7">
                  <c:v>83.911014826165797</c:v>
                </c:pt>
                <c:pt idx="8">
                  <c:v>83.148053754309643</c:v>
                </c:pt>
                <c:pt idx="9">
                  <c:v>90.250021816912465</c:v>
                </c:pt>
                <c:pt idx="10">
                  <c:v>94.226571105930503</c:v>
                </c:pt>
                <c:pt idx="11">
                  <c:v>88.9087356070563</c:v>
                </c:pt>
                <c:pt idx="12">
                  <c:v>97.236759807948218</c:v>
                </c:pt>
                <c:pt idx="13">
                  <c:v>65.307284247442283</c:v>
                </c:pt>
                <c:pt idx="14">
                  <c:v>65.953426856483873</c:v>
                </c:pt>
                <c:pt idx="15">
                  <c:v>63.207315891998611</c:v>
                </c:pt>
                <c:pt idx="16">
                  <c:v>63.000586209739858</c:v>
                </c:pt>
                <c:pt idx="17">
                  <c:v>57.672765085963263</c:v>
                </c:pt>
                <c:pt idx="18">
                  <c:v>66.933758260405753</c:v>
                </c:pt>
                <c:pt idx="19">
                  <c:v>40.165080226769405</c:v>
                </c:pt>
                <c:pt idx="20">
                  <c:v>38.800316565383881</c:v>
                </c:pt>
                <c:pt idx="21">
                  <c:v>37.826390557004878</c:v>
                </c:pt>
                <c:pt idx="22">
                  <c:v>38.723190277120793</c:v>
                </c:pt>
                <c:pt idx="23">
                  <c:v>37.992149716576812</c:v>
                </c:pt>
                <c:pt idx="24">
                  <c:v>40.32618377473468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#REF!#REF!</c15:sqref>
                        </c15:formulaRef>
                      </c:ext>
                    </c:extLst>
                    <c:strCache>
                      <c:ptCount val="37"/>
                      <c:pt idx="0">
                        <c:v>2016
Magyarország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2020.I.</c:v>
                      </c:pt>
                      <c:pt idx="5">
                        <c:v>2020.II.</c:v>
                      </c:pt>
                      <c:pt idx="6">
                        <c:v>2020.III.</c:v>
                      </c:pt>
                      <c:pt idx="7">
                        <c:v>2016
Csehország</c:v>
                      </c:pt>
                      <c:pt idx="8">
                        <c:v>2017</c:v>
                      </c:pt>
                      <c:pt idx="9">
                        <c:v>2018</c:v>
                      </c:pt>
                      <c:pt idx="10">
                        <c:v>2019</c:v>
                      </c:pt>
                      <c:pt idx="11">
                        <c:v>2020.I.</c:v>
                      </c:pt>
                      <c:pt idx="12">
                        <c:v>2020.II.</c:v>
                      </c:pt>
                      <c:pt idx="13">
                        <c:v>2016
Lengyelország</c:v>
                      </c:pt>
                      <c:pt idx="14">
                        <c:v>2017</c:v>
                      </c:pt>
                      <c:pt idx="15">
                        <c:v>2018</c:v>
                      </c:pt>
                      <c:pt idx="16">
                        <c:v>2019</c:v>
                      </c:pt>
                      <c:pt idx="17">
                        <c:v>2020.I.</c:v>
                      </c:pt>
                      <c:pt idx="18">
                        <c:v>2020.II.</c:v>
                      </c:pt>
                      <c:pt idx="19">
                        <c:v>2016
Szlovákia</c:v>
                      </c:pt>
                      <c:pt idx="20">
                        <c:v>2017</c:v>
                      </c:pt>
                      <c:pt idx="21">
                        <c:v>2018</c:v>
                      </c:pt>
                      <c:pt idx="22">
                        <c:v>2019</c:v>
                      </c:pt>
                      <c:pt idx="23">
                        <c:v>2020.I.</c:v>
                      </c:pt>
                      <c:pt idx="24">
                        <c:v>2020.II.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A951-4882-96E8-BF03D6D4E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264776"/>
        <c:axId val="1"/>
      </c:lineChart>
      <c:catAx>
        <c:axId val="971264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GDP százalék</a:t>
                </a:r>
              </a:p>
            </c:rich>
          </c:tx>
          <c:layout>
            <c:manualLayout>
              <c:xMode val="edge"/>
              <c:yMode val="edge"/>
              <c:x val="7.5208489663061498E-2"/>
              <c:y val="5.7490637938040171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9712647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hu-HU" b="0"/>
                  <a:t>GDP százalék</a:t>
                </a:r>
              </a:p>
            </c:rich>
          </c:tx>
          <c:layout>
            <c:manualLayout>
              <c:xMode val="edge"/>
              <c:yMode val="edge"/>
              <c:x val="0.80901659846521723"/>
              <c:y val="6.54360359766744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00"/>
          <c:min val="-10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91372151587342E-2"/>
          <c:y val="9.8833110421711862E-2"/>
          <c:w val="0.89741725569682529"/>
          <c:h val="0.565911764705882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'27.adat'!$A$5</c:f>
              <c:strCache>
                <c:ptCount val="1"/>
                <c:pt idx="0">
                  <c:v>Pénzügyi eszközök</c:v>
                </c:pt>
              </c:strCache>
            </c:strRef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'27.adat'!$B$3:$BV$4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Magyarország</c:v>
                  </c:pt>
                  <c:pt idx="7">
                    <c:v>Csehország</c:v>
                  </c:pt>
                  <c:pt idx="13">
                    <c:v>Lengyelország</c:v>
                  </c:pt>
                  <c:pt idx="19">
                    <c:v>Szlovákia</c:v>
                  </c:pt>
                </c:lvl>
              </c:multiLvlStrCache>
            </c:multiLvlStrRef>
          </c:cat>
          <c:val>
            <c:numRef>
              <c:f>'27.adat'!$B$5:$BV$5</c:f>
              <c:numCache>
                <c:formatCode>0.0</c:formatCode>
                <c:ptCount val="25"/>
                <c:pt idx="0">
                  <c:v>5.1212619257430152</c:v>
                </c:pt>
                <c:pt idx="1">
                  <c:v>5.5639106751563654</c:v>
                </c:pt>
                <c:pt idx="2">
                  <c:v>7.0372762006984502</c:v>
                </c:pt>
                <c:pt idx="3">
                  <c:v>7.5209951140205007</c:v>
                </c:pt>
                <c:pt idx="4">
                  <c:v>8.1060146805820921</c:v>
                </c:pt>
                <c:pt idx="5">
                  <c:v>8.842102110573121</c:v>
                </c:pt>
                <c:pt idx="6">
                  <c:v>8.3750070096843316</c:v>
                </c:pt>
                <c:pt idx="7">
                  <c:v>5.8083943364463764</c:v>
                </c:pt>
                <c:pt idx="8">
                  <c:v>6.1505139187286764</c:v>
                </c:pt>
                <c:pt idx="9">
                  <c:v>4.9166783655907462</c:v>
                </c:pt>
                <c:pt idx="10">
                  <c:v>6.6653032993637575</c:v>
                </c:pt>
                <c:pt idx="11">
                  <c:v>6.6768062661124992</c:v>
                </c:pt>
                <c:pt idx="12">
                  <c:v>8.2442534182786247</c:v>
                </c:pt>
                <c:pt idx="13">
                  <c:v>5.8517943833883219</c:v>
                </c:pt>
                <c:pt idx="14">
                  <c:v>1.0800260497622298</c:v>
                </c:pt>
                <c:pt idx="15">
                  <c:v>4.6949092667188319</c:v>
                </c:pt>
                <c:pt idx="16">
                  <c:v>3.1159461258035019</c:v>
                </c:pt>
                <c:pt idx="17">
                  <c:v>3.1820729081647139</c:v>
                </c:pt>
                <c:pt idx="18">
                  <c:v>7.0725492112813191</c:v>
                </c:pt>
                <c:pt idx="19">
                  <c:v>6.0429480021961339</c:v>
                </c:pt>
                <c:pt idx="20">
                  <c:v>4.3187042112896492</c:v>
                </c:pt>
                <c:pt idx="21">
                  <c:v>4.4960365564127347</c:v>
                </c:pt>
                <c:pt idx="22">
                  <c:v>6.1728947469349658</c:v>
                </c:pt>
                <c:pt idx="23">
                  <c:v>5.1599769975386502</c:v>
                </c:pt>
                <c:pt idx="24">
                  <c:v>4.6986152637616314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A-41EB-B7C4-981A52E8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595072"/>
        <c:axId val="1"/>
      </c:barChart>
      <c:barChart>
        <c:barDir val="col"/>
        <c:grouping val="stacked"/>
        <c:varyColors val="0"/>
        <c:ser>
          <c:idx val="1"/>
          <c:order val="1"/>
          <c:tx>
            <c:strRef>
              <c:f>'27.adat'!$A$6</c:f>
              <c:strCache>
                <c:ptCount val="1"/>
                <c:pt idx="0">
                  <c:v>Pénzügyi tartozások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multiLvlStrRef>
              <c:f>'27.adat'!$B$3:$BV$4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Magyarország</c:v>
                  </c:pt>
                  <c:pt idx="7">
                    <c:v>Csehország</c:v>
                  </c:pt>
                  <c:pt idx="13">
                    <c:v>Lengyelország</c:v>
                  </c:pt>
                  <c:pt idx="19">
                    <c:v>Szlovákia</c:v>
                  </c:pt>
                </c:lvl>
              </c:multiLvlStrCache>
            </c:multiLvlStrRef>
          </c:cat>
          <c:val>
            <c:numRef>
              <c:f>'27.adat'!$B$6:$BV$6</c:f>
              <c:numCache>
                <c:formatCode>0.0</c:formatCode>
                <c:ptCount val="25"/>
                <c:pt idx="0">
                  <c:v>-0.42286361718642451</c:v>
                </c:pt>
                <c:pt idx="1">
                  <c:v>-0.54497656717753196</c:v>
                </c:pt>
                <c:pt idx="2">
                  <c:v>-1.0566119149863078</c:v>
                </c:pt>
                <c:pt idx="3">
                  <c:v>-2.6089727151912898</c:v>
                </c:pt>
                <c:pt idx="4">
                  <c:v>-2.8253943678353068</c:v>
                </c:pt>
                <c:pt idx="5">
                  <c:v>-3.1124217559924152</c:v>
                </c:pt>
                <c:pt idx="6">
                  <c:v>-2.816302520264081</c:v>
                </c:pt>
                <c:pt idx="7">
                  <c:v>-2.1366541119263647</c:v>
                </c:pt>
                <c:pt idx="8">
                  <c:v>-4.2031109275431939</c:v>
                </c:pt>
                <c:pt idx="9">
                  <c:v>-2.0787723338784403</c:v>
                </c:pt>
                <c:pt idx="10">
                  <c:v>-2.2703191217175926</c:v>
                </c:pt>
                <c:pt idx="11">
                  <c:v>-2.2815876071167369</c:v>
                </c:pt>
                <c:pt idx="12">
                  <c:v>-2.1784400506594808</c:v>
                </c:pt>
                <c:pt idx="13">
                  <c:v>-1.5187468225278009</c:v>
                </c:pt>
                <c:pt idx="14">
                  <c:v>-1.7937647337019014</c:v>
                </c:pt>
                <c:pt idx="15">
                  <c:v>-2.0662101970599949</c:v>
                </c:pt>
                <c:pt idx="16">
                  <c:v>-1.8736735854191735</c:v>
                </c:pt>
                <c:pt idx="17">
                  <c:v>-1.6894727043127624</c:v>
                </c:pt>
                <c:pt idx="18">
                  <c:v>-1.0256332384586839</c:v>
                </c:pt>
                <c:pt idx="19">
                  <c:v>-3.8920932987051446</c:v>
                </c:pt>
                <c:pt idx="20">
                  <c:v>-4.4581775250407247</c:v>
                </c:pt>
                <c:pt idx="21">
                  <c:v>-3.7910519465284254</c:v>
                </c:pt>
                <c:pt idx="22">
                  <c:v>-3.6586509164205685</c:v>
                </c:pt>
                <c:pt idx="23">
                  <c:v>-3.4500491309529266</c:v>
                </c:pt>
                <c:pt idx="24">
                  <c:v>-2.9346898394608742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A-41EB-B7C4-981A52E8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2"/>
          <c:order val="2"/>
          <c:tx>
            <c:strRef>
              <c:f>'27.adat'!$A$7</c:f>
              <c:strCache>
                <c:ptCount val="1"/>
                <c:pt idx="0">
                  <c:v>Nettó pénzügyi megtakarítás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7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51BA-41EB-B7C4-981A52E8E358}"/>
              </c:ext>
            </c:extLst>
          </c:dPt>
          <c:dPt>
            <c:idx val="13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51BA-41EB-B7C4-981A52E8E358}"/>
              </c:ext>
            </c:extLst>
          </c:dPt>
          <c:dPt>
            <c:idx val="1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51BA-41EB-B7C4-981A52E8E358}"/>
              </c:ext>
            </c:extLst>
          </c:dPt>
          <c:cat>
            <c:multiLvlStrRef>
              <c:f>'27.adat'!$B$3:$BV$4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Magyarország</c:v>
                  </c:pt>
                  <c:pt idx="7">
                    <c:v>Csehország</c:v>
                  </c:pt>
                  <c:pt idx="13">
                    <c:v>Lengyelország</c:v>
                  </c:pt>
                  <c:pt idx="19">
                    <c:v>Szlovákia</c:v>
                  </c:pt>
                </c:lvl>
              </c:multiLvlStrCache>
            </c:multiLvlStrRef>
          </c:cat>
          <c:val>
            <c:numRef>
              <c:f>'27.adat'!$B$7:$BV$7</c:f>
              <c:numCache>
                <c:formatCode>0.0</c:formatCode>
                <c:ptCount val="25"/>
                <c:pt idx="0">
                  <c:v>4.698398308556591</c:v>
                </c:pt>
                <c:pt idx="1">
                  <c:v>5.0189341079788337</c:v>
                </c:pt>
                <c:pt idx="2">
                  <c:v>5.9806642857121428</c:v>
                </c:pt>
                <c:pt idx="3">
                  <c:v>4.9120223988292109</c:v>
                </c:pt>
                <c:pt idx="4">
                  <c:v>5.2806203127467857</c:v>
                </c:pt>
                <c:pt idx="5">
                  <c:v>5.7296803545807062</c:v>
                </c:pt>
                <c:pt idx="6">
                  <c:v>5.5587044894202506</c:v>
                </c:pt>
                <c:pt idx="7">
                  <c:v>3.6717402245200117</c:v>
                </c:pt>
                <c:pt idx="8">
                  <c:v>1.9474029911854824</c:v>
                </c:pt>
                <c:pt idx="9">
                  <c:v>2.8379060317123059</c:v>
                </c:pt>
                <c:pt idx="10">
                  <c:v>4.3949841776461653</c:v>
                </c:pt>
                <c:pt idx="11">
                  <c:v>4.3952186589957627</c:v>
                </c:pt>
                <c:pt idx="12">
                  <c:v>6.0658133676191444</c:v>
                </c:pt>
                <c:pt idx="13">
                  <c:v>4.3330475608605212</c:v>
                </c:pt>
                <c:pt idx="14">
                  <c:v>-0.71373868393967155</c:v>
                </c:pt>
                <c:pt idx="15">
                  <c:v>2.628699069658837</c:v>
                </c:pt>
                <c:pt idx="16">
                  <c:v>1.2422725403843284</c:v>
                </c:pt>
                <c:pt idx="17">
                  <c:v>1.4926002038519515</c:v>
                </c:pt>
                <c:pt idx="18">
                  <c:v>6.0469159728226352</c:v>
                </c:pt>
                <c:pt idx="19">
                  <c:v>2.1508547034909893</c:v>
                </c:pt>
                <c:pt idx="20">
                  <c:v>-0.13947331375107552</c:v>
                </c:pt>
                <c:pt idx="21">
                  <c:v>0.70498460988430933</c:v>
                </c:pt>
                <c:pt idx="22">
                  <c:v>2.5142438305143973</c:v>
                </c:pt>
                <c:pt idx="23">
                  <c:v>1.7099278665857236</c:v>
                </c:pt>
                <c:pt idx="24">
                  <c:v>1.7639254243007572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1BA-41EB-B7C4-981A52E8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95072"/>
        <c:axId val="1"/>
      </c:lineChart>
      <c:catAx>
        <c:axId val="44659507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u-HU" sz="900" b="0"/>
                  <a:t>GDP-százalék</a:t>
                </a:r>
              </a:p>
            </c:rich>
          </c:tx>
          <c:layout>
            <c:manualLayout>
              <c:xMode val="edge"/>
              <c:yMode val="edge"/>
              <c:x val="5.7443376068376066E-2"/>
              <c:y val="2.010798611111111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446595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hu-HU" sz="900" b="0"/>
                  <a:t>GDP-százalék</a:t>
                </a:r>
              </a:p>
            </c:rich>
          </c:tx>
          <c:layout>
            <c:manualLayout>
              <c:xMode val="edge"/>
              <c:yMode val="edge"/>
              <c:x val="0.79902713675213677"/>
              <c:y val="2.914930555555555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572649572649566E-2"/>
          <c:y val="0.92558541666666672"/>
          <c:w val="0.9"/>
          <c:h val="7.441458333333334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91372151587342E-2"/>
          <c:y val="9.8833110421711862E-2"/>
          <c:w val="0.89741725569682529"/>
          <c:h val="0.54516013071895431"/>
        </c:manualLayout>
      </c:layout>
      <c:barChart>
        <c:barDir val="col"/>
        <c:grouping val="stacked"/>
        <c:varyColors val="0"/>
        <c:ser>
          <c:idx val="0"/>
          <c:order val="0"/>
          <c:tx>
            <c:v>Financial assets</c:v>
          </c:tx>
          <c:spPr>
            <a:solidFill>
              <a:srgbClr val="009EE0"/>
            </a:solidFill>
            <a:ln w="25400">
              <a:noFill/>
            </a:ln>
          </c:spPr>
          <c:invertIfNegative val="0"/>
          <c:cat>
            <c:multiLvlStrRef>
              <c:f>'27.adat'!$B$1:$BV$2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Hungary</c:v>
                  </c:pt>
                  <c:pt idx="7">
                    <c:v>Czechia</c:v>
                  </c:pt>
                  <c:pt idx="13">
                    <c:v>Poland</c:v>
                  </c:pt>
                  <c:pt idx="19">
                    <c:v>Slovakia</c:v>
                  </c:pt>
                </c:lvl>
              </c:multiLvlStrCache>
            </c:multiLvlStrRef>
          </c:cat>
          <c:val>
            <c:numRef>
              <c:f>'27.adat'!$B$5:$BV$5</c:f>
              <c:numCache>
                <c:formatCode>0.0</c:formatCode>
                <c:ptCount val="25"/>
                <c:pt idx="0">
                  <c:v>5.1212619257430152</c:v>
                </c:pt>
                <c:pt idx="1">
                  <c:v>5.5639106751563654</c:v>
                </c:pt>
                <c:pt idx="2">
                  <c:v>7.0372762006984502</c:v>
                </c:pt>
                <c:pt idx="3">
                  <c:v>7.5209951140205007</c:v>
                </c:pt>
                <c:pt idx="4">
                  <c:v>8.1060146805820921</c:v>
                </c:pt>
                <c:pt idx="5">
                  <c:v>8.842102110573121</c:v>
                </c:pt>
                <c:pt idx="6">
                  <c:v>8.3750070096843316</c:v>
                </c:pt>
                <c:pt idx="7">
                  <c:v>5.8083943364463764</c:v>
                </c:pt>
                <c:pt idx="8">
                  <c:v>6.1505139187286764</c:v>
                </c:pt>
                <c:pt idx="9">
                  <c:v>4.9166783655907462</c:v>
                </c:pt>
                <c:pt idx="10">
                  <c:v>6.6653032993637575</c:v>
                </c:pt>
                <c:pt idx="11">
                  <c:v>6.6768062661124992</c:v>
                </c:pt>
                <c:pt idx="12">
                  <c:v>8.2442534182786247</c:v>
                </c:pt>
                <c:pt idx="13">
                  <c:v>5.8517943833883219</c:v>
                </c:pt>
                <c:pt idx="14">
                  <c:v>1.0800260497622298</c:v>
                </c:pt>
                <c:pt idx="15">
                  <c:v>4.6949092667188319</c:v>
                </c:pt>
                <c:pt idx="16">
                  <c:v>3.1159461258035019</c:v>
                </c:pt>
                <c:pt idx="17">
                  <c:v>3.1820729081647139</c:v>
                </c:pt>
                <c:pt idx="18">
                  <c:v>7.0725492112813191</c:v>
                </c:pt>
                <c:pt idx="19">
                  <c:v>6.0429480021961339</c:v>
                </c:pt>
                <c:pt idx="20">
                  <c:v>4.3187042112896492</c:v>
                </c:pt>
                <c:pt idx="21">
                  <c:v>4.4960365564127347</c:v>
                </c:pt>
                <c:pt idx="22">
                  <c:v>6.1728947469349658</c:v>
                </c:pt>
                <c:pt idx="23">
                  <c:v>5.1599769975386502</c:v>
                </c:pt>
                <c:pt idx="24">
                  <c:v>4.6986152637616314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1-4AA5-B82B-3521AC5CC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595072"/>
        <c:axId val="1"/>
      </c:barChart>
      <c:barChart>
        <c:barDir val="col"/>
        <c:grouping val="stacked"/>
        <c:varyColors val="0"/>
        <c:ser>
          <c:idx val="1"/>
          <c:order val="1"/>
          <c:tx>
            <c:v>Financial liabilities</c:v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cat>
            <c:multiLvlStrRef>
              <c:f>'27.adat'!$B$1:$BV$2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Hungary</c:v>
                  </c:pt>
                  <c:pt idx="7">
                    <c:v>Czechia</c:v>
                  </c:pt>
                  <c:pt idx="13">
                    <c:v>Poland</c:v>
                  </c:pt>
                  <c:pt idx="19">
                    <c:v>Slovakia</c:v>
                  </c:pt>
                </c:lvl>
              </c:multiLvlStrCache>
            </c:multiLvlStrRef>
          </c:cat>
          <c:val>
            <c:numRef>
              <c:f>'27.adat'!$B$6:$BV$6</c:f>
              <c:numCache>
                <c:formatCode>0.0</c:formatCode>
                <c:ptCount val="25"/>
                <c:pt idx="0">
                  <c:v>-0.42286361718642451</c:v>
                </c:pt>
                <c:pt idx="1">
                  <c:v>-0.54497656717753196</c:v>
                </c:pt>
                <c:pt idx="2">
                  <c:v>-1.0566119149863078</c:v>
                </c:pt>
                <c:pt idx="3">
                  <c:v>-2.6089727151912898</c:v>
                </c:pt>
                <c:pt idx="4">
                  <c:v>-2.8253943678353068</c:v>
                </c:pt>
                <c:pt idx="5">
                  <c:v>-3.1124217559924152</c:v>
                </c:pt>
                <c:pt idx="6">
                  <c:v>-2.816302520264081</c:v>
                </c:pt>
                <c:pt idx="7">
                  <c:v>-2.1366541119263647</c:v>
                </c:pt>
                <c:pt idx="8">
                  <c:v>-4.2031109275431939</c:v>
                </c:pt>
                <c:pt idx="9">
                  <c:v>-2.0787723338784403</c:v>
                </c:pt>
                <c:pt idx="10">
                  <c:v>-2.2703191217175926</c:v>
                </c:pt>
                <c:pt idx="11">
                  <c:v>-2.2815876071167369</c:v>
                </c:pt>
                <c:pt idx="12">
                  <c:v>-2.1784400506594808</c:v>
                </c:pt>
                <c:pt idx="13">
                  <c:v>-1.5187468225278009</c:v>
                </c:pt>
                <c:pt idx="14">
                  <c:v>-1.7937647337019014</c:v>
                </c:pt>
                <c:pt idx="15">
                  <c:v>-2.0662101970599949</c:v>
                </c:pt>
                <c:pt idx="16">
                  <c:v>-1.8736735854191735</c:v>
                </c:pt>
                <c:pt idx="17">
                  <c:v>-1.6894727043127624</c:v>
                </c:pt>
                <c:pt idx="18">
                  <c:v>-1.0256332384586839</c:v>
                </c:pt>
                <c:pt idx="19">
                  <c:v>-3.8920932987051446</c:v>
                </c:pt>
                <c:pt idx="20">
                  <c:v>-4.4581775250407247</c:v>
                </c:pt>
                <c:pt idx="21">
                  <c:v>-3.7910519465284254</c:v>
                </c:pt>
                <c:pt idx="22">
                  <c:v>-3.6586509164205685</c:v>
                </c:pt>
                <c:pt idx="23">
                  <c:v>-3.4500491309529266</c:v>
                </c:pt>
                <c:pt idx="24">
                  <c:v>-2.9346898394608742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81-4AA5-B82B-3521AC5CC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"/>
        <c:axId val="4"/>
      </c:barChart>
      <c:lineChart>
        <c:grouping val="standard"/>
        <c:varyColors val="0"/>
        <c:ser>
          <c:idx val="2"/>
          <c:order val="2"/>
          <c:tx>
            <c:v>Net lending</c:v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10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7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3-7581-4AA5-B82B-3521AC5CC3FF}"/>
              </c:ext>
            </c:extLst>
          </c:dPt>
          <c:dPt>
            <c:idx val="13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5-7581-4AA5-B82B-3521AC5CC3FF}"/>
              </c:ext>
            </c:extLst>
          </c:dPt>
          <c:dPt>
            <c:idx val="19"/>
            <c:bubble3D val="0"/>
            <c:spPr>
              <a:ln w="28575">
                <a:noFill/>
              </a:ln>
            </c:spPr>
            <c:extLst>
              <c:ext xmlns:c16="http://schemas.microsoft.com/office/drawing/2014/chart" uri="{C3380CC4-5D6E-409C-BE32-E72D297353CC}">
                <c16:uniqueId val="{00000007-7581-4AA5-B82B-3521AC5CC3FF}"/>
              </c:ext>
            </c:extLst>
          </c:dPt>
          <c:cat>
            <c:multiLvlStrRef>
              <c:f>'27.adat'!$B$1:$BV$2</c:f>
              <c:multiLvlStrCache>
                <c:ptCount val="25"/>
                <c:lvl>
                  <c:pt idx="0">
                    <c:v>2016</c:v>
                  </c:pt>
                  <c:pt idx="1">
                    <c:v>2017</c:v>
                  </c:pt>
                  <c:pt idx="2">
                    <c:v>2018</c:v>
                  </c:pt>
                  <c:pt idx="3">
                    <c:v>2019</c:v>
                  </c:pt>
                  <c:pt idx="4">
                    <c:v>2020.I.</c:v>
                  </c:pt>
                  <c:pt idx="5">
                    <c:v>2020.II.</c:v>
                  </c:pt>
                  <c:pt idx="6">
                    <c:v>2020.III.</c:v>
                  </c:pt>
                  <c:pt idx="7">
                    <c:v>2016</c:v>
                  </c:pt>
                  <c:pt idx="8">
                    <c:v>2017</c:v>
                  </c:pt>
                  <c:pt idx="9">
                    <c:v>2018</c:v>
                  </c:pt>
                  <c:pt idx="10">
                    <c:v>2019</c:v>
                  </c:pt>
                  <c:pt idx="11">
                    <c:v>2020.I.</c:v>
                  </c:pt>
                  <c:pt idx="12">
                    <c:v>2020.II.</c:v>
                  </c:pt>
                  <c:pt idx="13">
                    <c:v>2016</c:v>
                  </c:pt>
                  <c:pt idx="14">
                    <c:v>2017</c:v>
                  </c:pt>
                  <c:pt idx="15">
                    <c:v>2018</c:v>
                  </c:pt>
                  <c:pt idx="16">
                    <c:v>2019</c:v>
                  </c:pt>
                  <c:pt idx="17">
                    <c:v>2020.I.</c:v>
                  </c:pt>
                  <c:pt idx="18">
                    <c:v>2020.II.</c:v>
                  </c:pt>
                  <c:pt idx="19">
                    <c:v>2016</c:v>
                  </c:pt>
                  <c:pt idx="20">
                    <c:v>2017</c:v>
                  </c:pt>
                  <c:pt idx="21">
                    <c:v>2018</c:v>
                  </c:pt>
                  <c:pt idx="22">
                    <c:v>2019</c:v>
                  </c:pt>
                  <c:pt idx="23">
                    <c:v>2020.I.</c:v>
                  </c:pt>
                  <c:pt idx="24">
                    <c:v>2020.II.</c:v>
                  </c:pt>
                </c:lvl>
                <c:lvl>
                  <c:pt idx="0">
                    <c:v>Hungary</c:v>
                  </c:pt>
                  <c:pt idx="7">
                    <c:v>Czechia</c:v>
                  </c:pt>
                  <c:pt idx="13">
                    <c:v>Poland</c:v>
                  </c:pt>
                  <c:pt idx="19">
                    <c:v>Slovakia</c:v>
                  </c:pt>
                </c:lvl>
              </c:multiLvlStrCache>
            </c:multiLvlStrRef>
          </c:cat>
          <c:val>
            <c:numRef>
              <c:f>'27.adat'!$B$7:$BV$7</c:f>
              <c:numCache>
                <c:formatCode>0.0</c:formatCode>
                <c:ptCount val="25"/>
                <c:pt idx="0">
                  <c:v>4.698398308556591</c:v>
                </c:pt>
                <c:pt idx="1">
                  <c:v>5.0189341079788337</c:v>
                </c:pt>
                <c:pt idx="2">
                  <c:v>5.9806642857121428</c:v>
                </c:pt>
                <c:pt idx="3">
                  <c:v>4.9120223988292109</c:v>
                </c:pt>
                <c:pt idx="4">
                  <c:v>5.2806203127467857</c:v>
                </c:pt>
                <c:pt idx="5">
                  <c:v>5.7296803545807062</c:v>
                </c:pt>
                <c:pt idx="6">
                  <c:v>5.5587044894202506</c:v>
                </c:pt>
                <c:pt idx="7">
                  <c:v>3.6717402245200117</c:v>
                </c:pt>
                <c:pt idx="8">
                  <c:v>1.9474029911854824</c:v>
                </c:pt>
                <c:pt idx="9">
                  <c:v>2.8379060317123059</c:v>
                </c:pt>
                <c:pt idx="10">
                  <c:v>4.3949841776461653</c:v>
                </c:pt>
                <c:pt idx="11">
                  <c:v>4.3952186589957627</c:v>
                </c:pt>
                <c:pt idx="12">
                  <c:v>6.0658133676191444</c:v>
                </c:pt>
                <c:pt idx="13">
                  <c:v>4.3330475608605212</c:v>
                </c:pt>
                <c:pt idx="14">
                  <c:v>-0.71373868393967155</c:v>
                </c:pt>
                <c:pt idx="15">
                  <c:v>2.628699069658837</c:v>
                </c:pt>
                <c:pt idx="16">
                  <c:v>1.2422725403843284</c:v>
                </c:pt>
                <c:pt idx="17">
                  <c:v>1.4926002038519515</c:v>
                </c:pt>
                <c:pt idx="18">
                  <c:v>6.0469159728226352</c:v>
                </c:pt>
                <c:pt idx="19">
                  <c:v>2.1508547034909893</c:v>
                </c:pt>
                <c:pt idx="20">
                  <c:v>-0.13947331375107552</c:v>
                </c:pt>
                <c:pt idx="21">
                  <c:v>0.70498460988430933</c:v>
                </c:pt>
                <c:pt idx="22">
                  <c:v>2.5142438305143973</c:v>
                </c:pt>
                <c:pt idx="23">
                  <c:v>1.7099278665857236</c:v>
                </c:pt>
                <c:pt idx="24">
                  <c:v>1.7639254243007572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581-4AA5-B82B-3521AC5CC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95072"/>
        <c:axId val="1"/>
      </c:lineChart>
      <c:catAx>
        <c:axId val="446595072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900" b="0"/>
                  <a:t>Percent of GDP</a:t>
                </a:r>
              </a:p>
            </c:rich>
          </c:tx>
          <c:layout>
            <c:manualLayout>
              <c:xMode val="edge"/>
              <c:yMode val="edge"/>
              <c:x val="5.4729712632074837E-2"/>
              <c:y val="4.656646692748312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44659507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sz="900" b="0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9359978632478645"/>
              <c:y val="4.237843137254902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-60000000" vert="horz"/>
          <a:lstStyle/>
          <a:p>
            <a:pPr>
              <a:defRPr sz="900"/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189102564102564E-2"/>
          <c:y val="0.87929640522875829"/>
          <c:w val="0.95876688034188029"/>
          <c:h val="9.165130718954248E-2"/>
        </c:manualLayout>
      </c:layout>
      <c:overlay val="0"/>
      <c:spPr>
        <a:noFill/>
        <a:ln w="25400">
          <a:noFill/>
        </a:ln>
      </c:spPr>
      <c:txPr>
        <a:bodyPr rot="0" vert="horz"/>
        <a:lstStyle/>
        <a:p>
          <a:pPr>
            <a:defRPr sz="900"/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1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-2.2392911118374599</c:v>
                </c:pt>
                <c:pt idx="37">
                  <c:v>-0.8134178578849145</c:v>
                </c:pt>
                <c:pt idx="38">
                  <c:v>-3.3068394318978136</c:v>
                </c:pt>
                <c:pt idx="39">
                  <c:v>-1.6646219270687794</c:v>
                </c:pt>
                <c:pt idx="40">
                  <c:v>-0.32414311317856459</c:v>
                </c:pt>
                <c:pt idx="41">
                  <c:v>-2.5037672831880968</c:v>
                </c:pt>
                <c:pt idx="42">
                  <c:v>-3.8260806900228488</c:v>
                </c:pt>
                <c:pt idx="43">
                  <c:v>-1.1411135238372196</c:v>
                </c:pt>
                <c:pt idx="44">
                  <c:v>-0.99200423711825181</c:v>
                </c:pt>
                <c:pt idx="45">
                  <c:v>-1.2705182099707741</c:v>
                </c:pt>
                <c:pt idx="46">
                  <c:v>-0.79336028676085846</c:v>
                </c:pt>
                <c:pt idx="47">
                  <c:v>-3.6827157659933647</c:v>
                </c:pt>
                <c:pt idx="48">
                  <c:v>-1.7744296536523905</c:v>
                </c:pt>
                <c:pt idx="49">
                  <c:v>-7.7663902663680773</c:v>
                </c:pt>
                <c:pt idx="50">
                  <c:v>1.1009050777303742E-2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1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4.6749734624026473</c:v>
                </c:pt>
                <c:pt idx="41">
                  <c:v>6.406920705590295</c:v>
                </c:pt>
                <c:pt idx="42">
                  <c:v>2.3862072939361667</c:v>
                </c:pt>
                <c:pt idx="43">
                  <c:v>6.6326393859520181</c:v>
                </c:pt>
                <c:pt idx="44">
                  <c:v>7.0827188803101819</c:v>
                </c:pt>
                <c:pt idx="45">
                  <c:v>3.8692991836483799</c:v>
                </c:pt>
                <c:pt idx="46">
                  <c:v>10.167802525675611</c:v>
                </c:pt>
                <c:pt idx="47">
                  <c:v>2.329198078884815</c:v>
                </c:pt>
                <c:pt idx="48">
                  <c:v>-0.3482931859382461</c:v>
                </c:pt>
                <c:pt idx="49">
                  <c:v>-24.191753158933992</c:v>
                </c:pt>
                <c:pt idx="50" formatCode="0.0000">
                  <c:v>-5.1846860563673545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1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11.195677456446134</c:v>
                </c:pt>
                <c:pt idx="37">
                  <c:v>5.9309067945787035</c:v>
                </c:pt>
                <c:pt idx="38">
                  <c:v>8.3354355496514785</c:v>
                </c:pt>
                <c:pt idx="39">
                  <c:v>8.6501329932847852</c:v>
                </c:pt>
                <c:pt idx="40">
                  <c:v>4.9991165755812119</c:v>
                </c:pt>
                <c:pt idx="41">
                  <c:v>8.9106879887783919</c:v>
                </c:pt>
                <c:pt idx="42">
                  <c:v>6.2122879839590155</c:v>
                </c:pt>
                <c:pt idx="43">
                  <c:v>7.7737529097892377</c:v>
                </c:pt>
                <c:pt idx="44">
                  <c:v>8.0747231174284337</c:v>
                </c:pt>
                <c:pt idx="45">
                  <c:v>5.139817393619154</c:v>
                </c:pt>
                <c:pt idx="46">
                  <c:v>10.96116281243647</c:v>
                </c:pt>
                <c:pt idx="47">
                  <c:v>6.0119138448781797</c:v>
                </c:pt>
                <c:pt idx="48">
                  <c:v>1.4261364677141444</c:v>
                </c:pt>
                <c:pt idx="49">
                  <c:v>-16.425362892565914</c:v>
                </c:pt>
                <c:pt idx="50" formatCode="0.0000">
                  <c:v>-5.1956951071446582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1"/>
                <c:pt idx="0">
                  <c:v>0.87112916740076585</c:v>
                </c:pt>
                <c:pt idx="1">
                  <c:v>-0.95753600399497363</c:v>
                </c:pt>
                <c:pt idx="2">
                  <c:v>0.13258721682854566</c:v>
                </c:pt>
                <c:pt idx="3">
                  <c:v>1.7938076819367277</c:v>
                </c:pt>
                <c:pt idx="4">
                  <c:v>2.3275651469776824</c:v>
                </c:pt>
                <c:pt idx="5">
                  <c:v>4.7029871613805367</c:v>
                </c:pt>
                <c:pt idx="6">
                  <c:v>2.9340763629486881</c:v>
                </c:pt>
                <c:pt idx="7">
                  <c:v>0.77640656952108522</c:v>
                </c:pt>
                <c:pt idx="8">
                  <c:v>1.6603055898348553</c:v>
                </c:pt>
                <c:pt idx="9">
                  <c:v>0.91415852624568761</c:v>
                </c:pt>
                <c:pt idx="10">
                  <c:v>0.39289087245609972</c:v>
                </c:pt>
                <c:pt idx="11">
                  <c:v>1.7668052789415924</c:v>
                </c:pt>
                <c:pt idx="12">
                  <c:v>1.3463265043302064</c:v>
                </c:pt>
                <c:pt idx="13">
                  <c:v>0.87419695134829645</c:v>
                </c:pt>
                <c:pt idx="14">
                  <c:v>2.5064299589789991</c:v>
                </c:pt>
                <c:pt idx="15">
                  <c:v>2.413957971916874</c:v>
                </c:pt>
                <c:pt idx="16">
                  <c:v>1.2149463310545388</c:v>
                </c:pt>
                <c:pt idx="17">
                  <c:v>2.4825652671985781</c:v>
                </c:pt>
                <c:pt idx="18">
                  <c:v>1.8870850496728775</c:v>
                </c:pt>
                <c:pt idx="19">
                  <c:v>-0.70841691767649428</c:v>
                </c:pt>
                <c:pt idx="20">
                  <c:v>0.7221729706209381</c:v>
                </c:pt>
                <c:pt idx="21">
                  <c:v>-1.6695072059584104</c:v>
                </c:pt>
                <c:pt idx="22">
                  <c:v>1.2923124529031578</c:v>
                </c:pt>
                <c:pt idx="23">
                  <c:v>0.38445322281156863</c:v>
                </c:pt>
                <c:pt idx="24">
                  <c:v>0.7262845373323582</c:v>
                </c:pt>
                <c:pt idx="25">
                  <c:v>-1.2862519379596977</c:v>
                </c:pt>
                <c:pt idx="26">
                  <c:v>-1.4644245422911253</c:v>
                </c:pt>
                <c:pt idx="27">
                  <c:v>-0.22393056932960417</c:v>
                </c:pt>
                <c:pt idx="28">
                  <c:v>2.2833230840060743</c:v>
                </c:pt>
                <c:pt idx="29">
                  <c:v>2.0488234449562377</c:v>
                </c:pt>
                <c:pt idx="30">
                  <c:v>0.6711297506020184</c:v>
                </c:pt>
                <c:pt idx="31">
                  <c:v>1.3256165736993883</c:v>
                </c:pt>
                <c:pt idx="32">
                  <c:v>-1.3719383380700876</c:v>
                </c:pt>
                <c:pt idx="33">
                  <c:v>2.4252833688077158</c:v>
                </c:pt>
                <c:pt idx="34">
                  <c:v>1.1376556545054919</c:v>
                </c:pt>
                <c:pt idx="35">
                  <c:v>0.18617048744725043</c:v>
                </c:pt>
                <c:pt idx="36">
                  <c:v>-1.1439376346659507</c:v>
                </c:pt>
                <c:pt idx="37">
                  <c:v>-0.17346914712874559</c:v>
                </c:pt>
                <c:pt idx="38">
                  <c:v>-2.1304881722932776</c:v>
                </c:pt>
                <c:pt idx="39">
                  <c:v>-0.84789199202901855</c:v>
                </c:pt>
                <c:pt idx="40">
                  <c:v>3.7238440175273183E-2</c:v>
                </c:pt>
                <c:pt idx="41">
                  <c:v>-1.5122435104137721</c:v>
                </c:pt>
                <c:pt idx="42">
                  <c:v>-2.9573094711232164</c:v>
                </c:pt>
                <c:pt idx="43">
                  <c:v>-0.57100079733985165</c:v>
                </c:pt>
                <c:pt idx="44">
                  <c:v>-0.41847592359594582</c:v>
                </c:pt>
                <c:pt idx="45">
                  <c:v>-0.82003517181061591</c:v>
                </c:pt>
                <c:pt idx="46">
                  <c:v>-0.27932270839169732</c:v>
                </c:pt>
                <c:pt idx="47">
                  <c:v>-2.9226324270363881</c:v>
                </c:pt>
                <c:pt idx="48">
                  <c:v>-1.675126865153082</c:v>
                </c:pt>
                <c:pt idx="49">
                  <c:v>-8.2489254444201681</c:v>
                </c:pt>
                <c:pt idx="50">
                  <c:v>-0.15746053981322775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1"/>
                <c:pt idx="0">
                  <c:v>0.85697891041589003</c:v>
                </c:pt>
                <c:pt idx="1">
                  <c:v>3.8261797030591822</c:v>
                </c:pt>
                <c:pt idx="2">
                  <c:v>1.8405132295845164</c:v>
                </c:pt>
                <c:pt idx="3">
                  <c:v>-4.1451594778393996</c:v>
                </c:pt>
                <c:pt idx="4">
                  <c:v>-9.6942795256430117</c:v>
                </c:pt>
                <c:pt idx="5">
                  <c:v>-13.176431056274964</c:v>
                </c:pt>
                <c:pt idx="6">
                  <c:v>-10.828261686330151</c:v>
                </c:pt>
                <c:pt idx="7">
                  <c:v>-5.1436855106763346</c:v>
                </c:pt>
                <c:pt idx="8">
                  <c:v>-2.0037039754244432</c:v>
                </c:pt>
                <c:pt idx="9">
                  <c:v>-0.14525269029195442</c:v>
                </c:pt>
                <c:pt idx="10">
                  <c:v>1.5928780333467785</c:v>
                </c:pt>
                <c:pt idx="11">
                  <c:v>-0.35466937985019342</c:v>
                </c:pt>
                <c:pt idx="12">
                  <c:v>1.4753928372605429</c:v>
                </c:pt>
                <c:pt idx="13">
                  <c:v>0.61997872906860607</c:v>
                </c:pt>
                <c:pt idx="14">
                  <c:v>-1.530419107706166</c:v>
                </c:pt>
                <c:pt idx="15">
                  <c:v>-0.39889286476170582</c:v>
                </c:pt>
                <c:pt idx="16">
                  <c:v>-1.5077009864556175</c:v>
                </c:pt>
                <c:pt idx="17">
                  <c:v>-4.2110913934007357</c:v>
                </c:pt>
                <c:pt idx="18">
                  <c:v>-3.8548136353639251</c:v>
                </c:pt>
                <c:pt idx="19">
                  <c:v>-1.8532418996100546</c:v>
                </c:pt>
                <c:pt idx="20">
                  <c:v>-1.5969741109419999</c:v>
                </c:pt>
                <c:pt idx="21">
                  <c:v>3.5499482340694897</c:v>
                </c:pt>
                <c:pt idx="22">
                  <c:v>1.6506156758390347</c:v>
                </c:pt>
                <c:pt idx="23">
                  <c:v>3.4421515582881739</c:v>
                </c:pt>
                <c:pt idx="24">
                  <c:v>4.0035545144187665</c:v>
                </c:pt>
                <c:pt idx="25">
                  <c:v>6.6059694338340051</c:v>
                </c:pt>
                <c:pt idx="26">
                  <c:v>6.3105704985073601</c:v>
                </c:pt>
                <c:pt idx="27">
                  <c:v>4.4172193722810391</c:v>
                </c:pt>
                <c:pt idx="28">
                  <c:v>2.5457213217389807</c:v>
                </c:pt>
                <c:pt idx="29">
                  <c:v>1.5338695009373708</c:v>
                </c:pt>
                <c:pt idx="30">
                  <c:v>2.7883472250233865</c:v>
                </c:pt>
                <c:pt idx="31">
                  <c:v>2.7427960309667014</c:v>
                </c:pt>
                <c:pt idx="32">
                  <c:v>2.7597597909206257</c:v>
                </c:pt>
                <c:pt idx="33">
                  <c:v>0.65568549313204016</c:v>
                </c:pt>
                <c:pt idx="34">
                  <c:v>1.4497006783683588</c:v>
                </c:pt>
                <c:pt idx="35">
                  <c:v>1.8027760728290616</c:v>
                </c:pt>
                <c:pt idx="36">
                  <c:v>6.2978617721930021</c:v>
                </c:pt>
                <c:pt idx="37">
                  <c:v>4.2898639990186922</c:v>
                </c:pt>
                <c:pt idx="38">
                  <c:v>6.9788002803110345</c:v>
                </c:pt>
                <c:pt idx="39">
                  <c:v>5.7408946679950077</c:v>
                </c:pt>
                <c:pt idx="40">
                  <c:v>5.403201550131854</c:v>
                </c:pt>
                <c:pt idx="41">
                  <c:v>7.5446558166605513</c:v>
                </c:pt>
                <c:pt idx="42">
                  <c:v>8.9424936582865371</c:v>
                </c:pt>
                <c:pt idx="43">
                  <c:v>6.3299678427900687</c:v>
                </c:pt>
                <c:pt idx="44">
                  <c:v>5.8379280564464295</c:v>
                </c:pt>
                <c:pt idx="45">
                  <c:v>5.7044462890266914</c:v>
                </c:pt>
                <c:pt idx="46">
                  <c:v>5.1213430765608194</c:v>
                </c:pt>
                <c:pt idx="47">
                  <c:v>7.1000413434969971</c:v>
                </c:pt>
                <c:pt idx="48">
                  <c:v>3.9138570551210421</c:v>
                </c:pt>
                <c:pt idx="49">
                  <c:v>-6.5412175483823347</c:v>
                </c:pt>
                <c:pt idx="50">
                  <c:v>-4.5848918672065508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16009279075253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1654704547840695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1"/>
                <c:pt idx="0">
                  <c:v>0.87112916740076585</c:v>
                </c:pt>
                <c:pt idx="1">
                  <c:v>-0.95753600399497363</c:v>
                </c:pt>
                <c:pt idx="2">
                  <c:v>0.13258721682854566</c:v>
                </c:pt>
                <c:pt idx="3">
                  <c:v>1.7938076819367277</c:v>
                </c:pt>
                <c:pt idx="4">
                  <c:v>2.3275651469776824</c:v>
                </c:pt>
                <c:pt idx="5">
                  <c:v>4.7029871613805367</c:v>
                </c:pt>
                <c:pt idx="6">
                  <c:v>2.9340763629486881</c:v>
                </c:pt>
                <c:pt idx="7">
                  <c:v>0.77640656952108522</c:v>
                </c:pt>
                <c:pt idx="8">
                  <c:v>1.6603055898348553</c:v>
                </c:pt>
                <c:pt idx="9">
                  <c:v>0.91415852624568761</c:v>
                </c:pt>
                <c:pt idx="10">
                  <c:v>0.39289087245609972</c:v>
                </c:pt>
                <c:pt idx="11">
                  <c:v>1.7668052789415924</c:v>
                </c:pt>
                <c:pt idx="12">
                  <c:v>1.3463265043302064</c:v>
                </c:pt>
                <c:pt idx="13">
                  <c:v>0.87419695134829645</c:v>
                </c:pt>
                <c:pt idx="14">
                  <c:v>2.5064299589789991</c:v>
                </c:pt>
                <c:pt idx="15">
                  <c:v>2.413957971916874</c:v>
                </c:pt>
                <c:pt idx="16">
                  <c:v>1.2149463310545388</c:v>
                </c:pt>
                <c:pt idx="17">
                  <c:v>2.4825652671985781</c:v>
                </c:pt>
                <c:pt idx="18">
                  <c:v>1.8870850496728775</c:v>
                </c:pt>
                <c:pt idx="19">
                  <c:v>-0.70841691767649428</c:v>
                </c:pt>
                <c:pt idx="20">
                  <c:v>0.7221729706209381</c:v>
                </c:pt>
                <c:pt idx="21">
                  <c:v>-1.6695072059584104</c:v>
                </c:pt>
                <c:pt idx="22">
                  <c:v>1.2923124529031578</c:v>
                </c:pt>
                <c:pt idx="23">
                  <c:v>0.38445322281156863</c:v>
                </c:pt>
                <c:pt idx="24">
                  <c:v>0.7262845373323582</c:v>
                </c:pt>
                <c:pt idx="25">
                  <c:v>-1.2862519379596977</c:v>
                </c:pt>
                <c:pt idx="26">
                  <c:v>-1.4644245422911253</c:v>
                </c:pt>
                <c:pt idx="27">
                  <c:v>-0.22393056932960417</c:v>
                </c:pt>
                <c:pt idx="28">
                  <c:v>2.2833230840060743</c:v>
                </c:pt>
                <c:pt idx="29">
                  <c:v>2.0488234449562377</c:v>
                </c:pt>
                <c:pt idx="30">
                  <c:v>0.6711297506020184</c:v>
                </c:pt>
                <c:pt idx="31">
                  <c:v>1.3256165736993883</c:v>
                </c:pt>
                <c:pt idx="32">
                  <c:v>-1.3719383380700876</c:v>
                </c:pt>
                <c:pt idx="33">
                  <c:v>2.4252833688077158</c:v>
                </c:pt>
                <c:pt idx="34">
                  <c:v>1.1376556545054919</c:v>
                </c:pt>
                <c:pt idx="35">
                  <c:v>0.18617048744725043</c:v>
                </c:pt>
                <c:pt idx="36">
                  <c:v>-1.1439376346659507</c:v>
                </c:pt>
                <c:pt idx="37">
                  <c:v>-0.17346914712874559</c:v>
                </c:pt>
                <c:pt idx="38">
                  <c:v>-2.1304881722932776</c:v>
                </c:pt>
                <c:pt idx="39">
                  <c:v>-0.84789199202901855</c:v>
                </c:pt>
                <c:pt idx="40">
                  <c:v>3.7238440175273183E-2</c:v>
                </c:pt>
                <c:pt idx="41">
                  <c:v>-1.5122435104137721</c:v>
                </c:pt>
                <c:pt idx="42">
                  <c:v>-2.9573094711232164</c:v>
                </c:pt>
                <c:pt idx="43">
                  <c:v>-0.57100079733985165</c:v>
                </c:pt>
                <c:pt idx="44">
                  <c:v>-0.41847592359594582</c:v>
                </c:pt>
                <c:pt idx="45">
                  <c:v>-0.82003517181061591</c:v>
                </c:pt>
                <c:pt idx="46">
                  <c:v>-0.27932270839169732</c:v>
                </c:pt>
                <c:pt idx="47">
                  <c:v>-2.9226324270363881</c:v>
                </c:pt>
                <c:pt idx="48">
                  <c:v>-1.675126865153082</c:v>
                </c:pt>
                <c:pt idx="49">
                  <c:v>-8.2489254444201681</c:v>
                </c:pt>
                <c:pt idx="50">
                  <c:v>-0.15746053981322775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1"/>
                <c:pt idx="0">
                  <c:v>0.85697891041589003</c:v>
                </c:pt>
                <c:pt idx="1">
                  <c:v>3.8261797030591822</c:v>
                </c:pt>
                <c:pt idx="2">
                  <c:v>1.8405132295845164</c:v>
                </c:pt>
                <c:pt idx="3">
                  <c:v>-4.1451594778393996</c:v>
                </c:pt>
                <c:pt idx="4">
                  <c:v>-9.6942795256430117</c:v>
                </c:pt>
                <c:pt idx="5">
                  <c:v>-13.176431056274964</c:v>
                </c:pt>
                <c:pt idx="6">
                  <c:v>-10.828261686330151</c:v>
                </c:pt>
                <c:pt idx="7">
                  <c:v>-5.1436855106763346</c:v>
                </c:pt>
                <c:pt idx="8">
                  <c:v>-2.0037039754244432</c:v>
                </c:pt>
                <c:pt idx="9">
                  <c:v>-0.14525269029195442</c:v>
                </c:pt>
                <c:pt idx="10">
                  <c:v>1.5928780333467785</c:v>
                </c:pt>
                <c:pt idx="11">
                  <c:v>-0.35466937985019342</c:v>
                </c:pt>
                <c:pt idx="12">
                  <c:v>1.4753928372605429</c:v>
                </c:pt>
                <c:pt idx="13">
                  <c:v>0.61997872906860607</c:v>
                </c:pt>
                <c:pt idx="14">
                  <c:v>-1.530419107706166</c:v>
                </c:pt>
                <c:pt idx="15">
                  <c:v>-0.39889286476170582</c:v>
                </c:pt>
                <c:pt idx="16">
                  <c:v>-1.5077009864556175</c:v>
                </c:pt>
                <c:pt idx="17">
                  <c:v>-4.2110913934007357</c:v>
                </c:pt>
                <c:pt idx="18">
                  <c:v>-3.8548136353639251</c:v>
                </c:pt>
                <c:pt idx="19">
                  <c:v>-1.8532418996100546</c:v>
                </c:pt>
                <c:pt idx="20">
                  <c:v>-1.5969741109419999</c:v>
                </c:pt>
                <c:pt idx="21">
                  <c:v>3.5499482340694897</c:v>
                </c:pt>
                <c:pt idx="22">
                  <c:v>1.6506156758390347</c:v>
                </c:pt>
                <c:pt idx="23">
                  <c:v>3.4421515582881739</c:v>
                </c:pt>
                <c:pt idx="24">
                  <c:v>4.0035545144187665</c:v>
                </c:pt>
                <c:pt idx="25">
                  <c:v>6.6059694338340051</c:v>
                </c:pt>
                <c:pt idx="26">
                  <c:v>6.3105704985073601</c:v>
                </c:pt>
                <c:pt idx="27">
                  <c:v>4.4172193722810391</c:v>
                </c:pt>
                <c:pt idx="28">
                  <c:v>2.5457213217389807</c:v>
                </c:pt>
                <c:pt idx="29">
                  <c:v>1.5338695009373708</c:v>
                </c:pt>
                <c:pt idx="30">
                  <c:v>2.7883472250233865</c:v>
                </c:pt>
                <c:pt idx="31">
                  <c:v>2.7427960309667014</c:v>
                </c:pt>
                <c:pt idx="32">
                  <c:v>2.7597597909206257</c:v>
                </c:pt>
                <c:pt idx="33">
                  <c:v>0.65568549313204016</c:v>
                </c:pt>
                <c:pt idx="34">
                  <c:v>1.4497006783683588</c:v>
                </c:pt>
                <c:pt idx="35">
                  <c:v>1.8027760728290616</c:v>
                </c:pt>
                <c:pt idx="36">
                  <c:v>6.2978617721930021</c:v>
                </c:pt>
                <c:pt idx="37">
                  <c:v>4.2898639990186922</c:v>
                </c:pt>
                <c:pt idx="38">
                  <c:v>6.9788002803110345</c:v>
                </c:pt>
                <c:pt idx="39">
                  <c:v>5.7408946679950077</c:v>
                </c:pt>
                <c:pt idx="40">
                  <c:v>5.403201550131854</c:v>
                </c:pt>
                <c:pt idx="41">
                  <c:v>7.5446558166605513</c:v>
                </c:pt>
                <c:pt idx="42">
                  <c:v>8.9424936582865371</c:v>
                </c:pt>
                <c:pt idx="43">
                  <c:v>6.3299678427900687</c:v>
                </c:pt>
                <c:pt idx="44">
                  <c:v>5.8379280564464295</c:v>
                </c:pt>
                <c:pt idx="45">
                  <c:v>5.7044462890266914</c:v>
                </c:pt>
                <c:pt idx="46">
                  <c:v>5.1213430765608194</c:v>
                </c:pt>
                <c:pt idx="47">
                  <c:v>7.1000413434969971</c:v>
                </c:pt>
                <c:pt idx="48">
                  <c:v>3.9138570551210421</c:v>
                </c:pt>
                <c:pt idx="49">
                  <c:v>-6.5412175483823347</c:v>
                </c:pt>
                <c:pt idx="50">
                  <c:v>-4.5848918672065508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8003853107655874"/>
              <c:y val="3.489694137341750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1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-94.557168207816176</c:v>
                </c:pt>
                <c:pt idx="37">
                  <c:v>-13.641811632393001</c:v>
                </c:pt>
                <c:pt idx="38">
                  <c:v>-189.57243123638</c:v>
                </c:pt>
                <c:pt idx="39">
                  <c:v>-80.536669931757388</c:v>
                </c:pt>
                <c:pt idx="40">
                  <c:v>0.64429554466278205</c:v>
                </c:pt>
                <c:pt idx="41">
                  <c:v>-145.53206880736252</c:v>
                </c:pt>
                <c:pt idx="42">
                  <c:v>-299.57688157684242</c:v>
                </c:pt>
                <c:pt idx="43">
                  <c:v>-66.366016504853178</c:v>
                </c:pt>
                <c:pt idx="44">
                  <c:v>-47.063794159172176</c:v>
                </c:pt>
                <c:pt idx="45">
                  <c:v>-86.053431167763847</c:v>
                </c:pt>
                <c:pt idx="46">
                  <c:v>-32.912369064059021</c:v>
                </c:pt>
                <c:pt idx="47">
                  <c:v>-327.30356490179292</c:v>
                </c:pt>
                <c:pt idx="48">
                  <c:v>-165.93474860984861</c:v>
                </c:pt>
                <c:pt idx="49">
                  <c:v>-946.75678390960002</c:v>
                </c:pt>
                <c:pt idx="50">
                  <c:v>-26.701816111672088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1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-65.957831792183242</c:v>
                </c:pt>
                <c:pt idx="37">
                  <c:v>-19.808188367606817</c:v>
                </c:pt>
                <c:pt idx="38">
                  <c:v>-15.484568763619791</c:v>
                </c:pt>
                <c:pt idx="39">
                  <c:v>17.009669931757344</c:v>
                </c:pt>
                <c:pt idx="40">
                  <c:v>-18.7192955446626</c:v>
                </c:pt>
                <c:pt idx="41">
                  <c:v>-57.265931192637254</c:v>
                </c:pt>
                <c:pt idx="42">
                  <c:v>-105.07311842315721</c:v>
                </c:pt>
                <c:pt idx="43">
                  <c:v>-77.257983495146618</c:v>
                </c:pt>
                <c:pt idx="44">
                  <c:v>-52.879205840828945</c:v>
                </c:pt>
                <c:pt idx="45">
                  <c:v>-16.345568832235585</c:v>
                </c:pt>
                <c:pt idx="46">
                  <c:v>55.413369064059225</c:v>
                </c:pt>
                <c:pt idx="47">
                  <c:v>80.412564901791484</c:v>
                </c:pt>
                <c:pt idx="48">
                  <c:v>141.27774860984937</c:v>
                </c:pt>
                <c:pt idx="49">
                  <c:v>320.29078390959876</c:v>
                </c:pt>
                <c:pt idx="50">
                  <c:v>211.25881611167097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1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  <c:pt idx="50">
                  <c:v>III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1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-160.51499999999942</c:v>
                </c:pt>
                <c:pt idx="37">
                  <c:v>-33.449999999999818</c:v>
                </c:pt>
                <c:pt idx="38">
                  <c:v>-205.05699999999979</c:v>
                </c:pt>
                <c:pt idx="39">
                  <c:v>-63.527000000000044</c:v>
                </c:pt>
                <c:pt idx="40">
                  <c:v>-18.074999999999818</c:v>
                </c:pt>
                <c:pt idx="41">
                  <c:v>-202.79799999999977</c:v>
                </c:pt>
                <c:pt idx="42">
                  <c:v>-404.64999999999964</c:v>
                </c:pt>
                <c:pt idx="43">
                  <c:v>-143.6239999999998</c:v>
                </c:pt>
                <c:pt idx="44">
                  <c:v>-99.94300000000112</c:v>
                </c:pt>
                <c:pt idx="45">
                  <c:v>-102.39899999999943</c:v>
                </c:pt>
                <c:pt idx="46">
                  <c:v>22.501000000000204</c:v>
                </c:pt>
                <c:pt idx="47">
                  <c:v>-246.89100000000144</c:v>
                </c:pt>
                <c:pt idx="48">
                  <c:v>-24.656999999999243</c:v>
                </c:pt>
                <c:pt idx="49">
                  <c:v>-626.46600000000126</c:v>
                </c:pt>
                <c:pt idx="50">
                  <c:v>184.55699999999888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359094</xdr:colOff>
      <xdr:row>14</xdr:row>
      <xdr:rowOff>140482</xdr:rowOff>
    </xdr:from>
    <xdr:to>
      <xdr:col>57</xdr:col>
      <xdr:colOff>568476</xdr:colOff>
      <xdr:row>33</xdr:row>
      <xdr:rowOff>112182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22411</xdr:colOff>
      <xdr:row>14</xdr:row>
      <xdr:rowOff>91573</xdr:rowOff>
    </xdr:from>
    <xdr:to>
      <xdr:col>67</xdr:col>
      <xdr:colOff>231793</xdr:colOff>
      <xdr:row>33</xdr:row>
      <xdr:rowOff>63273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464936</xdr:colOff>
      <xdr:row>3</xdr:row>
      <xdr:rowOff>88807</xdr:rowOff>
    </xdr:from>
    <xdr:to>
      <xdr:col>61</xdr:col>
      <xdr:colOff>598118</xdr:colOff>
      <xdr:row>22</xdr:row>
      <xdr:rowOff>60507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335997</xdr:colOff>
      <xdr:row>23</xdr:row>
      <xdr:rowOff>83422</xdr:rowOff>
    </xdr:from>
    <xdr:to>
      <xdr:col>61</xdr:col>
      <xdr:colOff>469179</xdr:colOff>
      <xdr:row>42</xdr:row>
      <xdr:rowOff>55122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0.5683</cdr:y>
    </cdr:from>
    <cdr:to>
      <cdr:x>0.53466</cdr:x>
      <cdr:y>0.61985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1619" y="1629477"/>
          <a:ext cx="2456996" cy="14780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536917</xdr:colOff>
      <xdr:row>11</xdr:row>
      <xdr:rowOff>122144</xdr:rowOff>
    </xdr:from>
    <xdr:to>
      <xdr:col>56</xdr:col>
      <xdr:colOff>60499</xdr:colOff>
      <xdr:row>30</xdr:row>
      <xdr:rowOff>93844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575484</xdr:colOff>
      <xdr:row>11</xdr:row>
      <xdr:rowOff>68355</xdr:rowOff>
    </xdr:from>
    <xdr:to>
      <xdr:col>65</xdr:col>
      <xdr:colOff>99066</xdr:colOff>
      <xdr:row>30</xdr:row>
      <xdr:rowOff>30530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466725</xdr:colOff>
      <xdr:row>5</xdr:row>
      <xdr:rowOff>119062</xdr:rowOff>
    </xdr:from>
    <xdr:to>
      <xdr:col>53</xdr:col>
      <xdr:colOff>161925</xdr:colOff>
      <xdr:row>20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0</xdr:colOff>
      <xdr:row>5</xdr:row>
      <xdr:rowOff>104775</xdr:rowOff>
    </xdr:from>
    <xdr:to>
      <xdr:col>61</xdr:col>
      <xdr:colOff>304800</xdr:colOff>
      <xdr:row>19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428625</xdr:colOff>
      <xdr:row>2</xdr:row>
      <xdr:rowOff>66675</xdr:rowOff>
    </xdr:from>
    <xdr:to>
      <xdr:col>62</xdr:col>
      <xdr:colOff>561807</xdr:colOff>
      <xdr:row>21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472016</xdr:colOff>
      <xdr:row>23</xdr:row>
      <xdr:rowOff>26457</xdr:rowOff>
    </xdr:from>
    <xdr:to>
      <xdr:col>62</xdr:col>
      <xdr:colOff>605198</xdr:colOff>
      <xdr:row>41</xdr:row>
      <xdr:rowOff>150557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481542</xdr:colOff>
      <xdr:row>3</xdr:row>
      <xdr:rowOff>98425</xdr:rowOff>
    </xdr:from>
    <xdr:to>
      <xdr:col>62</xdr:col>
      <xdr:colOff>5124</xdr:colOff>
      <xdr:row>22</xdr:row>
      <xdr:rowOff>70125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602192</xdr:colOff>
      <xdr:row>24</xdr:row>
      <xdr:rowOff>17992</xdr:rowOff>
    </xdr:from>
    <xdr:to>
      <xdr:col>62</xdr:col>
      <xdr:colOff>125774</xdr:colOff>
      <xdr:row>42</xdr:row>
      <xdr:rowOff>142092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455081</xdr:colOff>
      <xdr:row>3</xdr:row>
      <xdr:rowOff>71401</xdr:rowOff>
    </xdr:from>
    <xdr:to>
      <xdr:col>62</xdr:col>
      <xdr:colOff>588263</xdr:colOff>
      <xdr:row>22</xdr:row>
      <xdr:rowOff>43101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378003</xdr:colOff>
      <xdr:row>3</xdr:row>
      <xdr:rowOff>57150</xdr:rowOff>
    </xdr:from>
    <xdr:to>
      <xdr:col>71</xdr:col>
      <xdr:colOff>511185</xdr:colOff>
      <xdr:row>22</xdr:row>
      <xdr:rowOff>21882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585507</xdr:colOff>
      <xdr:row>6</xdr:row>
      <xdr:rowOff>48746</xdr:rowOff>
    </xdr:from>
    <xdr:to>
      <xdr:col>26</xdr:col>
      <xdr:colOff>275309</xdr:colOff>
      <xdr:row>24</xdr:row>
      <xdr:rowOff>33146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173691</xdr:colOff>
      <xdr:row>5</xdr:row>
      <xdr:rowOff>84044</xdr:rowOff>
    </xdr:from>
    <xdr:to>
      <xdr:col>35</xdr:col>
      <xdr:colOff>108902</xdr:colOff>
      <xdr:row>24</xdr:row>
      <xdr:rowOff>34827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588434</xdr:colOff>
      <xdr:row>3</xdr:row>
      <xdr:rowOff>105834</xdr:rowOff>
    </xdr:from>
    <xdr:to>
      <xdr:col>62</xdr:col>
      <xdr:colOff>194566</xdr:colOff>
      <xdr:row>22</xdr:row>
      <xdr:rowOff>77534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439207</xdr:colOff>
      <xdr:row>22</xdr:row>
      <xdr:rowOff>151343</xdr:rowOff>
    </xdr:from>
    <xdr:to>
      <xdr:col>62</xdr:col>
      <xdr:colOff>48514</xdr:colOff>
      <xdr:row>41</xdr:row>
      <xdr:rowOff>123043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17243</xdr:colOff>
      <xdr:row>3</xdr:row>
      <xdr:rowOff>60783</xdr:rowOff>
    </xdr:from>
    <xdr:to>
      <xdr:col>62</xdr:col>
      <xdr:colOff>150425</xdr:colOff>
      <xdr:row>22</xdr:row>
      <xdr:rowOff>32483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62</xdr:col>
      <xdr:colOff>591611</xdr:colOff>
      <xdr:row>3</xdr:row>
      <xdr:rowOff>24342</xdr:rowOff>
    </xdr:from>
    <xdr:to>
      <xdr:col>71</xdr:col>
      <xdr:colOff>115193</xdr:colOff>
      <xdr:row>21</xdr:row>
      <xdr:rowOff>148442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485776</xdr:colOff>
      <xdr:row>5</xdr:row>
      <xdr:rowOff>51858</xdr:rowOff>
    </xdr:from>
    <xdr:to>
      <xdr:col>52</xdr:col>
      <xdr:colOff>9358</xdr:colOff>
      <xdr:row>24</xdr:row>
      <xdr:rowOff>23558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605368</xdr:colOff>
      <xdr:row>5</xdr:row>
      <xdr:rowOff>52917</xdr:rowOff>
    </xdr:from>
    <xdr:to>
      <xdr:col>61</xdr:col>
      <xdr:colOff>128950</xdr:colOff>
      <xdr:row>24</xdr:row>
      <xdr:rowOff>24617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142874</xdr:colOff>
      <xdr:row>18</xdr:row>
      <xdr:rowOff>20112</xdr:rowOff>
    </xdr:from>
    <xdr:to>
      <xdr:col>63</xdr:col>
      <xdr:colOff>276056</xdr:colOff>
      <xdr:row>36</xdr:row>
      <xdr:rowOff>144212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70907</xdr:colOff>
      <xdr:row>17</xdr:row>
      <xdr:rowOff>123826</xdr:rowOff>
    </xdr:from>
    <xdr:to>
      <xdr:col>72</xdr:col>
      <xdr:colOff>204089</xdr:colOff>
      <xdr:row>36</xdr:row>
      <xdr:rowOff>95526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50</xdr:col>
      <xdr:colOff>85557</xdr:colOff>
      <xdr:row>29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58</xdr:col>
      <xdr:colOff>495132</xdr:colOff>
      <xdr:row>29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10</xdr:row>
      <xdr:rowOff>42861</xdr:rowOff>
    </xdr:from>
    <xdr:to>
      <xdr:col>45</xdr:col>
      <xdr:colOff>23643</xdr:colOff>
      <xdr:row>29</xdr:row>
      <xdr:rowOff>14561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9</xdr:row>
      <xdr:rowOff>104774</xdr:rowOff>
    </xdr:from>
    <xdr:to>
      <xdr:col>55</xdr:col>
      <xdr:colOff>9357</xdr:colOff>
      <xdr:row>28</xdr:row>
      <xdr:rowOff>76474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247650</xdr:rowOff>
        </xdr:from>
        <xdr:to>
          <xdr:col>0</xdr:col>
          <xdr:colOff>0</xdr:colOff>
          <xdr:row>1</xdr:row>
          <xdr:rowOff>962025</xdr:rowOff>
        </xdr:to>
        <xdr:sp macro="" textlink="">
          <xdr:nvSpPr>
            <xdr:cNvPr id="27649" name="CommandButton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15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xdr:absoluteAnchor>
    <xdr:pos x="4991098" y="1162050"/>
    <xdr:ext cx="468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0629899" y="1181100"/>
    <xdr:ext cx="4680000" cy="2880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5948085" y="438150"/>
    <xdr:ext cx="468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341839" y="589819"/>
    <xdr:ext cx="468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0.07075</cdr:x>
      <cdr:y>0.0145</cdr:y>
    </cdr:from>
    <cdr:to>
      <cdr:x>0.38101</cdr:x>
      <cdr:y>0.0712</cdr:y>
    </cdr:to>
    <cdr:sp macro="" textlink="">
      <cdr:nvSpPr>
        <cdr:cNvPr id="2" name="Szövegdoboz 1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0E000000}"/>
            </a:ext>
          </a:extLst>
        </cdr:cNvPr>
        <cdr:cNvSpPr txBox="1"/>
      </cdr:nvSpPr>
      <cdr:spPr>
        <a:xfrm xmlns:a="http://schemas.openxmlformats.org/drawingml/2006/main">
          <a:off x="484135" y="62516"/>
          <a:ext cx="2123091" cy="244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éves változás (%)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0.07075</cdr:x>
      <cdr:y>0.0145</cdr:y>
    </cdr:from>
    <cdr:to>
      <cdr:x>0.38101</cdr:x>
      <cdr:y>0.0712</cdr:y>
    </cdr:to>
    <cdr:sp macro="" textlink="">
      <cdr:nvSpPr>
        <cdr:cNvPr id="2" name="Szövegdoboz 13">
          <a:extLst xmlns:a="http://schemas.openxmlformats.org/drawingml/2006/main">
            <a:ext uri="{FF2B5EF4-FFF2-40B4-BE49-F238E27FC236}">
              <a16:creationId xmlns:a16="http://schemas.microsoft.com/office/drawing/2014/main" id="{00000000-0008-0000-0A00-00000E000000}"/>
            </a:ext>
          </a:extLst>
        </cdr:cNvPr>
        <cdr:cNvSpPr txBox="1"/>
      </cdr:nvSpPr>
      <cdr:spPr>
        <a:xfrm xmlns:a="http://schemas.openxmlformats.org/drawingml/2006/main">
          <a:off x="484135" y="62516"/>
          <a:ext cx="2123091" cy="244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/>
            <a:t>Annual change 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494427</xdr:colOff>
      <xdr:row>3</xdr:row>
      <xdr:rowOff>59420</xdr:rowOff>
    </xdr:from>
    <xdr:to>
      <xdr:col>62</xdr:col>
      <xdr:colOff>18009</xdr:colOff>
      <xdr:row>22</xdr:row>
      <xdr:rowOff>31120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310152</xdr:colOff>
      <xdr:row>22</xdr:row>
      <xdr:rowOff>97803</xdr:rowOff>
    </xdr:from>
    <xdr:to>
      <xdr:col>61</xdr:col>
      <xdr:colOff>443334</xdr:colOff>
      <xdr:row>41</xdr:row>
      <xdr:rowOff>69503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702607" y="1734670"/>
    <xdr:ext cx="4680000" cy="2880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39119" y="1815353"/>
    <xdr:ext cx="4680000" cy="288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9</xdr:row>
      <xdr:rowOff>71437</xdr:rowOff>
    </xdr:from>
    <xdr:to>
      <xdr:col>8</xdr:col>
      <xdr:colOff>365175</xdr:colOff>
      <xdr:row>24</xdr:row>
      <xdr:rowOff>93937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210793</xdr:colOff>
      <xdr:row>9</xdr:row>
      <xdr:rowOff>93800</xdr:rowOff>
    </xdr:from>
    <xdr:to>
      <xdr:col>17</xdr:col>
      <xdr:colOff>153969</xdr:colOff>
      <xdr:row>24</xdr:row>
      <xdr:rowOff>116300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3962399" y="381000"/>
    <xdr:ext cx="5233219" cy="305476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923497" y="391775"/>
    <xdr:ext cx="5233219" cy="305476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0.71782</cdr:x>
      <cdr:y>0.09596</cdr:y>
    </cdr:from>
    <cdr:to>
      <cdr:x>0.76733</cdr:x>
      <cdr:y>0.88506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756509" y="293135"/>
          <a:ext cx="259097" cy="241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0.71782</cdr:x>
      <cdr:y>0.09596</cdr:y>
    </cdr:from>
    <cdr:to>
      <cdr:x>0.76733</cdr:x>
      <cdr:y>0.83932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3756509" y="293135"/>
          <a:ext cx="259097" cy="22707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16</xdr:row>
      <xdr:rowOff>0</xdr:rowOff>
    </xdr:from>
    <xdr:to>
      <xdr:col>95</xdr:col>
      <xdr:colOff>9525</xdr:colOff>
      <xdr:row>41</xdr:row>
      <xdr:rowOff>123825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2775858" y="1876425"/>
    <xdr:ext cx="4680000" cy="306000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8195022" y="1835524"/>
    <xdr:ext cx="4680000" cy="3060000"/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0.28871</cdr:x>
      <cdr:y>0.10659</cdr:y>
    </cdr:from>
    <cdr:to>
      <cdr:x>0.29161</cdr:x>
      <cdr:y>0.74945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35976A1B-C65C-42F1-8FC7-004652EBFA10}"/>
            </a:ext>
          </a:extLst>
        </cdr:cNvPr>
        <cdr:cNvCxnSpPr/>
      </cdr:nvCxnSpPr>
      <cdr:spPr>
        <a:xfrm xmlns:a="http://schemas.openxmlformats.org/drawingml/2006/main">
          <a:off x="2724149" y="593272"/>
          <a:ext cx="27214" cy="27894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0.50312</cdr:x>
      <cdr:y>0.10918</cdr:y>
    </cdr:from>
    <cdr:to>
      <cdr:x>0.50365</cdr:x>
      <cdr:y>0.74958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4CD80F3C-983E-4ED2-B85A-42D48D074D37}"/>
            </a:ext>
          </a:extLst>
        </cdr:cNvPr>
        <cdr:cNvCxnSpPr/>
      </cdr:nvCxnSpPr>
      <cdr:spPr>
        <a:xfrm xmlns:a="http://schemas.openxmlformats.org/drawingml/2006/main">
          <a:off x="4710792" y="606878"/>
          <a:ext cx="7258" cy="27776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0.71928</cdr:x>
      <cdr:y>0.10697</cdr:y>
    </cdr:from>
    <cdr:to>
      <cdr:x>0.72006</cdr:x>
      <cdr:y>0.74761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6A3BAD6F-F08A-41EC-89C5-27B7FA85D6A2}"/>
            </a:ext>
          </a:extLst>
        </cdr:cNvPr>
        <cdr:cNvCxnSpPr/>
      </cdr:nvCxnSpPr>
      <cdr:spPr>
        <a:xfrm xmlns:a="http://schemas.openxmlformats.org/drawingml/2006/main">
          <a:off x="6718299" y="595085"/>
          <a:ext cx="7258" cy="277767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0.2997</cdr:x>
      <cdr:y>0.097</cdr:y>
    </cdr:from>
    <cdr:to>
      <cdr:x>0.3012</cdr:x>
      <cdr:y>0.71132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765DC14-C121-4A9D-B27E-0178E1110BE8}"/>
            </a:ext>
          </a:extLst>
        </cdr:cNvPr>
        <cdr:cNvCxnSpPr/>
      </cdr:nvCxnSpPr>
      <cdr:spPr>
        <a:xfrm xmlns:a="http://schemas.openxmlformats.org/drawingml/2006/main">
          <a:off x="2787464" y="588309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0.5145</cdr:x>
      <cdr:y>0.09383</cdr:y>
    </cdr:from>
    <cdr:to>
      <cdr:x>0.516</cdr:x>
      <cdr:y>0.70814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1D40812-2464-4948-8CDE-14422138B686}"/>
            </a:ext>
          </a:extLst>
        </cdr:cNvPr>
        <cdr:cNvCxnSpPr/>
      </cdr:nvCxnSpPr>
      <cdr:spPr>
        <a:xfrm xmlns:a="http://schemas.openxmlformats.org/drawingml/2006/main">
          <a:off x="4785285" y="569072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0.73137</cdr:x>
      <cdr:y>0.09383</cdr:y>
    </cdr:from>
    <cdr:to>
      <cdr:x>0.73287</cdr:x>
      <cdr:y>0.70814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6F2DEF12-8F84-4360-8031-C22EA527F009}"/>
            </a:ext>
          </a:extLst>
        </cdr:cNvPr>
        <cdr:cNvCxnSpPr/>
      </cdr:nvCxnSpPr>
      <cdr:spPr>
        <a:xfrm xmlns:a="http://schemas.openxmlformats.org/drawingml/2006/main">
          <a:off x="6802344" y="569072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0.2997</cdr:x>
      <cdr:y>0.097</cdr:y>
    </cdr:from>
    <cdr:to>
      <cdr:x>0.3012</cdr:x>
      <cdr:y>0.71132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2765DC14-C121-4A9D-B27E-0178E1110BE8}"/>
            </a:ext>
          </a:extLst>
        </cdr:cNvPr>
        <cdr:cNvCxnSpPr/>
      </cdr:nvCxnSpPr>
      <cdr:spPr>
        <a:xfrm xmlns:a="http://schemas.openxmlformats.org/drawingml/2006/main">
          <a:off x="2787464" y="588309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0.5145</cdr:x>
      <cdr:y>0.09383</cdr:y>
    </cdr:from>
    <cdr:to>
      <cdr:x>0.516</cdr:x>
      <cdr:y>0.70814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1D40812-2464-4948-8CDE-14422138B686}"/>
            </a:ext>
          </a:extLst>
        </cdr:cNvPr>
        <cdr:cNvCxnSpPr/>
      </cdr:nvCxnSpPr>
      <cdr:spPr>
        <a:xfrm xmlns:a="http://schemas.openxmlformats.org/drawingml/2006/main">
          <a:off x="4785285" y="569072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0.73137</cdr:x>
      <cdr:y>0.09383</cdr:y>
    </cdr:from>
    <cdr:to>
      <cdr:x>0.73287</cdr:x>
      <cdr:y>0.70814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6F2DEF12-8F84-4360-8031-C22EA527F009}"/>
            </a:ext>
          </a:extLst>
        </cdr:cNvPr>
        <cdr:cNvCxnSpPr/>
      </cdr:nvCxnSpPr>
      <cdr:spPr>
        <a:xfrm xmlns:a="http://schemas.openxmlformats.org/drawingml/2006/main">
          <a:off x="6802344" y="569072"/>
          <a:ext cx="14007" cy="372595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75000"/>
            </a:schemeClr>
          </a:solidFill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273703</xdr:colOff>
      <xdr:row>8</xdr:row>
      <xdr:rowOff>9804</xdr:rowOff>
    </xdr:from>
    <xdr:to>
      <xdr:col>57</xdr:col>
      <xdr:colOff>406885</xdr:colOff>
      <xdr:row>26</xdr:row>
      <xdr:rowOff>133904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351678</xdr:colOff>
      <xdr:row>28</xdr:row>
      <xdr:rowOff>8092</xdr:rowOff>
    </xdr:from>
    <xdr:to>
      <xdr:col>57</xdr:col>
      <xdr:colOff>484860</xdr:colOff>
      <xdr:row>46</xdr:row>
      <xdr:rowOff>132192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554037</xdr:colOff>
      <xdr:row>8</xdr:row>
      <xdr:rowOff>42862</xdr:rowOff>
    </xdr:from>
    <xdr:to>
      <xdr:col>58</xdr:col>
      <xdr:colOff>77619</xdr:colOff>
      <xdr:row>27</xdr:row>
      <xdr:rowOff>14562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59</xdr:col>
      <xdr:colOff>297089</xdr:colOff>
      <xdr:row>7</xdr:row>
      <xdr:rowOff>144692</xdr:rowOff>
    </xdr:from>
    <xdr:to>
      <xdr:col>67</xdr:col>
      <xdr:colOff>430271</xdr:colOff>
      <xdr:row>26</xdr:row>
      <xdr:rowOff>116392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190498</xdr:colOff>
      <xdr:row>2</xdr:row>
      <xdr:rowOff>114299</xdr:rowOff>
    </xdr:from>
    <xdr:to>
      <xdr:col>64</xdr:col>
      <xdr:colOff>323680</xdr:colOff>
      <xdr:row>21</xdr:row>
      <xdr:rowOff>85999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142875</xdr:colOff>
      <xdr:row>2</xdr:row>
      <xdr:rowOff>47625</xdr:rowOff>
    </xdr:from>
    <xdr:to>
      <xdr:col>74</xdr:col>
      <xdr:colOff>276057</xdr:colOff>
      <xdr:row>21</xdr:row>
      <xdr:rowOff>19325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68261</xdr:colOff>
      <xdr:row>3</xdr:row>
      <xdr:rowOff>87312</xdr:rowOff>
    </xdr:from>
    <xdr:to>
      <xdr:col>61</xdr:col>
      <xdr:colOff>201443</xdr:colOff>
      <xdr:row>22</xdr:row>
      <xdr:rowOff>59012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185209</xdr:colOff>
      <xdr:row>23</xdr:row>
      <xdr:rowOff>152399</xdr:rowOff>
    </xdr:from>
    <xdr:to>
      <xdr:col>61</xdr:col>
      <xdr:colOff>318391</xdr:colOff>
      <xdr:row>42</xdr:row>
      <xdr:rowOff>124099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116</xdr:col>
      <xdr:colOff>537468</xdr:colOff>
      <xdr:row>10</xdr:row>
      <xdr:rowOff>57945</xdr:rowOff>
    </xdr:from>
    <xdr:to>
      <xdr:col>125</xdr:col>
      <xdr:colOff>65532</xdr:colOff>
      <xdr:row>29</xdr:row>
      <xdr:rowOff>29644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116</xdr:col>
      <xdr:colOff>559734</xdr:colOff>
      <xdr:row>30</xdr:row>
      <xdr:rowOff>2242</xdr:rowOff>
    </xdr:from>
    <xdr:to>
      <xdr:col>125</xdr:col>
      <xdr:colOff>87799</xdr:colOff>
      <xdr:row>48</xdr:row>
      <xdr:rowOff>97207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257172</xdr:colOff>
      <xdr:row>3</xdr:row>
      <xdr:rowOff>71967</xdr:rowOff>
    </xdr:from>
    <xdr:to>
      <xdr:col>59</xdr:col>
      <xdr:colOff>66504</xdr:colOff>
      <xdr:row>22</xdr:row>
      <xdr:rowOff>43667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57149</xdr:colOff>
      <xdr:row>23</xdr:row>
      <xdr:rowOff>56090</xdr:rowOff>
    </xdr:from>
    <xdr:to>
      <xdr:col>58</xdr:col>
      <xdr:colOff>733256</xdr:colOff>
      <xdr:row>42</xdr:row>
      <xdr:rowOff>27790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Macro%20monitoring%20team/Data_SA/KKER-CA/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BD45"/>
  <sheetViews>
    <sheetView showGridLines="0" zoomScaleNormal="100" workbookViewId="0">
      <pane xSplit="2" ySplit="3" topLeftCell="BC16" activePane="bottomRight" state="frozen"/>
      <selection activeCell="Z39" sqref="Z39"/>
      <selection pane="topRight" activeCell="Z39" sqref="Z39"/>
      <selection pane="bottomLeft" activeCell="Z39" sqref="Z39"/>
      <selection pane="bottomRight" activeCell="BF12" sqref="BF12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6" x14ac:dyDescent="0.2">
      <c r="C1" s="1" t="s">
        <v>185</v>
      </c>
      <c r="D1" s="1" t="s">
        <v>186</v>
      </c>
      <c r="E1" s="1" t="s">
        <v>187</v>
      </c>
      <c r="F1" s="1" t="s">
        <v>191</v>
      </c>
      <c r="G1" s="1" t="s">
        <v>185</v>
      </c>
      <c r="H1" s="1" t="s">
        <v>186</v>
      </c>
      <c r="I1" s="1" t="s">
        <v>187</v>
      </c>
      <c r="J1" s="1" t="s">
        <v>192</v>
      </c>
      <c r="K1" s="1" t="s">
        <v>185</v>
      </c>
      <c r="L1" s="1" t="s">
        <v>186</v>
      </c>
      <c r="M1" s="1" t="s">
        <v>187</v>
      </c>
      <c r="N1" s="1" t="s">
        <v>193</v>
      </c>
      <c r="O1" s="1" t="s">
        <v>185</v>
      </c>
      <c r="P1" s="1" t="s">
        <v>186</v>
      </c>
      <c r="Q1" s="1" t="s">
        <v>187</v>
      </c>
      <c r="R1" s="1" t="s">
        <v>194</v>
      </c>
      <c r="S1" s="1" t="s">
        <v>185</v>
      </c>
      <c r="T1" s="1" t="s">
        <v>186</v>
      </c>
      <c r="U1" s="1" t="s">
        <v>187</v>
      </c>
      <c r="V1" s="1" t="s">
        <v>195</v>
      </c>
      <c r="W1" s="1" t="s">
        <v>185</v>
      </c>
      <c r="X1" s="1" t="s">
        <v>186</v>
      </c>
      <c r="Y1" s="1" t="s">
        <v>187</v>
      </c>
      <c r="Z1" s="1" t="s">
        <v>196</v>
      </c>
      <c r="AA1" s="1" t="s">
        <v>188</v>
      </c>
      <c r="AB1" s="1" t="s">
        <v>186</v>
      </c>
      <c r="AC1" s="1" t="s">
        <v>189</v>
      </c>
      <c r="AD1" s="1" t="s">
        <v>197</v>
      </c>
      <c r="AE1" s="1" t="s">
        <v>188</v>
      </c>
      <c r="AF1" s="1" t="s">
        <v>186</v>
      </c>
      <c r="AG1" s="1" t="s">
        <v>189</v>
      </c>
      <c r="AH1" s="1" t="s">
        <v>198</v>
      </c>
      <c r="AI1" s="1" t="s">
        <v>188</v>
      </c>
      <c r="AJ1" s="1" t="s">
        <v>190</v>
      </c>
      <c r="AK1" s="1" t="s">
        <v>189</v>
      </c>
      <c r="AL1" s="1" t="s">
        <v>199</v>
      </c>
      <c r="AM1" s="1" t="s">
        <v>188</v>
      </c>
      <c r="AN1" s="1" t="s">
        <v>190</v>
      </c>
      <c r="AO1" s="1" t="s">
        <v>189</v>
      </c>
      <c r="AP1" s="1" t="s">
        <v>200</v>
      </c>
      <c r="AQ1" s="1" t="s">
        <v>188</v>
      </c>
      <c r="AR1" s="1" t="s">
        <v>190</v>
      </c>
      <c r="AS1" s="1" t="s">
        <v>189</v>
      </c>
      <c r="AT1" s="1" t="s">
        <v>201</v>
      </c>
      <c r="AU1" s="1" t="s">
        <v>188</v>
      </c>
      <c r="AV1" s="1" t="s">
        <v>190</v>
      </c>
      <c r="AW1" s="1" t="s">
        <v>189</v>
      </c>
      <c r="AX1" s="1" t="s">
        <v>202</v>
      </c>
      <c r="AY1" s="1" t="s">
        <v>188</v>
      </c>
      <c r="AZ1" s="1" t="s">
        <v>190</v>
      </c>
      <c r="BA1" s="18" t="s">
        <v>189</v>
      </c>
      <c r="BB1" s="18" t="s">
        <v>216</v>
      </c>
      <c r="BC1" s="18" t="s">
        <v>188</v>
      </c>
      <c r="BD1" s="1" t="s">
        <v>190</v>
      </c>
    </row>
    <row r="2" spans="1:56" x14ac:dyDescent="0.2">
      <c r="C2" s="1" t="s">
        <v>46</v>
      </c>
      <c r="D2" s="1" t="s">
        <v>47</v>
      </c>
      <c r="E2" s="1" t="s">
        <v>48</v>
      </c>
      <c r="F2" s="1" t="s">
        <v>51</v>
      </c>
      <c r="G2" s="1" t="s">
        <v>46</v>
      </c>
      <c r="H2" s="1" t="s">
        <v>47</v>
      </c>
      <c r="I2" s="1" t="s">
        <v>48</v>
      </c>
      <c r="J2" s="1" t="s">
        <v>52</v>
      </c>
      <c r="K2" s="1" t="s">
        <v>46</v>
      </c>
      <c r="L2" s="1" t="s">
        <v>47</v>
      </c>
      <c r="M2" s="1" t="s">
        <v>48</v>
      </c>
      <c r="N2" s="1" t="s">
        <v>53</v>
      </c>
      <c r="O2" s="1" t="s">
        <v>46</v>
      </c>
      <c r="P2" s="1" t="s">
        <v>47</v>
      </c>
      <c r="Q2" s="1" t="s">
        <v>48</v>
      </c>
      <c r="R2" s="1" t="s">
        <v>54</v>
      </c>
      <c r="S2" s="1" t="s">
        <v>46</v>
      </c>
      <c r="T2" s="1" t="s">
        <v>47</v>
      </c>
      <c r="U2" s="1" t="s">
        <v>48</v>
      </c>
      <c r="V2" s="1" t="s">
        <v>55</v>
      </c>
      <c r="W2" s="1" t="s">
        <v>46</v>
      </c>
      <c r="X2" s="1" t="s">
        <v>47</v>
      </c>
      <c r="Y2" s="1" t="s">
        <v>48</v>
      </c>
      <c r="Z2" s="1" t="s">
        <v>56</v>
      </c>
      <c r="AA2" s="1" t="s">
        <v>46</v>
      </c>
      <c r="AB2" s="1" t="s">
        <v>47</v>
      </c>
      <c r="AC2" s="1" t="s">
        <v>48</v>
      </c>
      <c r="AD2" s="1" t="s">
        <v>57</v>
      </c>
      <c r="AE2" s="1" t="s">
        <v>46</v>
      </c>
      <c r="AF2" s="1" t="s">
        <v>47</v>
      </c>
      <c r="AG2" s="1" t="s">
        <v>48</v>
      </c>
      <c r="AH2" s="1" t="s">
        <v>71</v>
      </c>
      <c r="AI2" s="1" t="s">
        <v>46</v>
      </c>
      <c r="AJ2" s="1" t="s">
        <v>47</v>
      </c>
      <c r="AK2" s="1" t="s">
        <v>48</v>
      </c>
      <c r="AL2" s="1" t="s">
        <v>87</v>
      </c>
      <c r="AM2" s="1" t="s">
        <v>46</v>
      </c>
      <c r="AN2" s="1" t="s">
        <v>47</v>
      </c>
      <c r="AO2" s="1" t="s">
        <v>48</v>
      </c>
      <c r="AP2" s="1" t="s">
        <v>112</v>
      </c>
      <c r="AQ2" s="1" t="s">
        <v>46</v>
      </c>
      <c r="AR2" s="1" t="s">
        <v>47</v>
      </c>
      <c r="AS2" s="1" t="s">
        <v>48</v>
      </c>
      <c r="AT2" s="1" t="s">
        <v>162</v>
      </c>
      <c r="AU2" s="1" t="s">
        <v>46</v>
      </c>
      <c r="AV2" s="1" t="s">
        <v>47</v>
      </c>
      <c r="AW2" s="1" t="s">
        <v>48</v>
      </c>
      <c r="AX2" s="1" t="s">
        <v>183</v>
      </c>
      <c r="AY2" s="1" t="s">
        <v>46</v>
      </c>
      <c r="AZ2" s="1" t="s">
        <v>47</v>
      </c>
      <c r="BA2" s="18" t="s">
        <v>48</v>
      </c>
      <c r="BB2" s="18" t="s">
        <v>215</v>
      </c>
      <c r="BC2" s="1" t="s">
        <v>46</v>
      </c>
      <c r="BD2" s="1" t="s">
        <v>47</v>
      </c>
    </row>
    <row r="3" spans="1:56" x14ac:dyDescent="0.2">
      <c r="A3" s="2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29"/>
      <c r="BD3" s="3"/>
    </row>
    <row r="4" spans="1:56" x14ac:dyDescent="0.2">
      <c r="A4" s="4" t="s">
        <v>1</v>
      </c>
      <c r="B4" s="5" t="s">
        <v>108</v>
      </c>
      <c r="C4" s="12">
        <v>1.2328871121952304E-2</v>
      </c>
      <c r="D4" s="12">
        <v>0.59489552297524018</v>
      </c>
      <c r="E4" s="12">
        <v>0.49475964828557645</v>
      </c>
      <c r="F4" s="12">
        <v>0.54180966366757533</v>
      </c>
      <c r="G4" s="12">
        <v>0.61021484455004893</v>
      </c>
      <c r="H4" s="12">
        <v>0.27374292699402147</v>
      </c>
      <c r="I4" s="12">
        <v>0.3465822847660095</v>
      </c>
      <c r="J4" s="12">
        <v>0.70682947892556158</v>
      </c>
      <c r="K4" s="12">
        <v>1.6779374515068808</v>
      </c>
      <c r="L4" s="12">
        <v>3.0331044683944555</v>
      </c>
      <c r="M4" s="12">
        <v>4.0176337755641143</v>
      </c>
      <c r="N4" s="12">
        <v>4.7286817528700587</v>
      </c>
      <c r="O4" s="12">
        <v>4.8661895466240033</v>
      </c>
      <c r="P4" s="12">
        <v>4.8810871716362616</v>
      </c>
      <c r="Q4" s="12">
        <v>5.2696042566192318</v>
      </c>
      <c r="R4" s="12">
        <v>5.5944517022118365</v>
      </c>
      <c r="S4" s="12">
        <v>5.7475879793098308</v>
      </c>
      <c r="T4" s="12">
        <v>6.061146101862823</v>
      </c>
      <c r="U4" s="12">
        <v>6.1211019324462486</v>
      </c>
      <c r="V4" s="12">
        <v>5.9986253158645475</v>
      </c>
      <c r="W4" s="12">
        <v>6.4149259214403491</v>
      </c>
      <c r="X4" s="12">
        <v>6.9499636223117198</v>
      </c>
      <c r="Y4" s="12">
        <v>6.766984640708289</v>
      </c>
      <c r="Z4" s="12">
        <v>7.0487485126091585</v>
      </c>
      <c r="AA4" s="12">
        <v>6.7166791725450912</v>
      </c>
      <c r="AB4" s="12">
        <v>6.8955799811038387</v>
      </c>
      <c r="AC4" s="12">
        <v>6.9855144161648566</v>
      </c>
      <c r="AD4" s="12">
        <v>7.0499257308896084</v>
      </c>
      <c r="AE4" s="12">
        <v>6.6363114384528545</v>
      </c>
      <c r="AF4" s="12">
        <v>6.3196210409172782</v>
      </c>
      <c r="AG4" s="12">
        <v>6.3284299789334586</v>
      </c>
      <c r="AH4" s="12">
        <v>6.8497049565054171</v>
      </c>
      <c r="AI4" s="12">
        <v>7.3180091075901803</v>
      </c>
      <c r="AJ4" s="12">
        <v>7.484516972803287</v>
      </c>
      <c r="AK4" s="12">
        <v>7.9496770560544912</v>
      </c>
      <c r="AL4" s="12">
        <v>7.7706036930666116</v>
      </c>
      <c r="AM4" s="12">
        <v>8.5115538801130324</v>
      </c>
      <c r="AN4" s="12">
        <v>8.8770184646423189</v>
      </c>
      <c r="AO4" s="12">
        <v>8.6817193043328516</v>
      </c>
      <c r="AP4" s="12">
        <v>8.0980917658811578</v>
      </c>
      <c r="AQ4" s="12">
        <v>7.870236546112154</v>
      </c>
      <c r="AR4" s="12">
        <v>7.1702905067309777</v>
      </c>
      <c r="AS4" s="12">
        <v>6.8271357795412397</v>
      </c>
      <c r="AT4" s="12">
        <v>6.6394358830369091</v>
      </c>
      <c r="AU4" s="12">
        <v>5.9816647250353832</v>
      </c>
      <c r="AV4" s="12">
        <v>4.8783938928484964</v>
      </c>
      <c r="AW4" s="12">
        <v>4.4203622682034363</v>
      </c>
      <c r="AX4" s="12">
        <v>4.0865789172143385</v>
      </c>
      <c r="AY4" s="12">
        <v>3.7572372916997243</v>
      </c>
      <c r="AZ4" s="12">
        <v>3.7228792026240298</v>
      </c>
      <c r="BA4" s="12">
        <v>3.1346800379429141</v>
      </c>
      <c r="BB4" s="12">
        <v>3.0347779096796907</v>
      </c>
      <c r="BC4" s="12">
        <v>1.9019981734530962</v>
      </c>
      <c r="BD4" s="12">
        <v>2.2644946852970005</v>
      </c>
    </row>
    <row r="5" spans="1:56" x14ac:dyDescent="0.2">
      <c r="A5" s="4" t="s">
        <v>0</v>
      </c>
      <c r="B5" s="5" t="s">
        <v>109</v>
      </c>
      <c r="C5" s="12">
        <v>-7.2783425045408618</v>
      </c>
      <c r="D5" s="12">
        <v>-7.4932001478185741</v>
      </c>
      <c r="E5" s="12">
        <v>-7.7538892511632609</v>
      </c>
      <c r="F5" s="12">
        <v>-7.522440154518284</v>
      </c>
      <c r="G5" s="12">
        <v>-6.9532020438022366</v>
      </c>
      <c r="H5" s="12">
        <v>-7.1804175799145522</v>
      </c>
      <c r="I5" s="12">
        <v>-7.3391889709405103</v>
      </c>
      <c r="J5" s="12">
        <v>-7.2081898886619271</v>
      </c>
      <c r="K5" s="12">
        <v>-7.0373311169877049</v>
      </c>
      <c r="L5" s="12">
        <v>-6.3208540507500386</v>
      </c>
      <c r="M5" s="12">
        <v>-5.4736781066873794</v>
      </c>
      <c r="N5" s="12">
        <v>-5.5543319824235873</v>
      </c>
      <c r="O5" s="12">
        <v>-5.5600611584979012</v>
      </c>
      <c r="P5" s="12">
        <v>-5.5766038698301736</v>
      </c>
      <c r="Q5" s="12">
        <v>-5.5560748980262176</v>
      </c>
      <c r="R5" s="12">
        <v>-5.6763275575323</v>
      </c>
      <c r="S5" s="12">
        <v>-5.7970175122655867</v>
      </c>
      <c r="T5" s="12">
        <v>-5.8797171649038455</v>
      </c>
      <c r="U5" s="12">
        <v>-6.1160475487468826</v>
      </c>
      <c r="V5" s="12">
        <v>-5.8931994354934067</v>
      </c>
      <c r="W5" s="12">
        <v>-5.8181120686944521</v>
      </c>
      <c r="X5" s="12">
        <v>-5.5765781100506349</v>
      </c>
      <c r="Y5" s="12">
        <v>-5.5294497831871512</v>
      </c>
      <c r="Z5" s="12">
        <v>-5.2134588288094736</v>
      </c>
      <c r="AA5" s="12">
        <v>-4.8656315572557878</v>
      </c>
      <c r="AB5" s="12">
        <v>-4.5989517282163783</v>
      </c>
      <c r="AC5" s="12">
        <v>-4.2380316078949614</v>
      </c>
      <c r="AD5" s="12">
        <v>-4.5751963617118445</v>
      </c>
      <c r="AE5" s="12">
        <v>-4.9871456065651207</v>
      </c>
      <c r="AF5" s="12">
        <v>-5.37464364316354</v>
      </c>
      <c r="AG5" s="12">
        <v>-5.6091996070942267</v>
      </c>
      <c r="AH5" s="12">
        <v>-5.3179276842056593</v>
      </c>
      <c r="AI5" s="12">
        <v>-5.2234400179382749</v>
      </c>
      <c r="AJ5" s="12">
        <v>-5.2890644508487368</v>
      </c>
      <c r="AK5" s="12">
        <v>-5.6978764749840431</v>
      </c>
      <c r="AL5" s="12">
        <v>-5.3820041602683757</v>
      </c>
      <c r="AM5" s="12">
        <v>-4.8749460897760075</v>
      </c>
      <c r="AN5" s="12">
        <v>-4.3330845022473596</v>
      </c>
      <c r="AO5" s="12">
        <v>-3.644978403798266</v>
      </c>
      <c r="AP5" s="12">
        <v>-4.064846732187279</v>
      </c>
      <c r="AQ5" s="12">
        <v>-4.5276684338010362</v>
      </c>
      <c r="AR5" s="12">
        <v>-4.7537378448367651</v>
      </c>
      <c r="AS5" s="12">
        <v>-4.9550577971697845</v>
      </c>
      <c r="AT5" s="12">
        <v>-4.8106109768513061</v>
      </c>
      <c r="AU5" s="12">
        <v>-4.6861044323033418</v>
      </c>
      <c r="AV5" s="12">
        <v>-4.6413762877353966</v>
      </c>
      <c r="AW5" s="12">
        <v>-4.5490527807444305</v>
      </c>
      <c r="AX5" s="12">
        <v>-4.2562729226562661</v>
      </c>
      <c r="AY5" s="12">
        <v>-4.0525510855439801</v>
      </c>
      <c r="AZ5" s="12">
        <v>-3.7573414932291902</v>
      </c>
      <c r="BA5" s="12">
        <v>-3.541125069554746</v>
      </c>
      <c r="BB5" s="12">
        <v>-3.4257097532601359</v>
      </c>
      <c r="BC5" s="12">
        <v>-3.0164889330287838</v>
      </c>
      <c r="BD5" s="12">
        <v>-2.8539815492774667</v>
      </c>
    </row>
    <row r="6" spans="1:56" x14ac:dyDescent="0.2">
      <c r="A6" s="4" t="s">
        <v>2</v>
      </c>
      <c r="B6" s="5" t="s">
        <v>110</v>
      </c>
      <c r="C6" s="12">
        <v>0.91771289895750452</v>
      </c>
      <c r="D6" s="12">
        <v>0.75069087184209149</v>
      </c>
      <c r="E6" s="12">
        <v>0.72193591732601781</v>
      </c>
      <c r="F6" s="12">
        <v>0.63006429142967657</v>
      </c>
      <c r="G6" s="12">
        <v>0.47710472480723992</v>
      </c>
      <c r="H6" s="12">
        <v>0.47407420644624881</v>
      </c>
      <c r="I6" s="12">
        <v>0.794389056418773</v>
      </c>
      <c r="J6" s="12">
        <v>1.2535709839111195</v>
      </c>
      <c r="K6" s="12">
        <v>1.7045618395662605</v>
      </c>
      <c r="L6" s="12">
        <v>2.3229541361010084</v>
      </c>
      <c r="M6" s="12">
        <v>2.4810801043948318</v>
      </c>
      <c r="N6" s="12">
        <v>2.7018404313920317</v>
      </c>
      <c r="O6" s="12">
        <v>2.828095192326487</v>
      </c>
      <c r="P6" s="12">
        <v>2.8847998898908811</v>
      </c>
      <c r="Q6" s="12">
        <v>2.37477228927981</v>
      </c>
      <c r="R6" s="12">
        <v>2.2335281701127503</v>
      </c>
      <c r="S6" s="12">
        <v>2.0137141339302818</v>
      </c>
      <c r="T6" s="12">
        <v>2.1691041397226338</v>
      </c>
      <c r="U6" s="12">
        <v>2.9083983955796073</v>
      </c>
      <c r="V6" s="12">
        <v>2.6251967543823875</v>
      </c>
      <c r="W6" s="12">
        <v>2.667951732224854</v>
      </c>
      <c r="X6" s="12">
        <v>2.2970126844199483</v>
      </c>
      <c r="Y6" s="12">
        <v>2.902613921587152</v>
      </c>
      <c r="Z6" s="12">
        <v>3.3601389787919822</v>
      </c>
      <c r="AA6" s="12">
        <v>3.8870138667915817</v>
      </c>
      <c r="AB6" s="12">
        <v>4.0423471390699985</v>
      </c>
      <c r="AC6" s="12">
        <v>4.5307700480360955</v>
      </c>
      <c r="AD6" s="12">
        <v>4.2684278026581817</v>
      </c>
      <c r="AE6" s="12">
        <v>3.8792604455104436</v>
      </c>
      <c r="AF6" s="12">
        <v>4.2835431324539073</v>
      </c>
      <c r="AG6" s="12">
        <v>4.1531290274317545</v>
      </c>
      <c r="AH6" s="12">
        <v>4.3573226864833616</v>
      </c>
      <c r="AI6" s="12">
        <v>4.848847422187327</v>
      </c>
      <c r="AJ6" s="12">
        <v>4.3242925747900607</v>
      </c>
      <c r="AK6" s="12">
        <v>4.6762171832679664</v>
      </c>
      <c r="AL6" s="12">
        <v>4.0056815326258537</v>
      </c>
      <c r="AM6" s="12">
        <v>2.7257145394408129</v>
      </c>
      <c r="AN6" s="12">
        <v>1.8680150425134663</v>
      </c>
      <c r="AO6" s="12">
        <v>-0.56991377689536749</v>
      </c>
      <c r="AP6" s="12">
        <v>-0.28427811778253259</v>
      </c>
      <c r="AQ6" s="12">
        <v>0.30189081892682462</v>
      </c>
      <c r="AR6" s="12">
        <v>0.50068914700206868</v>
      </c>
      <c r="AS6" s="12">
        <v>0.93887931305425498</v>
      </c>
      <c r="AT6" s="12">
        <v>1.3171953760479034</v>
      </c>
      <c r="AU6" s="12">
        <v>1.4395586690631437</v>
      </c>
      <c r="AV6" s="12">
        <v>2.0590835822523958</v>
      </c>
      <c r="AW6" s="12">
        <v>2.6067808078726262</v>
      </c>
      <c r="AX6" s="12">
        <v>2.0483955633882651</v>
      </c>
      <c r="AY6" s="12">
        <v>1.9379170777637746</v>
      </c>
      <c r="AZ6" s="12">
        <v>1.5209643777326971</v>
      </c>
      <c r="BA6" s="12">
        <v>1.9513060785649987</v>
      </c>
      <c r="BB6" s="12">
        <v>2.2175564276334794</v>
      </c>
      <c r="BC6" s="12">
        <v>2.3276929080148823</v>
      </c>
      <c r="BD6" s="12">
        <v>2.9622765785261587</v>
      </c>
    </row>
    <row r="7" spans="1:56" x14ac:dyDescent="0.2">
      <c r="A7" s="4" t="s">
        <v>3</v>
      </c>
      <c r="B7" s="5" t="s">
        <v>111</v>
      </c>
      <c r="C7" s="12">
        <v>-6.3483007344614037</v>
      </c>
      <c r="D7" s="12">
        <v>-6.1476137530012398</v>
      </c>
      <c r="E7" s="12">
        <v>-6.5371936855516672</v>
      </c>
      <c r="F7" s="12">
        <v>-6.3505661994210314</v>
      </c>
      <c r="G7" s="12">
        <v>-5.8658824744449483</v>
      </c>
      <c r="H7" s="12">
        <v>-6.4326004464742823</v>
      </c>
      <c r="I7" s="12">
        <v>-6.1982176297557281</v>
      </c>
      <c r="J7" s="12">
        <v>-5.247789425825248</v>
      </c>
      <c r="K7" s="12">
        <v>-3.6548318259145653</v>
      </c>
      <c r="L7" s="12">
        <v>-0.96479544625457314</v>
      </c>
      <c r="M7" s="12">
        <v>1.0250357732715667</v>
      </c>
      <c r="N7" s="12">
        <v>1.8761902018385024</v>
      </c>
      <c r="O7" s="12">
        <v>2.13422358045259</v>
      </c>
      <c r="P7" s="12">
        <v>2.1892831916969686</v>
      </c>
      <c r="Q7" s="12">
        <v>2.0883016478728247</v>
      </c>
      <c r="R7" s="12">
        <v>2.1516523147922872</v>
      </c>
      <c r="S7" s="12">
        <v>1.9642846009745263</v>
      </c>
      <c r="T7" s="12">
        <v>2.3505330766816113</v>
      </c>
      <c r="U7" s="12">
        <v>2.9134527792789728</v>
      </c>
      <c r="V7" s="12">
        <v>2.7306226347535274</v>
      </c>
      <c r="W7" s="12">
        <v>3.2647655849707515</v>
      </c>
      <c r="X7" s="12">
        <v>3.6703981966810328</v>
      </c>
      <c r="Y7" s="12">
        <v>4.1401487791082889</v>
      </c>
      <c r="Z7" s="12">
        <v>5.1954286625916657</v>
      </c>
      <c r="AA7" s="12">
        <v>5.7380614820808837</v>
      </c>
      <c r="AB7" s="12">
        <v>6.338975391957459</v>
      </c>
      <c r="AC7" s="12">
        <v>7.2782528563059916</v>
      </c>
      <c r="AD7" s="12">
        <v>6.7431571718359482</v>
      </c>
      <c r="AE7" s="12">
        <v>5.5284262773981778</v>
      </c>
      <c r="AF7" s="12">
        <v>5.2285205302076454</v>
      </c>
      <c r="AG7" s="12">
        <v>4.8723593992709873</v>
      </c>
      <c r="AH7" s="12">
        <v>5.8890999587831203</v>
      </c>
      <c r="AI7" s="12">
        <v>6.9434165118392333</v>
      </c>
      <c r="AJ7" s="12">
        <v>6.5197450967446127</v>
      </c>
      <c r="AK7" s="12">
        <v>6.9280177643384153</v>
      </c>
      <c r="AL7" s="12">
        <v>6.3942810654240914</v>
      </c>
      <c r="AM7" s="12">
        <v>6.3623223297778351</v>
      </c>
      <c r="AN7" s="12">
        <v>6.4119490049084256</v>
      </c>
      <c r="AO7" s="12">
        <v>4.4668271236392174</v>
      </c>
      <c r="AP7" s="12">
        <v>3.7489669159113461</v>
      </c>
      <c r="AQ7" s="12">
        <v>3.6444589312379421</v>
      </c>
      <c r="AR7" s="12">
        <v>2.9172418088962826</v>
      </c>
      <c r="AS7" s="12">
        <v>2.8109572954257098</v>
      </c>
      <c r="AT7" s="12">
        <v>3.1460202822335068</v>
      </c>
      <c r="AU7" s="12">
        <v>2.7351189617951857</v>
      </c>
      <c r="AV7" s="12">
        <v>2.2961011873654953</v>
      </c>
      <c r="AW7" s="12">
        <v>2.4780902953316324</v>
      </c>
      <c r="AX7" s="12">
        <v>1.8787015579463373</v>
      </c>
      <c r="AY7" s="12">
        <v>1.6426032839195186</v>
      </c>
      <c r="AZ7" s="12">
        <v>1.4865020871275365</v>
      </c>
      <c r="BA7" s="12">
        <v>1.5448610469531665</v>
      </c>
      <c r="BB7" s="12">
        <v>1.8266245840530351</v>
      </c>
      <c r="BC7" s="12">
        <v>1.2132021484391953</v>
      </c>
      <c r="BD7" s="12">
        <v>2.3727897145456924</v>
      </c>
    </row>
    <row r="8" spans="1:56" x14ac:dyDescent="0.2">
      <c r="A8" s="1" t="s">
        <v>64</v>
      </c>
      <c r="B8" s="5" t="s">
        <v>93</v>
      </c>
      <c r="C8" s="6"/>
      <c r="D8" s="6"/>
      <c r="E8" s="6"/>
      <c r="F8" s="6">
        <v>-7.0499176096274736</v>
      </c>
      <c r="G8" s="6">
        <v>-6.4258559462785527</v>
      </c>
      <c r="H8" s="6">
        <v>-6.83852070320129</v>
      </c>
      <c r="I8" s="6">
        <v>-7.1505667421634627</v>
      </c>
      <c r="J8" s="6">
        <v>-6.4701493139887587</v>
      </c>
      <c r="K8" s="6">
        <v>-5.2214529122994664</v>
      </c>
      <c r="L8" s="6">
        <v>-2.912038041787111</v>
      </c>
      <c r="M8" s="6">
        <v>-0.7236003306630675</v>
      </c>
      <c r="N8" s="6">
        <v>-0.10468929838603148</v>
      </c>
      <c r="O8" s="6">
        <v>2.139274832089692E-2</v>
      </c>
      <c r="P8" s="6">
        <v>-2.9180606483840219E-2</v>
      </c>
      <c r="Q8" s="6">
        <v>0.27279367167437907</v>
      </c>
      <c r="R8" s="6">
        <v>0.39960529059658595</v>
      </c>
      <c r="S8" s="6">
        <v>0.34538917212770981</v>
      </c>
      <c r="T8" s="6">
        <v>0.5455848056486523</v>
      </c>
      <c r="U8" s="6">
        <v>0.56608151730992762</v>
      </c>
      <c r="V8" s="6">
        <v>0.41385046867257702</v>
      </c>
      <c r="W8" s="6">
        <v>0.84931438325255915</v>
      </c>
      <c r="X8" s="6">
        <v>1.4751125796147484</v>
      </c>
      <c r="Y8" s="6">
        <v>1.5950995214008299</v>
      </c>
      <c r="Z8" s="6">
        <v>2.4561274262928241</v>
      </c>
      <c r="AA8" s="6">
        <v>2.6172233711061383</v>
      </c>
      <c r="AB8" s="6">
        <v>3.0808056156155037</v>
      </c>
      <c r="AC8" s="6">
        <v>3.5011116923428247</v>
      </c>
      <c r="AD8" s="6">
        <v>3.2611087685409856</v>
      </c>
      <c r="AE8" s="6">
        <v>2.3678963321466688</v>
      </c>
      <c r="AF8" s="6">
        <v>1.7710616868983904</v>
      </c>
      <c r="AG8" s="6">
        <v>1.1881118844592842</v>
      </c>
      <c r="AH8" s="6">
        <v>1.8340430740739802</v>
      </c>
      <c r="AI8" s="6">
        <v>2.3009541140884027</v>
      </c>
      <c r="AJ8" s="6">
        <v>2.1861639357668152</v>
      </c>
      <c r="AK8" s="6">
        <v>2.3497803780536128</v>
      </c>
      <c r="AL8" s="6">
        <v>2.4530780911532371</v>
      </c>
      <c r="AM8" s="6">
        <v>3.5324409875522891</v>
      </c>
      <c r="AN8" s="6">
        <v>4.3531426287014732</v>
      </c>
      <c r="AO8" s="6">
        <v>4.4850189826077722</v>
      </c>
      <c r="AP8" s="6">
        <v>3.6536453774414253</v>
      </c>
      <c r="AQ8" s="6">
        <v>3.2610478025708134</v>
      </c>
      <c r="AR8" s="6">
        <v>2.3672923357655544</v>
      </c>
      <c r="AS8" s="6">
        <v>1.9630097802484605</v>
      </c>
      <c r="AT8" s="6">
        <v>2.035708349211208</v>
      </c>
      <c r="AU8" s="6">
        <v>1.4906720779975222</v>
      </c>
      <c r="AV8" s="6">
        <v>0.77074877706173306</v>
      </c>
      <c r="AW8" s="6">
        <v>0.27771858088170176</v>
      </c>
      <c r="AX8" s="6">
        <v>-7.6026891116067127E-2</v>
      </c>
      <c r="AY8" s="6">
        <v>-0.15834718195296177</v>
      </c>
      <c r="AZ8" s="6">
        <v>-0.26165158234506158</v>
      </c>
      <c r="BA8" s="6">
        <v>-0.2487617318486843</v>
      </c>
      <c r="BB8" s="6">
        <v>-0.13681090723366304</v>
      </c>
      <c r="BC8" s="6">
        <v>-0.95883125719953</v>
      </c>
      <c r="BD8" s="6">
        <v>-0.17946838330493223</v>
      </c>
    </row>
    <row r="9" spans="1:56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56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/>
    </row>
    <row r="11" spans="1:56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6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6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6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/>
    </row>
    <row r="15" spans="1:56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6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honeticPr fontId="29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BA22"/>
  <sheetViews>
    <sheetView showGridLines="0" zoomScaleNormal="100" workbookViewId="0">
      <pane xSplit="2" ySplit="2" topLeftCell="AX4" activePane="bottomRight" state="frozen"/>
      <selection activeCell="AP45" sqref="AP45"/>
      <selection pane="topRight" activeCell="AP45" sqref="AP45"/>
      <selection pane="bottomLeft" activeCell="AP45" sqref="AP45"/>
      <selection pane="bottomRight" activeCell="BA4" sqref="BA4"/>
    </sheetView>
  </sheetViews>
  <sheetFormatPr defaultRowHeight="12" x14ac:dyDescent="0.2"/>
  <cols>
    <col min="1" max="2" width="29.7109375" style="18" customWidth="1"/>
    <col min="3" max="16384" width="9.140625" style="18"/>
  </cols>
  <sheetData>
    <row r="1" spans="1:53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24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45</v>
      </c>
      <c r="AB1" s="18" t="s">
        <v>13</v>
      </c>
      <c r="AC1" s="18" t="s">
        <v>17</v>
      </c>
      <c r="AD1" s="18" t="s">
        <v>18</v>
      </c>
      <c r="AE1" s="18" t="s">
        <v>78</v>
      </c>
      <c r="AF1" s="18" t="s">
        <v>13</v>
      </c>
      <c r="AG1" s="18" t="s">
        <v>17</v>
      </c>
      <c r="AH1" s="18" t="s">
        <v>18</v>
      </c>
      <c r="AI1" s="18" t="s">
        <v>83</v>
      </c>
      <c r="AJ1" s="18" t="s">
        <v>13</v>
      </c>
      <c r="AK1" s="18" t="s">
        <v>17</v>
      </c>
      <c r="AL1" s="18" t="s">
        <v>18</v>
      </c>
      <c r="AM1" s="18" t="s">
        <v>92</v>
      </c>
      <c r="AN1" s="18" t="s">
        <v>13</v>
      </c>
      <c r="AO1" s="18" t="s">
        <v>17</v>
      </c>
      <c r="AP1" s="18" t="s">
        <v>18</v>
      </c>
      <c r="AQ1" s="1" t="s">
        <v>161</v>
      </c>
      <c r="AR1" s="18" t="s">
        <v>13</v>
      </c>
      <c r="AS1" s="18" t="s">
        <v>17</v>
      </c>
      <c r="AT1" s="18" t="s">
        <v>18</v>
      </c>
      <c r="AU1" s="18" t="s">
        <v>182</v>
      </c>
      <c r="AV1" s="18" t="s">
        <v>13</v>
      </c>
      <c r="AW1" s="18" t="s">
        <v>17</v>
      </c>
      <c r="AX1" s="18" t="s">
        <v>18</v>
      </c>
      <c r="AY1" s="18" t="s">
        <v>214</v>
      </c>
      <c r="AZ1" s="18" t="s">
        <v>13</v>
      </c>
      <c r="BA1" s="18" t="s">
        <v>17</v>
      </c>
    </row>
    <row r="2" spans="1:53" s="1" customFormat="1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8" t="s">
        <v>48</v>
      </c>
      <c r="AY2" s="18" t="s">
        <v>215</v>
      </c>
      <c r="AZ2" s="1" t="s">
        <v>46</v>
      </c>
      <c r="BA2" s="18" t="s">
        <v>47</v>
      </c>
    </row>
    <row r="3" spans="1:53" x14ac:dyDescent="0.2">
      <c r="A3" s="18" t="s">
        <v>26</v>
      </c>
      <c r="B3" s="18" t="s">
        <v>131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0.22637074345450003</v>
      </c>
      <c r="AV3" s="19">
        <v>-8.5080795049998414E-4</v>
      </c>
      <c r="AW3" s="38">
        <v>1.1682194312399929E-2</v>
      </c>
      <c r="AX3" s="19">
        <v>-0.26128702604650006</v>
      </c>
      <c r="AY3" s="38">
        <v>0.13026334688089991</v>
      </c>
      <c r="AZ3" s="38">
        <v>-0.17030006620099994</v>
      </c>
      <c r="BA3" s="38">
        <v>0.39939888144550012</v>
      </c>
    </row>
    <row r="4" spans="1:53" x14ac:dyDescent="0.2">
      <c r="A4" s="18" t="s">
        <v>105</v>
      </c>
      <c r="B4" s="18" t="s">
        <v>132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:AG4" si="1">+AB6-AB3-AB5</f>
        <v>0.6622151853003001</v>
      </c>
      <c r="AC4" s="19">
        <f t="shared" si="1"/>
        <v>-2.1789597954526001</v>
      </c>
      <c r="AD4" s="19">
        <f t="shared" si="1"/>
        <v>-3.4952483001620003</v>
      </c>
      <c r="AE4" s="19">
        <f t="shared" si="1"/>
        <v>-0.89505013973759995</v>
      </c>
      <c r="AF4" s="19">
        <f t="shared" si="1"/>
        <v>-1.3630449349660001</v>
      </c>
      <c r="AG4" s="19">
        <f t="shared" si="1"/>
        <v>-2.7478857050159995</v>
      </c>
      <c r="AH4" s="19">
        <f>+AH6-AH3-AH5+0.15</f>
        <v>-3.9175433700069004</v>
      </c>
      <c r="AI4" s="19">
        <f t="shared" ref="AI4:AP4" si="2">+AI6-AI3-AI5</f>
        <v>-0.28237298644449776</v>
      </c>
      <c r="AJ4" s="19">
        <f t="shared" si="2"/>
        <v>-1.3052645279010999</v>
      </c>
      <c r="AK4" s="19">
        <f t="shared" si="2"/>
        <v>-2.5748990849064999</v>
      </c>
      <c r="AL4" s="19">
        <f t="shared" si="2"/>
        <v>-1.7393413747565001</v>
      </c>
      <c r="AM4" s="19">
        <f t="shared" si="2"/>
        <v>-0.39052633890300048</v>
      </c>
      <c r="AN4" s="19">
        <f t="shared" si="2"/>
        <v>-1.3268461955458997</v>
      </c>
      <c r="AO4" s="21">
        <f t="shared" si="2"/>
        <v>-0.94046447374130004</v>
      </c>
      <c r="AP4" s="19">
        <f t="shared" si="2"/>
        <v>-1.5225132105575001</v>
      </c>
      <c r="AQ4" s="19">
        <f t="shared" ref="AQ4:AV4" si="3">+AQ6-AQ3-AQ5</f>
        <v>-1.2444887850113999</v>
      </c>
      <c r="AR4" s="19">
        <f t="shared" si="3"/>
        <v>-0.62907633431550003</v>
      </c>
      <c r="AS4" s="19">
        <f t="shared" si="3"/>
        <v>-1.5077111683540003</v>
      </c>
      <c r="AT4" s="19">
        <f t="shared" si="3"/>
        <v>-1.3704635908317999</v>
      </c>
      <c r="AU4" s="19">
        <f t="shared" si="3"/>
        <v>-0.19575749243870011</v>
      </c>
      <c r="AV4" s="19">
        <f t="shared" si="3"/>
        <v>0.27789809126620024</v>
      </c>
      <c r="AW4" s="38">
        <f>+AW6-AW3-AW5</f>
        <v>0.18034522536560021</v>
      </c>
      <c r="AX4" s="19">
        <f>+AX6-AX3-AX5</f>
        <v>-0.92378494947299994</v>
      </c>
      <c r="AY4" s="38">
        <f>+AY6-AY3-AY5</f>
        <v>-0.63150911812769983</v>
      </c>
      <c r="AZ4" s="38">
        <f>+AZ6-AZ3-AZ5</f>
        <v>1.4593323623101999</v>
      </c>
      <c r="BA4" s="38">
        <f>+BA6-BA3-BA5</f>
        <v>-0.53696678730710012</v>
      </c>
    </row>
    <row r="5" spans="1:53" x14ac:dyDescent="0.2">
      <c r="A5" s="18" t="s">
        <v>80</v>
      </c>
      <c r="B5" s="18" t="s">
        <v>133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0.30610039940730033</v>
      </c>
      <c r="AN5" s="19">
        <v>-1.1068005302063</v>
      </c>
      <c r="AO5" s="21">
        <v>1.0575931569635</v>
      </c>
      <c r="AP5" s="19">
        <v>1.0093490714671001</v>
      </c>
      <c r="AQ5" s="19">
        <v>0.38865116837329994</v>
      </c>
      <c r="AR5" s="19">
        <v>-9.1712776145499997E-2</v>
      </c>
      <c r="AS5" s="19">
        <v>1.9380773221354002</v>
      </c>
      <c r="AT5" s="19">
        <v>0.39564241797529986</v>
      </c>
      <c r="AU5" s="19">
        <v>0.4824263314942</v>
      </c>
      <c r="AV5" s="19">
        <v>-1.0196868269324002</v>
      </c>
      <c r="AW5" s="38">
        <v>-0.20618277860260015</v>
      </c>
      <c r="AX5" s="19">
        <v>0.51274457870610002</v>
      </c>
      <c r="AY5" s="38">
        <v>0.34780108861299996</v>
      </c>
      <c r="AZ5" s="38">
        <v>-0.18097560198690008</v>
      </c>
      <c r="BA5" s="38">
        <v>-0.30439281012149999</v>
      </c>
    </row>
    <row r="6" spans="1:53" x14ac:dyDescent="0.2">
      <c r="A6" s="18" t="s">
        <v>27</v>
      </c>
      <c r="B6" s="18" t="s">
        <v>134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0.3998023427807999</v>
      </c>
      <c r="AN6" s="19">
        <v>-2.6841733541620996</v>
      </c>
      <c r="AO6" s="21">
        <v>0.5080783513849999</v>
      </c>
      <c r="AP6" s="19">
        <v>-8.8234708057999989E-2</v>
      </c>
      <c r="AQ6" s="19">
        <v>-0.69781176488569996</v>
      </c>
      <c r="AR6" s="19">
        <v>-0.83087944641100009</v>
      </c>
      <c r="AS6" s="19">
        <v>0.55461041087599994</v>
      </c>
      <c r="AT6" s="19">
        <v>-0.21428510983679996</v>
      </c>
      <c r="AU6" s="19">
        <v>0.51303958250999993</v>
      </c>
      <c r="AV6" s="19">
        <v>-0.74263954361669993</v>
      </c>
      <c r="AW6" s="38">
        <v>-1.4155358924600009E-2</v>
      </c>
      <c r="AX6" s="19">
        <v>-0.67232739681340004</v>
      </c>
      <c r="AY6" s="38">
        <v>-0.15344468263379998</v>
      </c>
      <c r="AZ6" s="38">
        <v>1.1080566941223</v>
      </c>
      <c r="BA6" s="38">
        <v>-0.44196071598310005</v>
      </c>
    </row>
    <row r="7" spans="1:53" x14ac:dyDescent="0.2">
      <c r="A7" s="18" t="s">
        <v>28</v>
      </c>
      <c r="B7" s="18" t="s">
        <v>135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19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-0.7354312302539</v>
      </c>
      <c r="AN7" s="19">
        <v>-1.6683145054567998</v>
      </c>
      <c r="AO7" s="21">
        <v>-0.84473818330790007</v>
      </c>
      <c r="AP7" s="19">
        <v>-0.31654089193439999</v>
      </c>
      <c r="AQ7" s="19">
        <v>-1.2401798007578</v>
      </c>
      <c r="AR7" s="19">
        <v>-1.2018698367371001</v>
      </c>
      <c r="AS7" s="19">
        <v>-0.30455774796330004</v>
      </c>
      <c r="AT7" s="19">
        <v>-0.6188202742494</v>
      </c>
      <c r="AU7" s="19">
        <v>-0.47212714961090002</v>
      </c>
      <c r="AV7" s="19">
        <v>-0.92030471527159996</v>
      </c>
      <c r="AW7" s="19">
        <v>-0.12494527255610001</v>
      </c>
      <c r="AX7" s="19">
        <v>-0.73625136157010007</v>
      </c>
      <c r="AY7" s="19">
        <v>-0.87954116167270002</v>
      </c>
      <c r="AZ7" s="19">
        <v>4.0895392217899937E-2</v>
      </c>
      <c r="BA7" s="19">
        <v>-1.6838016955385</v>
      </c>
    </row>
    <row r="8" spans="1:53" x14ac:dyDescent="0.2">
      <c r="AF8" s="19"/>
    </row>
    <row r="10" spans="1:53" s="21" customFormat="1" x14ac:dyDescent="0.2">
      <c r="A10" s="18"/>
      <c r="B10" s="18"/>
    </row>
    <row r="11" spans="1:53" s="21" customFormat="1" x14ac:dyDescent="0.2">
      <c r="A11" s="18"/>
      <c r="B11" s="18"/>
    </row>
    <row r="12" spans="1:53" s="21" customFormat="1" x14ac:dyDescent="0.2">
      <c r="A12" s="18"/>
      <c r="B12" s="18"/>
    </row>
    <row r="13" spans="1:53" s="21" customFormat="1" x14ac:dyDescent="0.2">
      <c r="A13" s="18"/>
      <c r="B13" s="18"/>
    </row>
    <row r="14" spans="1:53" s="21" customFormat="1" x14ac:dyDescent="0.2">
      <c r="A14" s="18"/>
      <c r="B14" s="18"/>
    </row>
    <row r="16" spans="1:53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>
    <tabColor theme="9"/>
  </sheetPr>
  <dimension ref="A1:BA20"/>
  <sheetViews>
    <sheetView showGridLines="0" zoomScaleNormal="100" workbookViewId="0">
      <pane xSplit="2" ySplit="2" topLeftCell="AV3" activePane="bottomRight" state="frozen"/>
      <selection activeCell="AP45" sqref="AP45"/>
      <selection pane="topRight" activeCell="AP45" sqref="AP45"/>
      <selection pane="bottomLeft" activeCell="AP45" sqref="AP45"/>
      <selection pane="bottomRight" activeCell="AZ13" sqref="AZ13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6" width="9.140625" style="23"/>
    <col min="217" max="217" width="25.28515625" style="23" customWidth="1"/>
    <col min="218" max="218" width="24.5703125" style="23" customWidth="1"/>
    <col min="219" max="249" width="0" style="23" hidden="1" customWidth="1"/>
    <col min="250" max="270" width="10.42578125" style="23" bestFit="1" customWidth="1"/>
    <col min="271" max="271" width="10.42578125" style="23" customWidth="1"/>
    <col min="27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80" width="10.42578125" style="23" bestFit="1" customWidth="1"/>
    <col min="281" max="281" width="10.28515625" style="23" bestFit="1" customWidth="1"/>
    <col min="282" max="283" width="10.42578125" style="23" bestFit="1" customWidth="1"/>
    <col min="284" max="472" width="9.140625" style="23"/>
    <col min="473" max="473" width="25.28515625" style="23" customWidth="1"/>
    <col min="474" max="474" width="24.5703125" style="23" customWidth="1"/>
    <col min="475" max="505" width="0" style="23" hidden="1" customWidth="1"/>
    <col min="506" max="526" width="10.42578125" style="23" bestFit="1" customWidth="1"/>
    <col min="527" max="527" width="10.42578125" style="23" customWidth="1"/>
    <col min="52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6" width="10.42578125" style="23" bestFit="1" customWidth="1"/>
    <col min="537" max="537" width="10.28515625" style="23" bestFit="1" customWidth="1"/>
    <col min="538" max="539" width="10.42578125" style="23" bestFit="1" customWidth="1"/>
    <col min="540" max="728" width="9.140625" style="23"/>
    <col min="729" max="729" width="25.28515625" style="23" customWidth="1"/>
    <col min="730" max="730" width="24.5703125" style="23" customWidth="1"/>
    <col min="731" max="761" width="0" style="23" hidden="1" customWidth="1"/>
    <col min="762" max="782" width="10.42578125" style="23" bestFit="1" customWidth="1"/>
    <col min="783" max="783" width="10.42578125" style="23" customWidth="1"/>
    <col min="78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92" width="10.42578125" style="23" bestFit="1" customWidth="1"/>
    <col min="793" max="793" width="10.28515625" style="23" bestFit="1" customWidth="1"/>
    <col min="794" max="795" width="10.42578125" style="23" bestFit="1" customWidth="1"/>
    <col min="796" max="984" width="9.140625" style="23"/>
    <col min="985" max="985" width="25.28515625" style="23" customWidth="1"/>
    <col min="986" max="986" width="24.5703125" style="23" customWidth="1"/>
    <col min="987" max="1017" width="0" style="23" hidden="1" customWidth="1"/>
    <col min="1018" max="1038" width="10.42578125" style="23" bestFit="1" customWidth="1"/>
    <col min="1039" max="1039" width="10.42578125" style="23" customWidth="1"/>
    <col min="104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8" width="10.42578125" style="23" bestFit="1" customWidth="1"/>
    <col min="1049" max="1049" width="10.28515625" style="23" bestFit="1" customWidth="1"/>
    <col min="1050" max="1051" width="10.42578125" style="23" bestFit="1" customWidth="1"/>
    <col min="1052" max="1240" width="9.140625" style="23"/>
    <col min="1241" max="1241" width="25.28515625" style="23" customWidth="1"/>
    <col min="1242" max="1242" width="24.5703125" style="23" customWidth="1"/>
    <col min="1243" max="1273" width="0" style="23" hidden="1" customWidth="1"/>
    <col min="1274" max="1294" width="10.42578125" style="23" bestFit="1" customWidth="1"/>
    <col min="1295" max="1295" width="10.42578125" style="23" customWidth="1"/>
    <col min="129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4" width="10.42578125" style="23" bestFit="1" customWidth="1"/>
    <col min="1305" max="1305" width="10.28515625" style="23" bestFit="1" customWidth="1"/>
    <col min="1306" max="1307" width="10.42578125" style="23" bestFit="1" customWidth="1"/>
    <col min="1308" max="1496" width="9.140625" style="23"/>
    <col min="1497" max="1497" width="25.28515625" style="23" customWidth="1"/>
    <col min="1498" max="1498" width="24.5703125" style="23" customWidth="1"/>
    <col min="1499" max="1529" width="0" style="23" hidden="1" customWidth="1"/>
    <col min="1530" max="1550" width="10.42578125" style="23" bestFit="1" customWidth="1"/>
    <col min="1551" max="1551" width="10.42578125" style="23" customWidth="1"/>
    <col min="155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60" width="10.42578125" style="23" bestFit="1" customWidth="1"/>
    <col min="1561" max="1561" width="10.28515625" style="23" bestFit="1" customWidth="1"/>
    <col min="1562" max="1563" width="10.42578125" style="23" bestFit="1" customWidth="1"/>
    <col min="1564" max="1752" width="9.140625" style="23"/>
    <col min="1753" max="1753" width="25.28515625" style="23" customWidth="1"/>
    <col min="1754" max="1754" width="24.5703125" style="23" customWidth="1"/>
    <col min="1755" max="1785" width="0" style="23" hidden="1" customWidth="1"/>
    <col min="1786" max="1806" width="10.42578125" style="23" bestFit="1" customWidth="1"/>
    <col min="1807" max="1807" width="10.42578125" style="23" customWidth="1"/>
    <col min="180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6" width="10.42578125" style="23" bestFit="1" customWidth="1"/>
    <col min="1817" max="1817" width="10.28515625" style="23" bestFit="1" customWidth="1"/>
    <col min="1818" max="1819" width="10.42578125" style="23" bestFit="1" customWidth="1"/>
    <col min="1820" max="2008" width="9.140625" style="23"/>
    <col min="2009" max="2009" width="25.28515625" style="23" customWidth="1"/>
    <col min="2010" max="2010" width="24.5703125" style="23" customWidth="1"/>
    <col min="2011" max="2041" width="0" style="23" hidden="1" customWidth="1"/>
    <col min="2042" max="2062" width="10.42578125" style="23" bestFit="1" customWidth="1"/>
    <col min="2063" max="2063" width="10.42578125" style="23" customWidth="1"/>
    <col min="206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72" width="10.42578125" style="23" bestFit="1" customWidth="1"/>
    <col min="2073" max="2073" width="10.28515625" style="23" bestFit="1" customWidth="1"/>
    <col min="2074" max="2075" width="10.42578125" style="23" bestFit="1" customWidth="1"/>
    <col min="2076" max="2264" width="9.140625" style="23"/>
    <col min="2265" max="2265" width="25.28515625" style="23" customWidth="1"/>
    <col min="2266" max="2266" width="24.5703125" style="23" customWidth="1"/>
    <col min="2267" max="2297" width="0" style="23" hidden="1" customWidth="1"/>
    <col min="2298" max="2318" width="10.42578125" style="23" bestFit="1" customWidth="1"/>
    <col min="2319" max="2319" width="10.42578125" style="23" customWidth="1"/>
    <col min="232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8" width="10.42578125" style="23" bestFit="1" customWidth="1"/>
    <col min="2329" max="2329" width="10.28515625" style="23" bestFit="1" customWidth="1"/>
    <col min="2330" max="2331" width="10.42578125" style="23" bestFit="1" customWidth="1"/>
    <col min="2332" max="2520" width="9.140625" style="23"/>
    <col min="2521" max="2521" width="25.28515625" style="23" customWidth="1"/>
    <col min="2522" max="2522" width="24.5703125" style="23" customWidth="1"/>
    <col min="2523" max="2553" width="0" style="23" hidden="1" customWidth="1"/>
    <col min="2554" max="2574" width="10.42578125" style="23" bestFit="1" customWidth="1"/>
    <col min="2575" max="2575" width="10.42578125" style="23" customWidth="1"/>
    <col min="257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4" width="10.42578125" style="23" bestFit="1" customWidth="1"/>
    <col min="2585" max="2585" width="10.28515625" style="23" bestFit="1" customWidth="1"/>
    <col min="2586" max="2587" width="10.42578125" style="23" bestFit="1" customWidth="1"/>
    <col min="2588" max="2776" width="9.140625" style="23"/>
    <col min="2777" max="2777" width="25.28515625" style="23" customWidth="1"/>
    <col min="2778" max="2778" width="24.5703125" style="23" customWidth="1"/>
    <col min="2779" max="2809" width="0" style="23" hidden="1" customWidth="1"/>
    <col min="2810" max="2830" width="10.42578125" style="23" bestFit="1" customWidth="1"/>
    <col min="2831" max="2831" width="10.42578125" style="23" customWidth="1"/>
    <col min="283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40" width="10.42578125" style="23" bestFit="1" customWidth="1"/>
    <col min="2841" max="2841" width="10.28515625" style="23" bestFit="1" customWidth="1"/>
    <col min="2842" max="2843" width="10.42578125" style="23" bestFit="1" customWidth="1"/>
    <col min="2844" max="3032" width="9.140625" style="23"/>
    <col min="3033" max="3033" width="25.28515625" style="23" customWidth="1"/>
    <col min="3034" max="3034" width="24.5703125" style="23" customWidth="1"/>
    <col min="3035" max="3065" width="0" style="23" hidden="1" customWidth="1"/>
    <col min="3066" max="3086" width="10.42578125" style="23" bestFit="1" customWidth="1"/>
    <col min="3087" max="3087" width="10.42578125" style="23" customWidth="1"/>
    <col min="308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6" width="10.42578125" style="23" bestFit="1" customWidth="1"/>
    <col min="3097" max="3097" width="10.28515625" style="23" bestFit="1" customWidth="1"/>
    <col min="3098" max="3099" width="10.42578125" style="23" bestFit="1" customWidth="1"/>
    <col min="3100" max="3288" width="9.140625" style="23"/>
    <col min="3289" max="3289" width="25.28515625" style="23" customWidth="1"/>
    <col min="3290" max="3290" width="24.5703125" style="23" customWidth="1"/>
    <col min="3291" max="3321" width="0" style="23" hidden="1" customWidth="1"/>
    <col min="3322" max="3342" width="10.42578125" style="23" bestFit="1" customWidth="1"/>
    <col min="3343" max="3343" width="10.42578125" style="23" customWidth="1"/>
    <col min="334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52" width="10.42578125" style="23" bestFit="1" customWidth="1"/>
    <col min="3353" max="3353" width="10.28515625" style="23" bestFit="1" customWidth="1"/>
    <col min="3354" max="3355" width="10.42578125" style="23" bestFit="1" customWidth="1"/>
    <col min="3356" max="3544" width="9.140625" style="23"/>
    <col min="3545" max="3545" width="25.28515625" style="23" customWidth="1"/>
    <col min="3546" max="3546" width="24.5703125" style="23" customWidth="1"/>
    <col min="3547" max="3577" width="0" style="23" hidden="1" customWidth="1"/>
    <col min="3578" max="3598" width="10.42578125" style="23" bestFit="1" customWidth="1"/>
    <col min="3599" max="3599" width="10.42578125" style="23" customWidth="1"/>
    <col min="360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8" width="10.42578125" style="23" bestFit="1" customWidth="1"/>
    <col min="3609" max="3609" width="10.28515625" style="23" bestFit="1" customWidth="1"/>
    <col min="3610" max="3611" width="10.42578125" style="23" bestFit="1" customWidth="1"/>
    <col min="3612" max="3800" width="9.140625" style="23"/>
    <col min="3801" max="3801" width="25.28515625" style="23" customWidth="1"/>
    <col min="3802" max="3802" width="24.5703125" style="23" customWidth="1"/>
    <col min="3803" max="3833" width="0" style="23" hidden="1" customWidth="1"/>
    <col min="3834" max="3854" width="10.42578125" style="23" bestFit="1" customWidth="1"/>
    <col min="3855" max="3855" width="10.42578125" style="23" customWidth="1"/>
    <col min="385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4" width="10.42578125" style="23" bestFit="1" customWidth="1"/>
    <col min="3865" max="3865" width="10.28515625" style="23" bestFit="1" customWidth="1"/>
    <col min="3866" max="3867" width="10.42578125" style="23" bestFit="1" customWidth="1"/>
    <col min="3868" max="4056" width="9.140625" style="23"/>
    <col min="4057" max="4057" width="25.28515625" style="23" customWidth="1"/>
    <col min="4058" max="4058" width="24.5703125" style="23" customWidth="1"/>
    <col min="4059" max="4089" width="0" style="23" hidden="1" customWidth="1"/>
    <col min="4090" max="4110" width="10.42578125" style="23" bestFit="1" customWidth="1"/>
    <col min="4111" max="4111" width="10.42578125" style="23" customWidth="1"/>
    <col min="411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20" width="10.42578125" style="23" bestFit="1" customWidth="1"/>
    <col min="4121" max="4121" width="10.28515625" style="23" bestFit="1" customWidth="1"/>
    <col min="4122" max="4123" width="10.42578125" style="23" bestFit="1" customWidth="1"/>
    <col min="4124" max="4312" width="9.140625" style="23"/>
    <col min="4313" max="4313" width="25.28515625" style="23" customWidth="1"/>
    <col min="4314" max="4314" width="24.5703125" style="23" customWidth="1"/>
    <col min="4315" max="4345" width="0" style="23" hidden="1" customWidth="1"/>
    <col min="4346" max="4366" width="10.42578125" style="23" bestFit="1" customWidth="1"/>
    <col min="4367" max="4367" width="10.42578125" style="23" customWidth="1"/>
    <col min="436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6" width="10.42578125" style="23" bestFit="1" customWidth="1"/>
    <col min="4377" max="4377" width="10.28515625" style="23" bestFit="1" customWidth="1"/>
    <col min="4378" max="4379" width="10.42578125" style="23" bestFit="1" customWidth="1"/>
    <col min="4380" max="4568" width="9.140625" style="23"/>
    <col min="4569" max="4569" width="25.28515625" style="23" customWidth="1"/>
    <col min="4570" max="4570" width="24.5703125" style="23" customWidth="1"/>
    <col min="4571" max="4601" width="0" style="23" hidden="1" customWidth="1"/>
    <col min="4602" max="4622" width="10.42578125" style="23" bestFit="1" customWidth="1"/>
    <col min="4623" max="4623" width="10.42578125" style="23" customWidth="1"/>
    <col min="462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32" width="10.42578125" style="23" bestFit="1" customWidth="1"/>
    <col min="4633" max="4633" width="10.28515625" style="23" bestFit="1" customWidth="1"/>
    <col min="4634" max="4635" width="10.42578125" style="23" bestFit="1" customWidth="1"/>
    <col min="4636" max="4824" width="9.140625" style="23"/>
    <col min="4825" max="4825" width="25.28515625" style="23" customWidth="1"/>
    <col min="4826" max="4826" width="24.5703125" style="23" customWidth="1"/>
    <col min="4827" max="4857" width="0" style="23" hidden="1" customWidth="1"/>
    <col min="4858" max="4878" width="10.42578125" style="23" bestFit="1" customWidth="1"/>
    <col min="4879" max="4879" width="10.42578125" style="23" customWidth="1"/>
    <col min="488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8" width="10.42578125" style="23" bestFit="1" customWidth="1"/>
    <col min="4889" max="4889" width="10.28515625" style="23" bestFit="1" customWidth="1"/>
    <col min="4890" max="4891" width="10.42578125" style="23" bestFit="1" customWidth="1"/>
    <col min="4892" max="5080" width="9.140625" style="23"/>
    <col min="5081" max="5081" width="25.28515625" style="23" customWidth="1"/>
    <col min="5082" max="5082" width="24.5703125" style="23" customWidth="1"/>
    <col min="5083" max="5113" width="0" style="23" hidden="1" customWidth="1"/>
    <col min="5114" max="5134" width="10.42578125" style="23" bestFit="1" customWidth="1"/>
    <col min="5135" max="5135" width="10.42578125" style="23" customWidth="1"/>
    <col min="513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4" width="10.42578125" style="23" bestFit="1" customWidth="1"/>
    <col min="5145" max="5145" width="10.28515625" style="23" bestFit="1" customWidth="1"/>
    <col min="5146" max="5147" width="10.42578125" style="23" bestFit="1" customWidth="1"/>
    <col min="5148" max="5336" width="9.140625" style="23"/>
    <col min="5337" max="5337" width="25.28515625" style="23" customWidth="1"/>
    <col min="5338" max="5338" width="24.5703125" style="23" customWidth="1"/>
    <col min="5339" max="5369" width="0" style="23" hidden="1" customWidth="1"/>
    <col min="5370" max="5390" width="10.42578125" style="23" bestFit="1" customWidth="1"/>
    <col min="5391" max="5391" width="10.42578125" style="23" customWidth="1"/>
    <col min="539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400" width="10.42578125" style="23" bestFit="1" customWidth="1"/>
    <col min="5401" max="5401" width="10.28515625" style="23" bestFit="1" customWidth="1"/>
    <col min="5402" max="5403" width="10.42578125" style="23" bestFit="1" customWidth="1"/>
    <col min="5404" max="5592" width="9.140625" style="23"/>
    <col min="5593" max="5593" width="25.28515625" style="23" customWidth="1"/>
    <col min="5594" max="5594" width="24.5703125" style="23" customWidth="1"/>
    <col min="5595" max="5625" width="0" style="23" hidden="1" customWidth="1"/>
    <col min="5626" max="5646" width="10.42578125" style="23" bestFit="1" customWidth="1"/>
    <col min="5647" max="5647" width="10.42578125" style="23" customWidth="1"/>
    <col min="564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6" width="10.42578125" style="23" bestFit="1" customWidth="1"/>
    <col min="5657" max="5657" width="10.28515625" style="23" bestFit="1" customWidth="1"/>
    <col min="5658" max="5659" width="10.42578125" style="23" bestFit="1" customWidth="1"/>
    <col min="5660" max="5848" width="9.140625" style="23"/>
    <col min="5849" max="5849" width="25.28515625" style="23" customWidth="1"/>
    <col min="5850" max="5850" width="24.5703125" style="23" customWidth="1"/>
    <col min="5851" max="5881" width="0" style="23" hidden="1" customWidth="1"/>
    <col min="5882" max="5902" width="10.42578125" style="23" bestFit="1" customWidth="1"/>
    <col min="5903" max="5903" width="10.42578125" style="23" customWidth="1"/>
    <col min="590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12" width="10.42578125" style="23" bestFit="1" customWidth="1"/>
    <col min="5913" max="5913" width="10.28515625" style="23" bestFit="1" customWidth="1"/>
    <col min="5914" max="5915" width="10.42578125" style="23" bestFit="1" customWidth="1"/>
    <col min="5916" max="6104" width="9.140625" style="23"/>
    <col min="6105" max="6105" width="25.28515625" style="23" customWidth="1"/>
    <col min="6106" max="6106" width="24.5703125" style="23" customWidth="1"/>
    <col min="6107" max="6137" width="0" style="23" hidden="1" customWidth="1"/>
    <col min="6138" max="6158" width="10.42578125" style="23" bestFit="1" customWidth="1"/>
    <col min="6159" max="6159" width="10.42578125" style="23" customWidth="1"/>
    <col min="616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8" width="10.42578125" style="23" bestFit="1" customWidth="1"/>
    <col min="6169" max="6169" width="10.28515625" style="23" bestFit="1" customWidth="1"/>
    <col min="6170" max="6171" width="10.42578125" style="23" bestFit="1" customWidth="1"/>
    <col min="6172" max="6360" width="9.140625" style="23"/>
    <col min="6361" max="6361" width="25.28515625" style="23" customWidth="1"/>
    <col min="6362" max="6362" width="24.5703125" style="23" customWidth="1"/>
    <col min="6363" max="6393" width="0" style="23" hidden="1" customWidth="1"/>
    <col min="6394" max="6414" width="10.42578125" style="23" bestFit="1" customWidth="1"/>
    <col min="6415" max="6415" width="10.42578125" style="23" customWidth="1"/>
    <col min="641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4" width="10.42578125" style="23" bestFit="1" customWidth="1"/>
    <col min="6425" max="6425" width="10.28515625" style="23" bestFit="1" customWidth="1"/>
    <col min="6426" max="6427" width="10.42578125" style="23" bestFit="1" customWidth="1"/>
    <col min="6428" max="6616" width="9.140625" style="23"/>
    <col min="6617" max="6617" width="25.28515625" style="23" customWidth="1"/>
    <col min="6618" max="6618" width="24.5703125" style="23" customWidth="1"/>
    <col min="6619" max="6649" width="0" style="23" hidden="1" customWidth="1"/>
    <col min="6650" max="6670" width="10.42578125" style="23" bestFit="1" customWidth="1"/>
    <col min="6671" max="6671" width="10.42578125" style="23" customWidth="1"/>
    <col min="667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80" width="10.42578125" style="23" bestFit="1" customWidth="1"/>
    <col min="6681" max="6681" width="10.28515625" style="23" bestFit="1" customWidth="1"/>
    <col min="6682" max="6683" width="10.42578125" style="23" bestFit="1" customWidth="1"/>
    <col min="6684" max="6872" width="9.140625" style="23"/>
    <col min="6873" max="6873" width="25.28515625" style="23" customWidth="1"/>
    <col min="6874" max="6874" width="24.5703125" style="23" customWidth="1"/>
    <col min="6875" max="6905" width="0" style="23" hidden="1" customWidth="1"/>
    <col min="6906" max="6926" width="10.42578125" style="23" bestFit="1" customWidth="1"/>
    <col min="6927" max="6927" width="10.42578125" style="23" customWidth="1"/>
    <col min="692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6" width="10.42578125" style="23" bestFit="1" customWidth="1"/>
    <col min="6937" max="6937" width="10.28515625" style="23" bestFit="1" customWidth="1"/>
    <col min="6938" max="6939" width="10.42578125" style="23" bestFit="1" customWidth="1"/>
    <col min="6940" max="7128" width="9.140625" style="23"/>
    <col min="7129" max="7129" width="25.28515625" style="23" customWidth="1"/>
    <col min="7130" max="7130" width="24.5703125" style="23" customWidth="1"/>
    <col min="7131" max="7161" width="0" style="23" hidden="1" customWidth="1"/>
    <col min="7162" max="7182" width="10.42578125" style="23" bestFit="1" customWidth="1"/>
    <col min="7183" max="7183" width="10.42578125" style="23" customWidth="1"/>
    <col min="718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92" width="10.42578125" style="23" bestFit="1" customWidth="1"/>
    <col min="7193" max="7193" width="10.28515625" style="23" bestFit="1" customWidth="1"/>
    <col min="7194" max="7195" width="10.42578125" style="23" bestFit="1" customWidth="1"/>
    <col min="7196" max="7384" width="9.140625" style="23"/>
    <col min="7385" max="7385" width="25.28515625" style="23" customWidth="1"/>
    <col min="7386" max="7386" width="24.5703125" style="23" customWidth="1"/>
    <col min="7387" max="7417" width="0" style="23" hidden="1" customWidth="1"/>
    <col min="7418" max="7438" width="10.42578125" style="23" bestFit="1" customWidth="1"/>
    <col min="7439" max="7439" width="10.42578125" style="23" customWidth="1"/>
    <col min="744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8" width="10.42578125" style="23" bestFit="1" customWidth="1"/>
    <col min="7449" max="7449" width="10.28515625" style="23" bestFit="1" customWidth="1"/>
    <col min="7450" max="7451" width="10.42578125" style="23" bestFit="1" customWidth="1"/>
    <col min="7452" max="7640" width="9.140625" style="23"/>
    <col min="7641" max="7641" width="25.28515625" style="23" customWidth="1"/>
    <col min="7642" max="7642" width="24.5703125" style="23" customWidth="1"/>
    <col min="7643" max="7673" width="0" style="23" hidden="1" customWidth="1"/>
    <col min="7674" max="7694" width="10.42578125" style="23" bestFit="1" customWidth="1"/>
    <col min="7695" max="7695" width="10.42578125" style="23" customWidth="1"/>
    <col min="769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4" width="10.42578125" style="23" bestFit="1" customWidth="1"/>
    <col min="7705" max="7705" width="10.28515625" style="23" bestFit="1" customWidth="1"/>
    <col min="7706" max="7707" width="10.42578125" style="23" bestFit="1" customWidth="1"/>
    <col min="7708" max="7896" width="9.140625" style="23"/>
    <col min="7897" max="7897" width="25.28515625" style="23" customWidth="1"/>
    <col min="7898" max="7898" width="24.5703125" style="23" customWidth="1"/>
    <col min="7899" max="7929" width="0" style="23" hidden="1" customWidth="1"/>
    <col min="7930" max="7950" width="10.42578125" style="23" bestFit="1" customWidth="1"/>
    <col min="7951" max="7951" width="10.42578125" style="23" customWidth="1"/>
    <col min="795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60" width="10.42578125" style="23" bestFit="1" customWidth="1"/>
    <col min="7961" max="7961" width="10.28515625" style="23" bestFit="1" customWidth="1"/>
    <col min="7962" max="7963" width="10.42578125" style="23" bestFit="1" customWidth="1"/>
    <col min="7964" max="8152" width="9.140625" style="23"/>
    <col min="8153" max="8153" width="25.28515625" style="23" customWidth="1"/>
    <col min="8154" max="8154" width="24.5703125" style="23" customWidth="1"/>
    <col min="8155" max="8185" width="0" style="23" hidden="1" customWidth="1"/>
    <col min="8186" max="8206" width="10.42578125" style="23" bestFit="1" customWidth="1"/>
    <col min="8207" max="8207" width="10.42578125" style="23" customWidth="1"/>
    <col min="820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6" width="10.42578125" style="23" bestFit="1" customWidth="1"/>
    <col min="8217" max="8217" width="10.28515625" style="23" bestFit="1" customWidth="1"/>
    <col min="8218" max="8219" width="10.42578125" style="23" bestFit="1" customWidth="1"/>
    <col min="8220" max="8408" width="9.140625" style="23"/>
    <col min="8409" max="8409" width="25.28515625" style="23" customWidth="1"/>
    <col min="8410" max="8410" width="24.5703125" style="23" customWidth="1"/>
    <col min="8411" max="8441" width="0" style="23" hidden="1" customWidth="1"/>
    <col min="8442" max="8462" width="10.42578125" style="23" bestFit="1" customWidth="1"/>
    <col min="8463" max="8463" width="10.42578125" style="23" customWidth="1"/>
    <col min="846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72" width="10.42578125" style="23" bestFit="1" customWidth="1"/>
    <col min="8473" max="8473" width="10.28515625" style="23" bestFit="1" customWidth="1"/>
    <col min="8474" max="8475" width="10.42578125" style="23" bestFit="1" customWidth="1"/>
    <col min="8476" max="8664" width="9.140625" style="23"/>
    <col min="8665" max="8665" width="25.28515625" style="23" customWidth="1"/>
    <col min="8666" max="8666" width="24.5703125" style="23" customWidth="1"/>
    <col min="8667" max="8697" width="0" style="23" hidden="1" customWidth="1"/>
    <col min="8698" max="8718" width="10.42578125" style="23" bestFit="1" customWidth="1"/>
    <col min="8719" max="8719" width="10.42578125" style="23" customWidth="1"/>
    <col min="872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8" width="10.42578125" style="23" bestFit="1" customWidth="1"/>
    <col min="8729" max="8729" width="10.28515625" style="23" bestFit="1" customWidth="1"/>
    <col min="8730" max="8731" width="10.42578125" style="23" bestFit="1" customWidth="1"/>
    <col min="8732" max="8920" width="9.140625" style="23"/>
    <col min="8921" max="8921" width="25.28515625" style="23" customWidth="1"/>
    <col min="8922" max="8922" width="24.5703125" style="23" customWidth="1"/>
    <col min="8923" max="8953" width="0" style="23" hidden="1" customWidth="1"/>
    <col min="8954" max="8974" width="10.42578125" style="23" bestFit="1" customWidth="1"/>
    <col min="8975" max="8975" width="10.42578125" style="23" customWidth="1"/>
    <col min="897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4" width="10.42578125" style="23" bestFit="1" customWidth="1"/>
    <col min="8985" max="8985" width="10.28515625" style="23" bestFit="1" customWidth="1"/>
    <col min="8986" max="8987" width="10.42578125" style="23" bestFit="1" customWidth="1"/>
    <col min="8988" max="9176" width="9.140625" style="23"/>
    <col min="9177" max="9177" width="25.28515625" style="23" customWidth="1"/>
    <col min="9178" max="9178" width="24.5703125" style="23" customWidth="1"/>
    <col min="9179" max="9209" width="0" style="23" hidden="1" customWidth="1"/>
    <col min="9210" max="9230" width="10.42578125" style="23" bestFit="1" customWidth="1"/>
    <col min="9231" max="9231" width="10.42578125" style="23" customWidth="1"/>
    <col min="923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40" width="10.42578125" style="23" bestFit="1" customWidth="1"/>
    <col min="9241" max="9241" width="10.28515625" style="23" bestFit="1" customWidth="1"/>
    <col min="9242" max="9243" width="10.42578125" style="23" bestFit="1" customWidth="1"/>
    <col min="9244" max="9432" width="9.140625" style="23"/>
    <col min="9433" max="9433" width="25.28515625" style="23" customWidth="1"/>
    <col min="9434" max="9434" width="24.5703125" style="23" customWidth="1"/>
    <col min="9435" max="9465" width="0" style="23" hidden="1" customWidth="1"/>
    <col min="9466" max="9486" width="10.42578125" style="23" bestFit="1" customWidth="1"/>
    <col min="9487" max="9487" width="10.42578125" style="23" customWidth="1"/>
    <col min="948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6" width="10.42578125" style="23" bestFit="1" customWidth="1"/>
    <col min="9497" max="9497" width="10.28515625" style="23" bestFit="1" customWidth="1"/>
    <col min="9498" max="9499" width="10.42578125" style="23" bestFit="1" customWidth="1"/>
    <col min="9500" max="9688" width="9.140625" style="23"/>
    <col min="9689" max="9689" width="25.28515625" style="23" customWidth="1"/>
    <col min="9690" max="9690" width="24.5703125" style="23" customWidth="1"/>
    <col min="9691" max="9721" width="0" style="23" hidden="1" customWidth="1"/>
    <col min="9722" max="9742" width="10.42578125" style="23" bestFit="1" customWidth="1"/>
    <col min="9743" max="9743" width="10.42578125" style="23" customWidth="1"/>
    <col min="974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52" width="10.42578125" style="23" bestFit="1" customWidth="1"/>
    <col min="9753" max="9753" width="10.28515625" style="23" bestFit="1" customWidth="1"/>
    <col min="9754" max="9755" width="10.42578125" style="23" bestFit="1" customWidth="1"/>
    <col min="9756" max="9944" width="9.140625" style="23"/>
    <col min="9945" max="9945" width="25.28515625" style="23" customWidth="1"/>
    <col min="9946" max="9946" width="24.5703125" style="23" customWidth="1"/>
    <col min="9947" max="9977" width="0" style="23" hidden="1" customWidth="1"/>
    <col min="9978" max="9998" width="10.42578125" style="23" bestFit="1" customWidth="1"/>
    <col min="9999" max="9999" width="10.42578125" style="23" customWidth="1"/>
    <col min="1000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8" width="10.42578125" style="23" bestFit="1" customWidth="1"/>
    <col min="10009" max="10009" width="10.28515625" style="23" bestFit="1" customWidth="1"/>
    <col min="10010" max="10011" width="10.42578125" style="23" bestFit="1" customWidth="1"/>
    <col min="10012" max="10200" width="9.140625" style="23"/>
    <col min="10201" max="10201" width="25.28515625" style="23" customWidth="1"/>
    <col min="10202" max="10202" width="24.5703125" style="23" customWidth="1"/>
    <col min="10203" max="10233" width="0" style="23" hidden="1" customWidth="1"/>
    <col min="10234" max="10254" width="10.42578125" style="23" bestFit="1" customWidth="1"/>
    <col min="10255" max="10255" width="10.42578125" style="23" customWidth="1"/>
    <col min="1025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4" width="10.42578125" style="23" bestFit="1" customWidth="1"/>
    <col min="10265" max="10265" width="10.28515625" style="23" bestFit="1" customWidth="1"/>
    <col min="10266" max="10267" width="10.42578125" style="23" bestFit="1" customWidth="1"/>
    <col min="10268" max="10456" width="9.140625" style="23"/>
    <col min="10457" max="10457" width="25.28515625" style="23" customWidth="1"/>
    <col min="10458" max="10458" width="24.5703125" style="23" customWidth="1"/>
    <col min="10459" max="10489" width="0" style="23" hidden="1" customWidth="1"/>
    <col min="10490" max="10510" width="10.42578125" style="23" bestFit="1" customWidth="1"/>
    <col min="10511" max="10511" width="10.42578125" style="23" customWidth="1"/>
    <col min="1051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20" width="10.42578125" style="23" bestFit="1" customWidth="1"/>
    <col min="10521" max="10521" width="10.28515625" style="23" bestFit="1" customWidth="1"/>
    <col min="10522" max="10523" width="10.42578125" style="23" bestFit="1" customWidth="1"/>
    <col min="10524" max="10712" width="9.140625" style="23"/>
    <col min="10713" max="10713" width="25.28515625" style="23" customWidth="1"/>
    <col min="10714" max="10714" width="24.5703125" style="23" customWidth="1"/>
    <col min="10715" max="10745" width="0" style="23" hidden="1" customWidth="1"/>
    <col min="10746" max="10766" width="10.42578125" style="23" bestFit="1" customWidth="1"/>
    <col min="10767" max="10767" width="10.42578125" style="23" customWidth="1"/>
    <col min="1076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6" width="10.42578125" style="23" bestFit="1" customWidth="1"/>
    <col min="10777" max="10777" width="10.28515625" style="23" bestFit="1" customWidth="1"/>
    <col min="10778" max="10779" width="10.42578125" style="23" bestFit="1" customWidth="1"/>
    <col min="10780" max="10968" width="9.140625" style="23"/>
    <col min="10969" max="10969" width="25.28515625" style="23" customWidth="1"/>
    <col min="10970" max="10970" width="24.5703125" style="23" customWidth="1"/>
    <col min="10971" max="11001" width="0" style="23" hidden="1" customWidth="1"/>
    <col min="11002" max="11022" width="10.42578125" style="23" bestFit="1" customWidth="1"/>
    <col min="11023" max="11023" width="10.42578125" style="23" customWidth="1"/>
    <col min="1102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32" width="10.42578125" style="23" bestFit="1" customWidth="1"/>
    <col min="11033" max="11033" width="10.28515625" style="23" bestFit="1" customWidth="1"/>
    <col min="11034" max="11035" width="10.42578125" style="23" bestFit="1" customWidth="1"/>
    <col min="11036" max="11224" width="9.140625" style="23"/>
    <col min="11225" max="11225" width="25.28515625" style="23" customWidth="1"/>
    <col min="11226" max="11226" width="24.5703125" style="23" customWidth="1"/>
    <col min="11227" max="11257" width="0" style="23" hidden="1" customWidth="1"/>
    <col min="11258" max="11278" width="10.42578125" style="23" bestFit="1" customWidth="1"/>
    <col min="11279" max="11279" width="10.42578125" style="23" customWidth="1"/>
    <col min="1128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8" width="10.42578125" style="23" bestFit="1" customWidth="1"/>
    <col min="11289" max="11289" width="10.28515625" style="23" bestFit="1" customWidth="1"/>
    <col min="11290" max="11291" width="10.42578125" style="23" bestFit="1" customWidth="1"/>
    <col min="11292" max="11480" width="9.140625" style="23"/>
    <col min="11481" max="11481" width="25.28515625" style="23" customWidth="1"/>
    <col min="11482" max="11482" width="24.5703125" style="23" customWidth="1"/>
    <col min="11483" max="11513" width="0" style="23" hidden="1" customWidth="1"/>
    <col min="11514" max="11534" width="10.42578125" style="23" bestFit="1" customWidth="1"/>
    <col min="11535" max="11535" width="10.42578125" style="23" customWidth="1"/>
    <col min="1153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4" width="10.42578125" style="23" bestFit="1" customWidth="1"/>
    <col min="11545" max="11545" width="10.28515625" style="23" bestFit="1" customWidth="1"/>
    <col min="11546" max="11547" width="10.42578125" style="23" bestFit="1" customWidth="1"/>
    <col min="11548" max="11736" width="9.140625" style="23"/>
    <col min="11737" max="11737" width="25.28515625" style="23" customWidth="1"/>
    <col min="11738" max="11738" width="24.5703125" style="23" customWidth="1"/>
    <col min="11739" max="11769" width="0" style="23" hidden="1" customWidth="1"/>
    <col min="11770" max="11790" width="10.42578125" style="23" bestFit="1" customWidth="1"/>
    <col min="11791" max="11791" width="10.42578125" style="23" customWidth="1"/>
    <col min="1179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800" width="10.42578125" style="23" bestFit="1" customWidth="1"/>
    <col min="11801" max="11801" width="10.28515625" style="23" bestFit="1" customWidth="1"/>
    <col min="11802" max="11803" width="10.42578125" style="23" bestFit="1" customWidth="1"/>
    <col min="11804" max="11992" width="9.140625" style="23"/>
    <col min="11993" max="11993" width="25.28515625" style="23" customWidth="1"/>
    <col min="11994" max="11994" width="24.5703125" style="23" customWidth="1"/>
    <col min="11995" max="12025" width="0" style="23" hidden="1" customWidth="1"/>
    <col min="12026" max="12046" width="10.42578125" style="23" bestFit="1" customWidth="1"/>
    <col min="12047" max="12047" width="10.42578125" style="23" customWidth="1"/>
    <col min="1204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6" width="10.42578125" style="23" bestFit="1" customWidth="1"/>
    <col min="12057" max="12057" width="10.28515625" style="23" bestFit="1" customWidth="1"/>
    <col min="12058" max="12059" width="10.42578125" style="23" bestFit="1" customWidth="1"/>
    <col min="12060" max="12248" width="9.140625" style="23"/>
    <col min="12249" max="12249" width="25.28515625" style="23" customWidth="1"/>
    <col min="12250" max="12250" width="24.5703125" style="23" customWidth="1"/>
    <col min="12251" max="12281" width="0" style="23" hidden="1" customWidth="1"/>
    <col min="12282" max="12302" width="10.42578125" style="23" bestFit="1" customWidth="1"/>
    <col min="12303" max="12303" width="10.42578125" style="23" customWidth="1"/>
    <col min="1230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12" width="10.42578125" style="23" bestFit="1" customWidth="1"/>
    <col min="12313" max="12313" width="10.28515625" style="23" bestFit="1" customWidth="1"/>
    <col min="12314" max="12315" width="10.42578125" style="23" bestFit="1" customWidth="1"/>
    <col min="12316" max="12504" width="9.140625" style="23"/>
    <col min="12505" max="12505" width="25.28515625" style="23" customWidth="1"/>
    <col min="12506" max="12506" width="24.5703125" style="23" customWidth="1"/>
    <col min="12507" max="12537" width="0" style="23" hidden="1" customWidth="1"/>
    <col min="12538" max="12558" width="10.42578125" style="23" bestFit="1" customWidth="1"/>
    <col min="12559" max="12559" width="10.42578125" style="23" customWidth="1"/>
    <col min="1256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8" width="10.42578125" style="23" bestFit="1" customWidth="1"/>
    <col min="12569" max="12569" width="10.28515625" style="23" bestFit="1" customWidth="1"/>
    <col min="12570" max="12571" width="10.42578125" style="23" bestFit="1" customWidth="1"/>
    <col min="12572" max="12760" width="9.140625" style="23"/>
    <col min="12761" max="12761" width="25.28515625" style="23" customWidth="1"/>
    <col min="12762" max="12762" width="24.5703125" style="23" customWidth="1"/>
    <col min="12763" max="12793" width="0" style="23" hidden="1" customWidth="1"/>
    <col min="12794" max="12814" width="10.42578125" style="23" bestFit="1" customWidth="1"/>
    <col min="12815" max="12815" width="10.42578125" style="23" customWidth="1"/>
    <col min="1281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4" width="10.42578125" style="23" bestFit="1" customWidth="1"/>
    <col min="12825" max="12825" width="10.28515625" style="23" bestFit="1" customWidth="1"/>
    <col min="12826" max="12827" width="10.42578125" style="23" bestFit="1" customWidth="1"/>
    <col min="12828" max="13016" width="9.140625" style="23"/>
    <col min="13017" max="13017" width="25.28515625" style="23" customWidth="1"/>
    <col min="13018" max="13018" width="24.5703125" style="23" customWidth="1"/>
    <col min="13019" max="13049" width="0" style="23" hidden="1" customWidth="1"/>
    <col min="13050" max="13070" width="10.42578125" style="23" bestFit="1" customWidth="1"/>
    <col min="13071" max="13071" width="10.42578125" style="23" customWidth="1"/>
    <col min="1307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80" width="10.42578125" style="23" bestFit="1" customWidth="1"/>
    <col min="13081" max="13081" width="10.28515625" style="23" bestFit="1" customWidth="1"/>
    <col min="13082" max="13083" width="10.42578125" style="23" bestFit="1" customWidth="1"/>
    <col min="13084" max="13272" width="9.140625" style="23"/>
    <col min="13273" max="13273" width="25.28515625" style="23" customWidth="1"/>
    <col min="13274" max="13274" width="24.5703125" style="23" customWidth="1"/>
    <col min="13275" max="13305" width="0" style="23" hidden="1" customWidth="1"/>
    <col min="13306" max="13326" width="10.42578125" style="23" bestFit="1" customWidth="1"/>
    <col min="13327" max="13327" width="10.42578125" style="23" customWidth="1"/>
    <col min="1332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6" width="10.42578125" style="23" bestFit="1" customWidth="1"/>
    <col min="13337" max="13337" width="10.28515625" style="23" bestFit="1" customWidth="1"/>
    <col min="13338" max="13339" width="10.42578125" style="23" bestFit="1" customWidth="1"/>
    <col min="13340" max="13528" width="9.140625" style="23"/>
    <col min="13529" max="13529" width="25.28515625" style="23" customWidth="1"/>
    <col min="13530" max="13530" width="24.5703125" style="23" customWidth="1"/>
    <col min="13531" max="13561" width="0" style="23" hidden="1" customWidth="1"/>
    <col min="13562" max="13582" width="10.42578125" style="23" bestFit="1" customWidth="1"/>
    <col min="13583" max="13583" width="10.42578125" style="23" customWidth="1"/>
    <col min="1358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92" width="10.42578125" style="23" bestFit="1" customWidth="1"/>
    <col min="13593" max="13593" width="10.28515625" style="23" bestFit="1" customWidth="1"/>
    <col min="13594" max="13595" width="10.42578125" style="23" bestFit="1" customWidth="1"/>
    <col min="13596" max="13784" width="9.140625" style="23"/>
    <col min="13785" max="13785" width="25.28515625" style="23" customWidth="1"/>
    <col min="13786" max="13786" width="24.5703125" style="23" customWidth="1"/>
    <col min="13787" max="13817" width="0" style="23" hidden="1" customWidth="1"/>
    <col min="13818" max="13838" width="10.42578125" style="23" bestFit="1" customWidth="1"/>
    <col min="13839" max="13839" width="10.42578125" style="23" customWidth="1"/>
    <col min="1384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8" width="10.42578125" style="23" bestFit="1" customWidth="1"/>
    <col min="13849" max="13849" width="10.28515625" style="23" bestFit="1" customWidth="1"/>
    <col min="13850" max="13851" width="10.42578125" style="23" bestFit="1" customWidth="1"/>
    <col min="13852" max="14040" width="9.140625" style="23"/>
    <col min="14041" max="14041" width="25.28515625" style="23" customWidth="1"/>
    <col min="14042" max="14042" width="24.5703125" style="23" customWidth="1"/>
    <col min="14043" max="14073" width="0" style="23" hidden="1" customWidth="1"/>
    <col min="14074" max="14094" width="10.42578125" style="23" bestFit="1" customWidth="1"/>
    <col min="14095" max="14095" width="10.42578125" style="23" customWidth="1"/>
    <col min="1409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4" width="10.42578125" style="23" bestFit="1" customWidth="1"/>
    <col min="14105" max="14105" width="10.28515625" style="23" bestFit="1" customWidth="1"/>
    <col min="14106" max="14107" width="10.42578125" style="23" bestFit="1" customWidth="1"/>
    <col min="14108" max="14296" width="9.140625" style="23"/>
    <col min="14297" max="14297" width="25.28515625" style="23" customWidth="1"/>
    <col min="14298" max="14298" width="24.5703125" style="23" customWidth="1"/>
    <col min="14299" max="14329" width="0" style="23" hidden="1" customWidth="1"/>
    <col min="14330" max="14350" width="10.42578125" style="23" bestFit="1" customWidth="1"/>
    <col min="14351" max="14351" width="10.42578125" style="23" customWidth="1"/>
    <col min="1435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60" width="10.42578125" style="23" bestFit="1" customWidth="1"/>
    <col min="14361" max="14361" width="10.28515625" style="23" bestFit="1" customWidth="1"/>
    <col min="14362" max="14363" width="10.42578125" style="23" bestFit="1" customWidth="1"/>
    <col min="14364" max="14552" width="9.140625" style="23"/>
    <col min="14553" max="14553" width="25.28515625" style="23" customWidth="1"/>
    <col min="14554" max="14554" width="24.5703125" style="23" customWidth="1"/>
    <col min="14555" max="14585" width="0" style="23" hidden="1" customWidth="1"/>
    <col min="14586" max="14606" width="10.42578125" style="23" bestFit="1" customWidth="1"/>
    <col min="14607" max="14607" width="10.42578125" style="23" customWidth="1"/>
    <col min="1460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6" width="10.42578125" style="23" bestFit="1" customWidth="1"/>
    <col min="14617" max="14617" width="10.28515625" style="23" bestFit="1" customWidth="1"/>
    <col min="14618" max="14619" width="10.42578125" style="23" bestFit="1" customWidth="1"/>
    <col min="14620" max="14808" width="9.140625" style="23"/>
    <col min="14809" max="14809" width="25.28515625" style="23" customWidth="1"/>
    <col min="14810" max="14810" width="24.5703125" style="23" customWidth="1"/>
    <col min="14811" max="14841" width="0" style="23" hidden="1" customWidth="1"/>
    <col min="14842" max="14862" width="10.42578125" style="23" bestFit="1" customWidth="1"/>
    <col min="14863" max="14863" width="10.42578125" style="23" customWidth="1"/>
    <col min="1486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72" width="10.42578125" style="23" bestFit="1" customWidth="1"/>
    <col min="14873" max="14873" width="10.28515625" style="23" bestFit="1" customWidth="1"/>
    <col min="14874" max="14875" width="10.42578125" style="23" bestFit="1" customWidth="1"/>
    <col min="14876" max="15064" width="9.140625" style="23"/>
    <col min="15065" max="15065" width="25.28515625" style="23" customWidth="1"/>
    <col min="15066" max="15066" width="24.5703125" style="23" customWidth="1"/>
    <col min="15067" max="15097" width="0" style="23" hidden="1" customWidth="1"/>
    <col min="15098" max="15118" width="10.42578125" style="23" bestFit="1" customWidth="1"/>
    <col min="15119" max="15119" width="10.42578125" style="23" customWidth="1"/>
    <col min="1512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8" width="10.42578125" style="23" bestFit="1" customWidth="1"/>
    <col min="15129" max="15129" width="10.28515625" style="23" bestFit="1" customWidth="1"/>
    <col min="15130" max="15131" width="10.42578125" style="23" bestFit="1" customWidth="1"/>
    <col min="15132" max="15320" width="9.140625" style="23"/>
    <col min="15321" max="15321" width="25.28515625" style="23" customWidth="1"/>
    <col min="15322" max="15322" width="24.5703125" style="23" customWidth="1"/>
    <col min="15323" max="15353" width="0" style="23" hidden="1" customWidth="1"/>
    <col min="15354" max="15374" width="10.42578125" style="23" bestFit="1" customWidth="1"/>
    <col min="15375" max="15375" width="10.42578125" style="23" customWidth="1"/>
    <col min="1537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4" width="10.42578125" style="23" bestFit="1" customWidth="1"/>
    <col min="15385" max="15385" width="10.28515625" style="23" bestFit="1" customWidth="1"/>
    <col min="15386" max="15387" width="10.42578125" style="23" bestFit="1" customWidth="1"/>
    <col min="15388" max="15576" width="9.140625" style="23"/>
    <col min="15577" max="15577" width="25.28515625" style="23" customWidth="1"/>
    <col min="15578" max="15578" width="24.5703125" style="23" customWidth="1"/>
    <col min="15579" max="15609" width="0" style="23" hidden="1" customWidth="1"/>
    <col min="15610" max="15630" width="10.42578125" style="23" bestFit="1" customWidth="1"/>
    <col min="15631" max="15631" width="10.42578125" style="23" customWidth="1"/>
    <col min="1563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40" width="10.42578125" style="23" bestFit="1" customWidth="1"/>
    <col min="15641" max="15641" width="10.28515625" style="23" bestFit="1" customWidth="1"/>
    <col min="15642" max="15643" width="10.42578125" style="23" bestFit="1" customWidth="1"/>
    <col min="15644" max="15832" width="9.140625" style="23"/>
    <col min="15833" max="15833" width="25.28515625" style="23" customWidth="1"/>
    <col min="15834" max="15834" width="24.5703125" style="23" customWidth="1"/>
    <col min="15835" max="15865" width="0" style="23" hidden="1" customWidth="1"/>
    <col min="15866" max="15886" width="10.42578125" style="23" bestFit="1" customWidth="1"/>
    <col min="15887" max="15887" width="10.42578125" style="23" customWidth="1"/>
    <col min="1588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6" width="10.42578125" style="23" bestFit="1" customWidth="1"/>
    <col min="15897" max="15897" width="10.28515625" style="23" bestFit="1" customWidth="1"/>
    <col min="15898" max="15899" width="10.42578125" style="23" bestFit="1" customWidth="1"/>
    <col min="15900" max="16088" width="9.140625" style="23"/>
    <col min="16089" max="16089" width="25.28515625" style="23" customWidth="1"/>
    <col min="16090" max="16090" width="24.5703125" style="23" customWidth="1"/>
    <col min="16091" max="16121" width="0" style="23" hidden="1" customWidth="1"/>
    <col min="16122" max="16142" width="10.42578125" style="23" bestFit="1" customWidth="1"/>
    <col min="16143" max="16143" width="10.42578125" style="23" customWidth="1"/>
    <col min="1614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52" width="10.42578125" style="23" bestFit="1" customWidth="1"/>
    <col min="16153" max="16153" width="10.28515625" style="23" bestFit="1" customWidth="1"/>
    <col min="16154" max="16155" width="10.42578125" style="23" bestFit="1" customWidth="1"/>
    <col min="16156" max="16384" width="9.140625" style="23"/>
  </cols>
  <sheetData>
    <row r="1" spans="1:53" x14ac:dyDescent="0.2">
      <c r="C1" s="23" t="s">
        <v>19</v>
      </c>
      <c r="D1" s="23" t="s">
        <v>13</v>
      </c>
      <c r="E1" s="23" t="s">
        <v>17</v>
      </c>
      <c r="F1" s="23" t="s">
        <v>18</v>
      </c>
      <c r="G1" s="23" t="s">
        <v>20</v>
      </c>
      <c r="H1" s="23" t="s">
        <v>13</v>
      </c>
      <c r="I1" s="23" t="s">
        <v>17</v>
      </c>
      <c r="J1" s="23" t="s">
        <v>18</v>
      </c>
      <c r="K1" s="23" t="s">
        <v>24</v>
      </c>
      <c r="L1" s="23" t="s">
        <v>13</v>
      </c>
      <c r="M1" s="23" t="s">
        <v>17</v>
      </c>
      <c r="N1" s="23" t="s">
        <v>18</v>
      </c>
      <c r="O1" s="23" t="s">
        <v>10</v>
      </c>
      <c r="P1" s="23" t="s">
        <v>13</v>
      </c>
      <c r="Q1" s="23" t="s">
        <v>17</v>
      </c>
      <c r="R1" s="23" t="s">
        <v>18</v>
      </c>
      <c r="S1" s="23" t="s">
        <v>22</v>
      </c>
      <c r="T1" s="23" t="s">
        <v>13</v>
      </c>
      <c r="U1" s="23" t="s">
        <v>17</v>
      </c>
      <c r="V1" s="23" t="s">
        <v>18</v>
      </c>
      <c r="W1" s="23" t="s">
        <v>23</v>
      </c>
      <c r="X1" s="23" t="s">
        <v>13</v>
      </c>
      <c r="Y1" s="23" t="s">
        <v>17</v>
      </c>
      <c r="Z1" s="23" t="s">
        <v>18</v>
      </c>
      <c r="AA1" s="23" t="s">
        <v>45</v>
      </c>
      <c r="AB1" s="23" t="s">
        <v>13</v>
      </c>
      <c r="AC1" s="23" t="s">
        <v>17</v>
      </c>
      <c r="AD1" s="23" t="s">
        <v>18</v>
      </c>
      <c r="AE1" s="23" t="s">
        <v>78</v>
      </c>
      <c r="AF1" s="23" t="s">
        <v>13</v>
      </c>
      <c r="AG1" s="23" t="s">
        <v>17</v>
      </c>
      <c r="AH1" s="23" t="s">
        <v>18</v>
      </c>
      <c r="AI1" s="23" t="s">
        <v>83</v>
      </c>
      <c r="AJ1" s="23" t="s">
        <v>13</v>
      </c>
      <c r="AK1" s="23" t="s">
        <v>17</v>
      </c>
      <c r="AL1" s="23" t="s">
        <v>18</v>
      </c>
      <c r="AM1" s="24" t="s">
        <v>92</v>
      </c>
      <c r="AN1" s="25" t="s">
        <v>13</v>
      </c>
      <c r="AO1" s="23" t="s">
        <v>17</v>
      </c>
      <c r="AP1" s="18" t="s">
        <v>18</v>
      </c>
      <c r="AQ1" s="1" t="s">
        <v>161</v>
      </c>
      <c r="AR1" s="25" t="s">
        <v>13</v>
      </c>
      <c r="AS1" s="23" t="s">
        <v>17</v>
      </c>
      <c r="AT1" s="18" t="s">
        <v>18</v>
      </c>
      <c r="AU1" s="18" t="s">
        <v>182</v>
      </c>
      <c r="AV1" s="25" t="s">
        <v>13</v>
      </c>
      <c r="AW1" s="23" t="s">
        <v>17</v>
      </c>
      <c r="AX1" s="25" t="s">
        <v>13</v>
      </c>
      <c r="AY1" s="23" t="s">
        <v>214</v>
      </c>
      <c r="AZ1" s="25" t="s">
        <v>13</v>
      </c>
      <c r="BA1" s="23" t="s">
        <v>190</v>
      </c>
    </row>
    <row r="2" spans="1:53" s="1" customFormat="1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1" t="s">
        <v>215</v>
      </c>
      <c r="AZ2" s="1" t="s">
        <v>46</v>
      </c>
      <c r="BA2" s="1" t="s">
        <v>47</v>
      </c>
    </row>
    <row r="3" spans="1:53" x14ac:dyDescent="0.2">
      <c r="A3" s="23" t="s">
        <v>89</v>
      </c>
      <c r="B3" s="23" t="s">
        <v>136</v>
      </c>
      <c r="C3" s="23">
        <v>0</v>
      </c>
      <c r="D3" s="24">
        <v>1.3502317686162</v>
      </c>
      <c r="E3" s="24">
        <v>1.4974137503148</v>
      </c>
      <c r="F3" s="24">
        <v>2.2662869463291</v>
      </c>
      <c r="G3" s="24">
        <v>3.2297289492953998</v>
      </c>
      <c r="H3" s="24">
        <v>4.0309288913167993</v>
      </c>
      <c r="I3" s="24">
        <v>3.2112529479936995</v>
      </c>
      <c r="J3" s="24">
        <v>3.8732289828756996</v>
      </c>
      <c r="K3" s="24">
        <v>4.0774181090025996</v>
      </c>
      <c r="L3" s="24">
        <v>4.4774116978782992</v>
      </c>
      <c r="M3" s="24">
        <v>4.2883188425389998</v>
      </c>
      <c r="N3" s="24">
        <v>5.4112233071947999</v>
      </c>
      <c r="O3" s="24">
        <v>5.0649721171588995</v>
      </c>
      <c r="P3" s="24">
        <v>6.1897501426268997</v>
      </c>
      <c r="Q3" s="24">
        <v>5.2164039856195998</v>
      </c>
      <c r="R3" s="24">
        <v>5.8606603173098994</v>
      </c>
      <c r="S3" s="24">
        <v>6.7420563654842995</v>
      </c>
      <c r="T3" s="24">
        <v>8.3382332076888002</v>
      </c>
      <c r="U3" s="24">
        <v>8.0111799953388996</v>
      </c>
      <c r="V3" s="24">
        <v>8.4311030139484995</v>
      </c>
      <c r="W3" s="24">
        <v>8.7206730790917995</v>
      </c>
      <c r="X3" s="24">
        <v>9.2179687218320989</v>
      </c>
      <c r="Y3" s="24">
        <v>7.6366752803988991</v>
      </c>
      <c r="Z3" s="24">
        <v>8.9146212275137984</v>
      </c>
      <c r="AA3" s="24">
        <v>9.1895581879226977</v>
      </c>
      <c r="AB3" s="24">
        <v>8.6804737513436976</v>
      </c>
      <c r="AC3" s="24">
        <v>8.8089302133710969</v>
      </c>
      <c r="AD3" s="24">
        <v>10.248507718907097</v>
      </c>
      <c r="AE3" s="24">
        <v>9.7373540171480979</v>
      </c>
      <c r="AF3" s="24">
        <v>9.8573789564428971</v>
      </c>
      <c r="AG3" s="24">
        <v>9.8139319610278974</v>
      </c>
      <c r="AH3" s="24">
        <v>8.5447206342234949</v>
      </c>
      <c r="AI3" s="24">
        <v>8.0741091302343939</v>
      </c>
      <c r="AJ3" s="24">
        <v>7.9795167845253943</v>
      </c>
      <c r="AK3" s="24">
        <v>8.2109117695891936</v>
      </c>
      <c r="AL3" s="24">
        <v>8.3519396596951943</v>
      </c>
      <c r="AM3" s="24">
        <v>8.253940092418695</v>
      </c>
      <c r="AN3" s="24">
        <v>8.0297907282136958</v>
      </c>
      <c r="AO3" s="24">
        <v>7.3664822735760955</v>
      </c>
      <c r="AP3" s="24">
        <v>7.3597950260731952</v>
      </c>
      <c r="AQ3" s="24">
        <v>6.7185305685449954</v>
      </c>
      <c r="AR3" s="24">
        <v>6.809788787774095</v>
      </c>
      <c r="AS3" s="24">
        <v>7.0961815527591954</v>
      </c>
      <c r="AT3" s="24">
        <v>7.0670500391691951</v>
      </c>
      <c r="AU3" s="24">
        <v>6.5767485546548947</v>
      </c>
      <c r="AV3" s="24">
        <v>5.564517706089795</v>
      </c>
      <c r="AW3" s="24">
        <v>4.5678483496227953</v>
      </c>
      <c r="AX3" s="24">
        <v>4.1631967282829949</v>
      </c>
      <c r="AY3" s="24">
        <v>4.1208339602498949</v>
      </c>
      <c r="AZ3" s="24">
        <v>5.6995483789713948</v>
      </c>
      <c r="BA3" s="24">
        <v>4.869987356958795</v>
      </c>
    </row>
    <row r="4" spans="1:53" x14ac:dyDescent="0.2">
      <c r="A4" s="23" t="s">
        <v>88</v>
      </c>
      <c r="B4" s="23" t="s">
        <v>137</v>
      </c>
      <c r="C4" s="23">
        <v>0</v>
      </c>
      <c r="D4" s="24">
        <v>-1.2584326451418999</v>
      </c>
      <c r="E4" s="24">
        <v>-0.74703928500939987</v>
      </c>
      <c r="F4" s="24">
        <v>0.3892440267795001</v>
      </c>
      <c r="G4" s="24">
        <v>0.1627581068969001</v>
      </c>
      <c r="H4" s="24">
        <v>-1.4346911984892998</v>
      </c>
      <c r="I4" s="24">
        <v>-0.65542743334359987</v>
      </c>
      <c r="J4" s="24">
        <v>0.19748676611270011</v>
      </c>
      <c r="K4" s="24">
        <v>0.39269747758150009</v>
      </c>
      <c r="L4" s="24">
        <v>-1.3957856517236</v>
      </c>
      <c r="M4" s="24">
        <v>-0.59944697035049999</v>
      </c>
      <c r="N4" s="24">
        <v>1.1391114375099987E-2</v>
      </c>
      <c r="O4" s="24">
        <v>0.63368501336390004</v>
      </c>
      <c r="P4" s="24">
        <v>-0.70553036588639984</v>
      </c>
      <c r="Q4" s="24">
        <v>0.20798151680090016</v>
      </c>
      <c r="R4" s="24">
        <v>1.2889913828399999</v>
      </c>
      <c r="S4" s="24">
        <v>1.5766497605054999</v>
      </c>
      <c r="T4" s="24">
        <v>0.35330379222529995</v>
      </c>
      <c r="U4" s="24">
        <v>1.4371084081509999</v>
      </c>
      <c r="V4" s="24">
        <v>2.8140753662125002</v>
      </c>
      <c r="W4" s="24">
        <v>3.2429664835031002</v>
      </c>
      <c r="X4" s="24">
        <v>2.0541294254538003</v>
      </c>
      <c r="Y4" s="24">
        <v>3.1641835655115003</v>
      </c>
      <c r="Z4" s="24">
        <v>4.3924115035096003</v>
      </c>
      <c r="AA4" s="24">
        <v>5.4982912387122997</v>
      </c>
      <c r="AB4" s="24">
        <v>5.0925540621973999</v>
      </c>
      <c r="AC4" s="24">
        <v>6.6503367658074</v>
      </c>
      <c r="AD4" s="24">
        <v>8.2083528454441002</v>
      </c>
      <c r="AE4" s="24">
        <v>9.1088621212147007</v>
      </c>
      <c r="AF4" s="24">
        <v>8.0474038235956016</v>
      </c>
      <c r="AG4" s="24">
        <v>9.8814578952556023</v>
      </c>
      <c r="AH4" s="24">
        <v>12.210201124085302</v>
      </c>
      <c r="AI4" s="24">
        <v>13.159314442107501</v>
      </c>
      <c r="AJ4" s="24">
        <v>12.792955953448502</v>
      </c>
      <c r="AK4" s="24">
        <v>14.514260300426702</v>
      </c>
      <c r="AL4" s="24">
        <v>16.283425295221001</v>
      </c>
      <c r="AM4" s="24">
        <v>17.684480488012699</v>
      </c>
      <c r="AN4" s="24">
        <v>18.100585132555601</v>
      </c>
      <c r="AO4" s="24">
        <v>20.274335509007901</v>
      </c>
      <c r="AP4" s="24">
        <v>22.423607649654102</v>
      </c>
      <c r="AQ4" s="24">
        <v>23.745641922576603</v>
      </c>
      <c r="AR4" s="24">
        <v>23.811854892724401</v>
      </c>
      <c r="AS4" s="24">
        <v>25.825926312345501</v>
      </c>
      <c r="AT4" s="24">
        <v>27.985251381452002</v>
      </c>
      <c r="AU4" s="24">
        <v>29.118602306483002</v>
      </c>
      <c r="AV4" s="24">
        <v>28.749855777808502</v>
      </c>
      <c r="AW4" s="24">
        <v>30.621286850645401</v>
      </c>
      <c r="AX4" s="24">
        <v>32.720062423940703</v>
      </c>
      <c r="AY4" s="24">
        <v>33.251992468424007</v>
      </c>
      <c r="AZ4" s="24">
        <v>32.860954769556209</v>
      </c>
      <c r="BA4" s="24">
        <v>33.842585273741506</v>
      </c>
    </row>
    <row r="5" spans="1:53" x14ac:dyDescent="0.2">
      <c r="A5" s="23" t="s">
        <v>29</v>
      </c>
      <c r="B5" s="23" t="s">
        <v>138</v>
      </c>
      <c r="C5" s="23">
        <v>0</v>
      </c>
      <c r="D5" s="24">
        <v>0.71078378207839998</v>
      </c>
      <c r="E5" s="24">
        <v>3.4692657600799981E-2</v>
      </c>
      <c r="F5" s="24">
        <v>-0.17699523726749999</v>
      </c>
      <c r="G5" s="24">
        <v>-0.35059479430750001</v>
      </c>
      <c r="H5" s="24">
        <v>-0.79893296813610004</v>
      </c>
      <c r="I5" s="24">
        <v>-0.66767460790590005</v>
      </c>
      <c r="J5" s="24">
        <v>-1.3334777624244001</v>
      </c>
      <c r="K5" s="24">
        <v>-1.8385117813967</v>
      </c>
      <c r="L5" s="24">
        <v>-0.78551360188380004</v>
      </c>
      <c r="M5" s="24">
        <v>-0.92909163555710006</v>
      </c>
      <c r="N5" s="24">
        <v>-1.6407904880625002</v>
      </c>
      <c r="O5" s="24">
        <v>-1.7545683090943001</v>
      </c>
      <c r="P5" s="24">
        <v>-1.6562652037379</v>
      </c>
      <c r="Q5" s="24">
        <v>-1.8404380708368</v>
      </c>
      <c r="R5" s="24">
        <v>-2.2168144458413002</v>
      </c>
      <c r="S5" s="24">
        <v>-2.8261548284029003</v>
      </c>
      <c r="T5" s="24">
        <v>-3.2413023402698005</v>
      </c>
      <c r="U5" s="24">
        <v>-3.1242792232794003</v>
      </c>
      <c r="V5" s="24">
        <v>-3.7552623883404004</v>
      </c>
      <c r="W5" s="24">
        <v>-3.9765596745526004</v>
      </c>
      <c r="X5" s="24">
        <v>-3.9358356294322006</v>
      </c>
      <c r="Y5" s="24">
        <v>-4.1941996758720004</v>
      </c>
      <c r="Z5" s="24">
        <v>-4.5849413911951009</v>
      </c>
      <c r="AA5" s="24">
        <v>-4.9424972027671012</v>
      </c>
      <c r="AB5" s="24">
        <v>-5.4306131223128009</v>
      </c>
      <c r="AC5" s="24">
        <v>-5.8204943903451012</v>
      </c>
      <c r="AD5" s="24">
        <v>-6.6562981510787012</v>
      </c>
      <c r="AE5" s="24">
        <v>-7.0749201823956014</v>
      </c>
      <c r="AF5" s="24">
        <v>-6.9396918668086016</v>
      </c>
      <c r="AG5" s="24">
        <v>-7.4370165689785015</v>
      </c>
      <c r="AH5" s="24">
        <v>-7.5160380176080004</v>
      </c>
      <c r="AI5" s="24">
        <v>-7.6545455027519012</v>
      </c>
      <c r="AJ5" s="24">
        <v>-7.8447771704385012</v>
      </c>
      <c r="AK5" s="24">
        <v>-8.1673659359061013</v>
      </c>
      <c r="AL5" s="24">
        <v>-8.8338465246241018</v>
      </c>
      <c r="AM5" s="24">
        <v>-9.4178531400919017</v>
      </c>
      <c r="AN5" s="24">
        <v>-10.407118029721801</v>
      </c>
      <c r="AO5" s="24">
        <v>-10.891483515757301</v>
      </c>
      <c r="AP5" s="24">
        <v>-11.857312744505801</v>
      </c>
      <c r="AQ5" s="24">
        <v>-12.159132007817302</v>
      </c>
      <c r="AR5" s="24">
        <v>-12.325309665776302</v>
      </c>
      <c r="AS5" s="24">
        <v>-12.521994599943403</v>
      </c>
      <c r="AT5" s="24">
        <v>-14.391761346339203</v>
      </c>
      <c r="AU5" s="24">
        <v>-14.626441001230603</v>
      </c>
      <c r="AV5" s="24">
        <v>-14.068970174484503</v>
      </c>
      <c r="AW5" s="24">
        <v>-15.159489461449004</v>
      </c>
      <c r="AX5" s="24">
        <v>-16.372901882415405</v>
      </c>
      <c r="AY5" s="24">
        <v>-16.284646571123606</v>
      </c>
      <c r="AZ5" s="24">
        <v>-16.984624726866507</v>
      </c>
      <c r="BA5" s="24">
        <v>-16.906201668308906</v>
      </c>
    </row>
    <row r="6" spans="1:53" x14ac:dyDescent="0.2">
      <c r="A6" s="23" t="s">
        <v>90</v>
      </c>
      <c r="B6" s="23" t="s">
        <v>139</v>
      </c>
      <c r="C6" s="24">
        <v>0</v>
      </c>
      <c r="D6" s="24">
        <v>0.80258290555270007</v>
      </c>
      <c r="E6" s="24">
        <v>0.78506712290620007</v>
      </c>
      <c r="F6" s="24">
        <v>2.4785357358411</v>
      </c>
      <c r="G6" s="24">
        <v>3.0418922618847999</v>
      </c>
      <c r="H6" s="24">
        <v>1.7973047246913998</v>
      </c>
      <c r="I6" s="24">
        <v>1.8881509067441997</v>
      </c>
      <c r="J6" s="24">
        <v>2.7372379865639997</v>
      </c>
      <c r="K6" s="24">
        <v>2.6316038051873996</v>
      </c>
      <c r="L6" s="24">
        <v>2.2961124442708991</v>
      </c>
      <c r="M6" s="24">
        <v>2.7597802366313999</v>
      </c>
      <c r="N6" s="24">
        <v>3.7818239335074</v>
      </c>
      <c r="O6" s="24">
        <v>3.9440888214284993</v>
      </c>
      <c r="P6" s="24">
        <v>3.8279545730026001</v>
      </c>
      <c r="Q6" s="24">
        <v>3.5839474315836997</v>
      </c>
      <c r="R6" s="24">
        <v>4.9328372543085992</v>
      </c>
      <c r="S6" s="24">
        <v>5.492551297586898</v>
      </c>
      <c r="T6" s="24">
        <v>5.4502346596442983</v>
      </c>
      <c r="U6" s="24">
        <v>6.3240091802104992</v>
      </c>
      <c r="V6" s="24">
        <v>7.4899159918206006</v>
      </c>
      <c r="W6" s="24">
        <v>7.9870798880422988</v>
      </c>
      <c r="X6" s="24">
        <v>7.3362625178536982</v>
      </c>
      <c r="Y6" s="24">
        <v>6.606659170038399</v>
      </c>
      <c r="Z6" s="24">
        <v>8.722091339828296</v>
      </c>
      <c r="AA6" s="24">
        <v>9.7453522238678971</v>
      </c>
      <c r="AB6" s="24">
        <v>8.3424146912282975</v>
      </c>
      <c r="AC6" s="24">
        <v>9.6387725888333975</v>
      </c>
      <c r="AD6" s="24">
        <v>11.800562413272495</v>
      </c>
      <c r="AE6" s="24">
        <v>11.771295955967197</v>
      </c>
      <c r="AF6" s="24">
        <v>10.965090913229897</v>
      </c>
      <c r="AG6" s="24">
        <v>12.258373287304996</v>
      </c>
      <c r="AH6" s="24">
        <v>13.238883740700796</v>
      </c>
      <c r="AI6" s="24">
        <v>13.578878069589994</v>
      </c>
      <c r="AJ6" s="24">
        <v>12.927695567535395</v>
      </c>
      <c r="AK6" s="24">
        <v>14.557806134109793</v>
      </c>
      <c r="AL6" s="24">
        <v>15.801518430292093</v>
      </c>
      <c r="AM6" s="24">
        <v>16.520567440339491</v>
      </c>
      <c r="AN6" s="24">
        <v>15.723257831047498</v>
      </c>
      <c r="AO6" s="24">
        <v>16.749334266826697</v>
      </c>
      <c r="AP6" s="24">
        <v>17.926089931221494</v>
      </c>
      <c r="AQ6" s="24">
        <v>18.305040483304296</v>
      </c>
      <c r="AR6" s="24">
        <v>18.296334014722195</v>
      </c>
      <c r="AS6" s="24">
        <v>20.400113265161295</v>
      </c>
      <c r="AT6" s="24">
        <v>20.660540074281997</v>
      </c>
      <c r="AU6" s="24">
        <v>21.068909859907293</v>
      </c>
      <c r="AV6" s="24">
        <v>20.245403309413788</v>
      </c>
      <c r="AW6" s="24">
        <v>20.029645738819191</v>
      </c>
      <c r="AX6" s="24">
        <v>20.510357269808296</v>
      </c>
      <c r="AY6" s="24">
        <v>21.088179857550298</v>
      </c>
      <c r="AZ6" s="24">
        <v>21.575878421661095</v>
      </c>
      <c r="BA6" s="24">
        <v>21.806370962391394</v>
      </c>
    </row>
    <row r="7" spans="1:53" x14ac:dyDescent="0.2">
      <c r="P7" s="57"/>
      <c r="Q7" s="57"/>
      <c r="R7" s="57"/>
      <c r="S7" s="57"/>
      <c r="T7" s="57"/>
      <c r="U7" s="57"/>
      <c r="V7" s="57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</row>
    <row r="8" spans="1:53" x14ac:dyDescent="0.2">
      <c r="P8" s="57"/>
      <c r="Q8" s="57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9"/>
      <c r="AZ8" s="57"/>
      <c r="BA8" s="60"/>
    </row>
    <row r="9" spans="1:53" x14ac:dyDescent="0.2">
      <c r="P9" s="57"/>
      <c r="Q9" s="57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60"/>
      <c r="AZ9" s="57"/>
      <c r="BA9" s="60"/>
    </row>
    <row r="10" spans="1:53" x14ac:dyDescent="0.2">
      <c r="P10" s="57"/>
      <c r="Q10" s="57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9"/>
      <c r="AZ10" s="57"/>
      <c r="BA10" s="60"/>
    </row>
    <row r="11" spans="1:53" x14ac:dyDescent="0.2">
      <c r="P11" s="57"/>
      <c r="Q11" s="57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</row>
    <row r="12" spans="1:53" x14ac:dyDescent="0.2"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</row>
    <row r="13" spans="1:53" x14ac:dyDescent="0.2">
      <c r="P13" s="57"/>
      <c r="Q13" s="57"/>
      <c r="R13" s="57"/>
      <c r="S13" s="61"/>
      <c r="T13" s="57"/>
      <c r="U13" s="57"/>
      <c r="V13" s="57"/>
      <c r="W13" s="61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62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</row>
    <row r="14" spans="1:53" x14ac:dyDescent="0.2"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</row>
    <row r="15" spans="1:53" x14ac:dyDescent="0.2"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</row>
    <row r="16" spans="1:53" x14ac:dyDescent="0.2"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</row>
    <row r="17" spans="16:53" x14ac:dyDescent="0.2"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</row>
    <row r="18" spans="16:53" x14ac:dyDescent="0.2"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</row>
    <row r="19" spans="16:53" x14ac:dyDescent="0.2"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</row>
    <row r="20" spans="16:53" x14ac:dyDescent="0.2"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</row>
  </sheetData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AF563-2431-42DA-8B10-7B5B83267A4A}">
  <sheetPr>
    <tabColor rgb="FF92D050"/>
  </sheetPr>
  <dimension ref="A1:BA5"/>
  <sheetViews>
    <sheetView showGridLines="0" topLeftCell="AU1" zoomScale="130" zoomScaleNormal="130" workbookViewId="0">
      <selection activeCell="BH4" sqref="BH4"/>
    </sheetView>
  </sheetViews>
  <sheetFormatPr defaultRowHeight="15" x14ac:dyDescent="0.25"/>
  <cols>
    <col min="1" max="1" width="27.5703125" style="39" bestFit="1" customWidth="1"/>
    <col min="2" max="2" width="27.5703125" style="39" customWidth="1"/>
    <col min="3" max="16384" width="9.140625" style="39"/>
  </cols>
  <sheetData>
    <row r="1" spans="1:53" x14ac:dyDescent="0.25">
      <c r="C1" s="40" t="s">
        <v>7</v>
      </c>
      <c r="D1" s="40" t="s">
        <v>4</v>
      </c>
      <c r="E1" s="40" t="s">
        <v>5</v>
      </c>
      <c r="F1" s="40" t="s">
        <v>6</v>
      </c>
      <c r="G1" s="40" t="s">
        <v>8</v>
      </c>
      <c r="H1" s="40" t="s">
        <v>4</v>
      </c>
      <c r="I1" s="40" t="s">
        <v>5</v>
      </c>
      <c r="J1" s="40" t="s">
        <v>6</v>
      </c>
      <c r="K1" s="40" t="s">
        <v>9</v>
      </c>
      <c r="L1" s="40" t="s">
        <v>4</v>
      </c>
      <c r="M1" s="40" t="s">
        <v>5</v>
      </c>
      <c r="N1" s="40" t="s">
        <v>6</v>
      </c>
      <c r="O1" s="40" t="s">
        <v>10</v>
      </c>
      <c r="P1" s="40" t="s">
        <v>4</v>
      </c>
      <c r="Q1" s="40" t="s">
        <v>5</v>
      </c>
      <c r="R1" s="40" t="s">
        <v>6</v>
      </c>
      <c r="S1" s="40" t="s">
        <v>11</v>
      </c>
      <c r="T1" s="40" t="s">
        <v>4</v>
      </c>
      <c r="U1" s="40" t="s">
        <v>5</v>
      </c>
      <c r="V1" s="40" t="s">
        <v>6</v>
      </c>
      <c r="W1" s="40" t="s">
        <v>12</v>
      </c>
      <c r="X1" s="40" t="s">
        <v>13</v>
      </c>
      <c r="Y1" s="40" t="s">
        <v>5</v>
      </c>
      <c r="Z1" s="40" t="s">
        <v>18</v>
      </c>
      <c r="AA1" s="40" t="s">
        <v>44</v>
      </c>
      <c r="AB1" s="40" t="s">
        <v>13</v>
      </c>
      <c r="AC1" s="40" t="s">
        <v>5</v>
      </c>
      <c r="AD1" s="40" t="s">
        <v>18</v>
      </c>
      <c r="AE1" s="40" t="s">
        <v>77</v>
      </c>
      <c r="AF1" s="40" t="s">
        <v>13</v>
      </c>
      <c r="AG1" s="40" t="s">
        <v>5</v>
      </c>
      <c r="AH1" s="40" t="s">
        <v>18</v>
      </c>
      <c r="AI1" s="40" t="s">
        <v>82</v>
      </c>
      <c r="AJ1" s="40" t="s">
        <v>13</v>
      </c>
      <c r="AK1" s="40" t="s">
        <v>5</v>
      </c>
      <c r="AL1" s="40" t="s">
        <v>18</v>
      </c>
      <c r="AM1" s="40" t="s">
        <v>91</v>
      </c>
      <c r="AN1" s="40" t="s">
        <v>13</v>
      </c>
      <c r="AO1" s="40" t="s">
        <v>5</v>
      </c>
      <c r="AP1" s="40" t="s">
        <v>18</v>
      </c>
      <c r="AQ1" s="40" t="s">
        <v>161</v>
      </c>
      <c r="AR1" s="40" t="s">
        <v>13</v>
      </c>
      <c r="AS1" s="40" t="s">
        <v>5</v>
      </c>
      <c r="AT1" s="40" t="s">
        <v>18</v>
      </c>
      <c r="AU1" s="40" t="s">
        <v>182</v>
      </c>
      <c r="AV1" s="40" t="s">
        <v>13</v>
      </c>
      <c r="AW1" s="18" t="s">
        <v>17</v>
      </c>
      <c r="AX1" s="18" t="s">
        <v>18</v>
      </c>
      <c r="AY1" s="18" t="s">
        <v>214</v>
      </c>
      <c r="AZ1" s="18" t="s">
        <v>13</v>
      </c>
      <c r="BA1" s="18" t="s">
        <v>17</v>
      </c>
    </row>
    <row r="2" spans="1:53" x14ac:dyDescent="0.25">
      <c r="C2" s="40" t="s">
        <v>51</v>
      </c>
      <c r="D2" s="40" t="s">
        <v>46</v>
      </c>
      <c r="E2" s="40" t="s">
        <v>47</v>
      </c>
      <c r="F2" s="40" t="s">
        <v>48</v>
      </c>
      <c r="G2" s="40" t="s">
        <v>52</v>
      </c>
      <c r="H2" s="40" t="s">
        <v>46</v>
      </c>
      <c r="I2" s="40" t="s">
        <v>47</v>
      </c>
      <c r="J2" s="40" t="s">
        <v>48</v>
      </c>
      <c r="K2" s="40" t="s">
        <v>53</v>
      </c>
      <c r="L2" s="40" t="s">
        <v>46</v>
      </c>
      <c r="M2" s="40" t="s">
        <v>47</v>
      </c>
      <c r="N2" s="40" t="s">
        <v>48</v>
      </c>
      <c r="O2" s="40" t="s">
        <v>54</v>
      </c>
      <c r="P2" s="40" t="s">
        <v>46</v>
      </c>
      <c r="Q2" s="40" t="s">
        <v>47</v>
      </c>
      <c r="R2" s="40" t="s">
        <v>48</v>
      </c>
      <c r="S2" s="40" t="s">
        <v>55</v>
      </c>
      <c r="T2" s="40" t="s">
        <v>46</v>
      </c>
      <c r="U2" s="40" t="s">
        <v>47</v>
      </c>
      <c r="V2" s="40" t="s">
        <v>48</v>
      </c>
      <c r="W2" s="40" t="s">
        <v>56</v>
      </c>
      <c r="X2" s="40" t="s">
        <v>46</v>
      </c>
      <c r="Y2" s="40" t="s">
        <v>47</v>
      </c>
      <c r="Z2" s="40" t="s">
        <v>48</v>
      </c>
      <c r="AA2" s="40" t="s">
        <v>57</v>
      </c>
      <c r="AB2" s="40" t="s">
        <v>46</v>
      </c>
      <c r="AC2" s="40" t="s">
        <v>47</v>
      </c>
      <c r="AD2" s="40" t="s">
        <v>48</v>
      </c>
      <c r="AE2" s="40" t="s">
        <v>71</v>
      </c>
      <c r="AF2" s="40" t="s">
        <v>46</v>
      </c>
      <c r="AG2" s="40" t="s">
        <v>47</v>
      </c>
      <c r="AH2" s="40" t="s">
        <v>48</v>
      </c>
      <c r="AI2" s="40" t="s">
        <v>87</v>
      </c>
      <c r="AJ2" s="40" t="s">
        <v>46</v>
      </c>
      <c r="AK2" s="41" t="s">
        <v>47</v>
      </c>
      <c r="AL2" s="40" t="s">
        <v>48</v>
      </c>
      <c r="AM2" s="40" t="s">
        <v>112</v>
      </c>
      <c r="AN2" s="40" t="s">
        <v>46</v>
      </c>
      <c r="AO2" s="41" t="s">
        <v>47</v>
      </c>
      <c r="AP2" s="40" t="s">
        <v>48</v>
      </c>
      <c r="AQ2" s="40" t="s">
        <v>162</v>
      </c>
      <c r="AR2" s="40" t="s">
        <v>46</v>
      </c>
      <c r="AS2" s="41" t="s">
        <v>47</v>
      </c>
      <c r="AT2" s="40" t="s">
        <v>48</v>
      </c>
      <c r="AU2" s="40" t="s">
        <v>183</v>
      </c>
      <c r="AV2" s="40" t="s">
        <v>46</v>
      </c>
      <c r="AW2" s="18" t="s">
        <v>47</v>
      </c>
      <c r="AX2" s="18" t="s">
        <v>48</v>
      </c>
      <c r="AY2" s="18" t="s">
        <v>215</v>
      </c>
      <c r="AZ2" s="40" t="s">
        <v>46</v>
      </c>
      <c r="BA2" s="18" t="s">
        <v>47</v>
      </c>
    </row>
    <row r="3" spans="1:53" x14ac:dyDescent="0.25">
      <c r="A3" s="39" t="s">
        <v>223</v>
      </c>
      <c r="B3" s="39" t="s">
        <v>144</v>
      </c>
      <c r="C3" s="39">
        <v>0</v>
      </c>
      <c r="D3" s="42">
        <v>0.6</v>
      </c>
      <c r="E3" s="42">
        <v>1.4</v>
      </c>
      <c r="F3" s="42">
        <v>1.6</v>
      </c>
      <c r="G3" s="42">
        <v>2</v>
      </c>
      <c r="H3" s="42">
        <v>1.8</v>
      </c>
      <c r="I3" s="42">
        <v>2.2000000000000002</v>
      </c>
      <c r="J3" s="42">
        <v>2.4</v>
      </c>
      <c r="K3" s="42">
        <v>2.6</v>
      </c>
      <c r="L3" s="42">
        <v>2.6</v>
      </c>
      <c r="M3" s="42">
        <v>2.8</v>
      </c>
      <c r="N3" s="42">
        <v>2.9</v>
      </c>
      <c r="O3" s="42">
        <v>3.1</v>
      </c>
      <c r="P3" s="42">
        <v>3.2</v>
      </c>
      <c r="Q3" s="42">
        <v>1.7</v>
      </c>
      <c r="R3" s="42">
        <v>1.2</v>
      </c>
      <c r="S3" s="42">
        <v>1</v>
      </c>
      <c r="T3" s="42">
        <v>0.8</v>
      </c>
      <c r="U3" s="42">
        <v>0.6</v>
      </c>
      <c r="V3" s="42">
        <v>0.5</v>
      </c>
      <c r="W3" s="42">
        <v>0.3</v>
      </c>
      <c r="X3" s="42">
        <v>0.3</v>
      </c>
      <c r="Y3" s="42">
        <v>0.3</v>
      </c>
      <c r="Z3" s="42">
        <v>0.2</v>
      </c>
      <c r="AA3" s="42">
        <v>0.5</v>
      </c>
      <c r="AB3" s="42">
        <v>0.8</v>
      </c>
      <c r="AC3" s="42">
        <v>1.1000000000000001</v>
      </c>
      <c r="AD3" s="42">
        <v>1.3</v>
      </c>
      <c r="AE3" s="42">
        <v>1.4</v>
      </c>
      <c r="AF3" s="42">
        <v>1.7</v>
      </c>
      <c r="AG3" s="42">
        <v>1.6</v>
      </c>
      <c r="AH3" s="42">
        <v>1.6</v>
      </c>
      <c r="AI3" s="42">
        <v>1.8</v>
      </c>
      <c r="AJ3" s="42">
        <v>2</v>
      </c>
      <c r="AK3" s="42">
        <v>1.8</v>
      </c>
      <c r="AL3" s="42">
        <v>1.7</v>
      </c>
      <c r="AM3" s="42">
        <v>1.8</v>
      </c>
      <c r="AN3" s="42">
        <v>2.1</v>
      </c>
      <c r="AO3" s="42">
        <v>2.2000000000000002</v>
      </c>
      <c r="AP3" s="42">
        <v>2.2999999999999998</v>
      </c>
      <c r="AQ3" s="42">
        <v>2.2999999999999998</v>
      </c>
      <c r="AR3" s="42">
        <v>2.2000000000000002</v>
      </c>
      <c r="AS3" s="42">
        <v>2.4</v>
      </c>
      <c r="AT3" s="42">
        <v>2.5</v>
      </c>
      <c r="AU3" s="42">
        <v>2.5</v>
      </c>
      <c r="AV3" s="42">
        <v>2.6</v>
      </c>
      <c r="AW3" s="42">
        <v>2.6</v>
      </c>
      <c r="AX3" s="42">
        <v>2.8</v>
      </c>
      <c r="AY3" s="42">
        <v>2.9</v>
      </c>
      <c r="AZ3" s="42">
        <v>3.2</v>
      </c>
      <c r="BA3" s="42">
        <v>3.4</v>
      </c>
    </row>
    <row r="4" spans="1:53" x14ac:dyDescent="0.25">
      <c r="A4" s="39" t="s">
        <v>224</v>
      </c>
      <c r="B4" s="39" t="s">
        <v>157</v>
      </c>
      <c r="C4" s="39">
        <v>0</v>
      </c>
      <c r="D4" s="42">
        <v>-0.5</v>
      </c>
      <c r="E4" s="42">
        <v>0</v>
      </c>
      <c r="F4" s="42">
        <v>-1.2</v>
      </c>
      <c r="G4" s="42">
        <v>-1.3</v>
      </c>
      <c r="H4" s="42">
        <v>-0.7</v>
      </c>
      <c r="I4" s="42">
        <v>-0.6</v>
      </c>
      <c r="J4" s="42">
        <v>-0.7</v>
      </c>
      <c r="K4" s="42">
        <v>-0.4</v>
      </c>
      <c r="L4" s="42">
        <v>-0.9</v>
      </c>
      <c r="M4" s="42">
        <v>-1</v>
      </c>
      <c r="N4" s="42">
        <v>-1</v>
      </c>
      <c r="O4" s="42">
        <v>-0.7</v>
      </c>
      <c r="P4" s="42">
        <v>-0.5</v>
      </c>
      <c r="Q4" s="42">
        <v>-0.8</v>
      </c>
      <c r="R4" s="42">
        <v>-0.9</v>
      </c>
      <c r="S4" s="42">
        <v>-0.6</v>
      </c>
      <c r="T4" s="42">
        <v>-0.7</v>
      </c>
      <c r="U4" s="42">
        <v>-0.4</v>
      </c>
      <c r="V4" s="42">
        <v>-0.3</v>
      </c>
      <c r="W4" s="42">
        <v>-0.1</v>
      </c>
      <c r="X4" s="42">
        <v>-0.2</v>
      </c>
      <c r="Y4" s="42">
        <v>-0.1</v>
      </c>
      <c r="Z4" s="42">
        <v>-0.3</v>
      </c>
      <c r="AA4" s="42">
        <v>-0.3</v>
      </c>
      <c r="AB4" s="42">
        <v>0</v>
      </c>
      <c r="AC4" s="42">
        <v>0</v>
      </c>
      <c r="AD4" s="42">
        <v>-0.6</v>
      </c>
      <c r="AE4" s="42">
        <v>-0.4</v>
      </c>
      <c r="AF4" s="42">
        <v>-0.3</v>
      </c>
      <c r="AG4" s="42">
        <v>-0.4</v>
      </c>
      <c r="AH4" s="42">
        <v>0.1</v>
      </c>
      <c r="AI4" s="42">
        <v>0</v>
      </c>
      <c r="AJ4" s="42">
        <v>0</v>
      </c>
      <c r="AK4" s="42">
        <v>-0.1</v>
      </c>
      <c r="AL4" s="42">
        <v>0.1</v>
      </c>
      <c r="AM4" s="42">
        <v>-0.2</v>
      </c>
      <c r="AN4" s="42">
        <v>-0.2</v>
      </c>
      <c r="AO4" s="42">
        <v>-0.1</v>
      </c>
      <c r="AP4" s="42">
        <v>-0.1</v>
      </c>
      <c r="AQ4" s="42">
        <v>-0.1</v>
      </c>
      <c r="AR4" s="42">
        <v>-0.2</v>
      </c>
      <c r="AS4" s="42">
        <v>-0.3</v>
      </c>
      <c r="AT4" s="42">
        <v>0</v>
      </c>
      <c r="AU4" s="42">
        <v>0.1</v>
      </c>
      <c r="AV4" s="42">
        <v>-0.1</v>
      </c>
      <c r="AW4" s="42">
        <v>0</v>
      </c>
      <c r="AX4" s="42">
        <v>0.2</v>
      </c>
      <c r="AY4" s="42">
        <v>0</v>
      </c>
      <c r="AZ4" s="42">
        <v>-0.3</v>
      </c>
      <c r="BA4" s="42">
        <v>-0.6</v>
      </c>
    </row>
    <row r="5" spans="1:53" x14ac:dyDescent="0.25">
      <c r="A5" s="39" t="s">
        <v>225</v>
      </c>
      <c r="B5" s="39" t="s">
        <v>226</v>
      </c>
      <c r="C5" s="39">
        <v>0</v>
      </c>
      <c r="D5" s="42">
        <f>+D4-D3</f>
        <v>-1.1000000000000001</v>
      </c>
      <c r="E5" s="42">
        <f t="shared" ref="E5:BA5" si="0">+E4-E3</f>
        <v>-1.4</v>
      </c>
      <c r="F5" s="42">
        <f t="shared" si="0"/>
        <v>-2.8</v>
      </c>
      <c r="G5" s="42">
        <f t="shared" si="0"/>
        <v>-3.3</v>
      </c>
      <c r="H5" s="42">
        <f t="shared" si="0"/>
        <v>-2.5</v>
      </c>
      <c r="I5" s="42">
        <f t="shared" si="0"/>
        <v>-2.8000000000000003</v>
      </c>
      <c r="J5" s="42">
        <f t="shared" si="0"/>
        <v>-3.0999999999999996</v>
      </c>
      <c r="K5" s="42">
        <f t="shared" si="0"/>
        <v>-3</v>
      </c>
      <c r="L5" s="42">
        <f t="shared" si="0"/>
        <v>-3.5</v>
      </c>
      <c r="M5" s="42">
        <f t="shared" si="0"/>
        <v>-3.8</v>
      </c>
      <c r="N5" s="42">
        <f t="shared" si="0"/>
        <v>-3.9</v>
      </c>
      <c r="O5" s="42">
        <f t="shared" si="0"/>
        <v>-3.8</v>
      </c>
      <c r="P5" s="42">
        <f t="shared" si="0"/>
        <v>-3.7</v>
      </c>
      <c r="Q5" s="42">
        <f t="shared" si="0"/>
        <v>-2.5</v>
      </c>
      <c r="R5" s="42">
        <f t="shared" si="0"/>
        <v>-2.1</v>
      </c>
      <c r="S5" s="42">
        <f t="shared" si="0"/>
        <v>-1.6</v>
      </c>
      <c r="T5" s="42">
        <f t="shared" si="0"/>
        <v>-1.5</v>
      </c>
      <c r="U5" s="42">
        <f t="shared" si="0"/>
        <v>-1</v>
      </c>
      <c r="V5" s="42">
        <f t="shared" si="0"/>
        <v>-0.8</v>
      </c>
      <c r="W5" s="42">
        <f t="shared" si="0"/>
        <v>-0.4</v>
      </c>
      <c r="X5" s="42">
        <f t="shared" si="0"/>
        <v>-0.5</v>
      </c>
      <c r="Y5" s="42">
        <f t="shared" si="0"/>
        <v>-0.4</v>
      </c>
      <c r="Z5" s="42">
        <f t="shared" si="0"/>
        <v>-0.5</v>
      </c>
      <c r="AA5" s="42">
        <f t="shared" si="0"/>
        <v>-0.8</v>
      </c>
      <c r="AB5" s="42">
        <f t="shared" si="0"/>
        <v>-0.8</v>
      </c>
      <c r="AC5" s="42">
        <f t="shared" si="0"/>
        <v>-1.1000000000000001</v>
      </c>
      <c r="AD5" s="42">
        <f t="shared" si="0"/>
        <v>-1.9</v>
      </c>
      <c r="AE5" s="42">
        <f t="shared" si="0"/>
        <v>-1.7999999999999998</v>
      </c>
      <c r="AF5" s="42">
        <f t="shared" si="0"/>
        <v>-2</v>
      </c>
      <c r="AG5" s="42">
        <f t="shared" si="0"/>
        <v>-2</v>
      </c>
      <c r="AH5" s="42">
        <f t="shared" si="0"/>
        <v>-1.5</v>
      </c>
      <c r="AI5" s="42">
        <f t="shared" si="0"/>
        <v>-1.8</v>
      </c>
      <c r="AJ5" s="42">
        <f t="shared" si="0"/>
        <v>-2</v>
      </c>
      <c r="AK5" s="42">
        <f t="shared" si="0"/>
        <v>-1.9000000000000001</v>
      </c>
      <c r="AL5" s="42">
        <f t="shared" si="0"/>
        <v>-1.5999999999999999</v>
      </c>
      <c r="AM5" s="42">
        <f t="shared" si="0"/>
        <v>-2</v>
      </c>
      <c r="AN5" s="42">
        <f t="shared" si="0"/>
        <v>-2.3000000000000003</v>
      </c>
      <c r="AO5" s="42">
        <f t="shared" si="0"/>
        <v>-2.3000000000000003</v>
      </c>
      <c r="AP5" s="42">
        <f t="shared" si="0"/>
        <v>-2.4</v>
      </c>
      <c r="AQ5" s="42">
        <f t="shared" si="0"/>
        <v>-2.4</v>
      </c>
      <c r="AR5" s="42">
        <f t="shared" si="0"/>
        <v>-2.4000000000000004</v>
      </c>
      <c r="AS5" s="42">
        <f t="shared" si="0"/>
        <v>-2.6999999999999997</v>
      </c>
      <c r="AT5" s="42">
        <f t="shared" si="0"/>
        <v>-2.5</v>
      </c>
      <c r="AU5" s="42">
        <f t="shared" si="0"/>
        <v>-2.4</v>
      </c>
      <c r="AV5" s="42">
        <f t="shared" si="0"/>
        <v>-2.7</v>
      </c>
      <c r="AW5" s="42">
        <f t="shared" si="0"/>
        <v>-2.6</v>
      </c>
      <c r="AX5" s="42">
        <f t="shared" si="0"/>
        <v>-2.5999999999999996</v>
      </c>
      <c r="AY5" s="42">
        <f t="shared" si="0"/>
        <v>-2.9</v>
      </c>
      <c r="AZ5" s="42">
        <f t="shared" si="0"/>
        <v>-3.5</v>
      </c>
      <c r="BA5" s="42">
        <f t="shared" si="0"/>
        <v>-4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>
    <tabColor theme="9"/>
  </sheetPr>
  <dimension ref="A1:BA14"/>
  <sheetViews>
    <sheetView showGridLines="0" zoomScaleNormal="100" workbookViewId="0">
      <pane xSplit="2" ySplit="2" topLeftCell="AZ3" activePane="bottomRight" state="frozen"/>
      <selection pane="topRight" activeCell="C1" sqref="C1"/>
      <selection pane="bottomLeft" activeCell="A3" sqref="A3"/>
      <selection pane="bottomRight" activeCell="BA3" sqref="BA3"/>
    </sheetView>
  </sheetViews>
  <sheetFormatPr defaultRowHeight="12" x14ac:dyDescent="0.2"/>
  <cols>
    <col min="1" max="1" width="25.85546875" style="18" bestFit="1" customWidth="1"/>
    <col min="2" max="2" width="21.42578125" style="18" bestFit="1" customWidth="1"/>
    <col min="3" max="16384" width="9.140625" style="18"/>
  </cols>
  <sheetData>
    <row r="1" spans="1:53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44</v>
      </c>
      <c r="AB1" s="18" t="s">
        <v>13</v>
      </c>
      <c r="AC1" s="18" t="s">
        <v>17</v>
      </c>
      <c r="AD1" s="18" t="s">
        <v>18</v>
      </c>
      <c r="AE1" s="18" t="s">
        <v>78</v>
      </c>
      <c r="AF1" s="18" t="s">
        <v>13</v>
      </c>
      <c r="AG1" s="18" t="s">
        <v>17</v>
      </c>
      <c r="AH1" s="18" t="s">
        <v>18</v>
      </c>
      <c r="AI1" s="18" t="s">
        <v>83</v>
      </c>
      <c r="AJ1" s="18" t="s">
        <v>13</v>
      </c>
      <c r="AK1" s="18" t="s">
        <v>17</v>
      </c>
      <c r="AL1" s="18" t="s">
        <v>18</v>
      </c>
      <c r="AM1" s="18" t="s">
        <v>92</v>
      </c>
      <c r="AN1" s="18" t="s">
        <v>13</v>
      </c>
      <c r="AO1" s="18" t="s">
        <v>17</v>
      </c>
      <c r="AP1" s="18" t="s">
        <v>18</v>
      </c>
      <c r="AQ1" s="1" t="s">
        <v>161</v>
      </c>
      <c r="AR1" s="18" t="s">
        <v>13</v>
      </c>
      <c r="AS1" s="18" t="s">
        <v>17</v>
      </c>
      <c r="AT1" s="18" t="s">
        <v>18</v>
      </c>
      <c r="AU1" s="18" t="s">
        <v>182</v>
      </c>
      <c r="AV1" s="18" t="s">
        <v>13</v>
      </c>
      <c r="AW1" s="18" t="s">
        <v>17</v>
      </c>
      <c r="AX1" s="18" t="s">
        <v>18</v>
      </c>
      <c r="AY1" s="23" t="s">
        <v>214</v>
      </c>
      <c r="AZ1" s="25" t="s">
        <v>13</v>
      </c>
      <c r="BA1" s="18" t="s">
        <v>17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1" t="s">
        <v>215</v>
      </c>
      <c r="AZ2" s="1" t="s">
        <v>46</v>
      </c>
      <c r="BA2" s="11" t="s">
        <v>47</v>
      </c>
    </row>
    <row r="3" spans="1:53" x14ac:dyDescent="0.2">
      <c r="A3" s="18" t="s">
        <v>30</v>
      </c>
      <c r="B3" s="18" t="s">
        <v>132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>+AK4+AK5+AK6</f>
        <v>-2.5748990849065008</v>
      </c>
      <c r="AL3" s="19">
        <f t="shared" si="0"/>
        <v>-1.7393413747565003</v>
      </c>
      <c r="AM3" s="19">
        <f t="shared" si="0"/>
        <v>-0.39052633890190003</v>
      </c>
      <c r="AN3" s="21">
        <f t="shared" ref="AN3:BA3" si="1">+AN4+AN5+AN6</f>
        <v>-1.3351333981488001</v>
      </c>
      <c r="AO3" s="21">
        <f t="shared" si="1"/>
        <v>-0.94046447373959996</v>
      </c>
      <c r="AP3" s="21">
        <f t="shared" si="1"/>
        <v>-1.5225132105579002</v>
      </c>
      <c r="AQ3" s="21">
        <f t="shared" si="1"/>
        <v>-1.2444871611748001</v>
      </c>
      <c r="AR3" s="21">
        <f t="shared" si="1"/>
        <v>-0.63249841276519991</v>
      </c>
      <c r="AS3" s="21">
        <f t="shared" si="1"/>
        <v>-1.5077111736409001</v>
      </c>
      <c r="AT3" s="21">
        <f t="shared" si="1"/>
        <v>-1.3704632304853996</v>
      </c>
      <c r="AU3" s="21">
        <f t="shared" si="1"/>
        <v>-0.19557482043820018</v>
      </c>
      <c r="AV3" s="21">
        <f t="shared" si="1"/>
        <v>0.27435525890939999</v>
      </c>
      <c r="AW3" s="21">
        <f t="shared" si="1"/>
        <v>0.17034522536569996</v>
      </c>
      <c r="AX3" s="21">
        <f t="shared" si="1"/>
        <v>-0.92378532447290007</v>
      </c>
      <c r="AY3" s="21">
        <f t="shared" si="1"/>
        <v>-0.6423777750426003</v>
      </c>
      <c r="AZ3" s="21">
        <f t="shared" si="1"/>
        <v>1.4502797757337997</v>
      </c>
      <c r="BA3" s="21">
        <f t="shared" si="1"/>
        <v>-0.54280348483300056</v>
      </c>
    </row>
    <row r="4" spans="1:53" x14ac:dyDescent="0.2">
      <c r="A4" s="18" t="s">
        <v>31</v>
      </c>
      <c r="B4" s="18" t="s">
        <v>140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-0.27765928748370006</v>
      </c>
      <c r="AN4" s="21">
        <v>-1.6286423765006</v>
      </c>
      <c r="AO4" s="21">
        <v>0.50170013571240013</v>
      </c>
      <c r="AP4" s="21">
        <v>-1.5546699485927002</v>
      </c>
      <c r="AQ4" s="21">
        <v>0.1807066586795</v>
      </c>
      <c r="AR4" s="21">
        <v>-1.3991043061396999</v>
      </c>
      <c r="AS4" s="21">
        <v>-0.39752594438610012</v>
      </c>
      <c r="AT4" s="21">
        <v>-1.0442823270924997</v>
      </c>
      <c r="AU4" s="21">
        <v>1.8322701103400049E-2</v>
      </c>
      <c r="AV4" s="21">
        <v>1.0955264419510999</v>
      </c>
      <c r="AW4" s="21">
        <v>-0.50371373393629992</v>
      </c>
      <c r="AX4" s="21">
        <v>-2.5805166008236</v>
      </c>
      <c r="AY4" s="21">
        <v>0.14147125240319974</v>
      </c>
      <c r="AZ4" s="21">
        <v>0.21189319527679981</v>
      </c>
      <c r="BA4" s="21">
        <v>1.4244404782245996</v>
      </c>
    </row>
    <row r="5" spans="1:53" x14ac:dyDescent="0.2">
      <c r="A5" s="18" t="s">
        <v>32</v>
      </c>
      <c r="B5" s="18" t="s">
        <v>141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1.1427619052275999</v>
      </c>
      <c r="AY5" s="21">
        <v>1.0538633654500132E-2</v>
      </c>
      <c r="AZ5" s="21">
        <v>0.72228853569849993</v>
      </c>
      <c r="BA5" s="21">
        <v>-2.3588681492998003</v>
      </c>
    </row>
    <row r="6" spans="1:53" x14ac:dyDescent="0.2">
      <c r="A6" s="18" t="s">
        <v>33</v>
      </c>
      <c r="B6" s="18" t="s">
        <v>142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-0.886077492355</v>
      </c>
      <c r="AN6" s="21">
        <v>-0.92096986199550002</v>
      </c>
      <c r="AO6" s="21">
        <v>-0.29301936155909997</v>
      </c>
      <c r="AP6" s="21">
        <v>-0.19613616089960001</v>
      </c>
      <c r="AQ6" s="21">
        <v>-0.75484634164520004</v>
      </c>
      <c r="AR6" s="21">
        <v>0.44618249290959999</v>
      </c>
      <c r="AS6" s="21">
        <v>-0.66113095110890008</v>
      </c>
      <c r="AT6" s="21">
        <v>0.41155432136769993</v>
      </c>
      <c r="AU6" s="21">
        <v>-1.2114381302469002</v>
      </c>
      <c r="AV6" s="21">
        <v>-0.30151505671289996</v>
      </c>
      <c r="AW6" s="21">
        <v>0.27165658967589995</v>
      </c>
      <c r="AX6" s="21">
        <v>0.51396937112310004</v>
      </c>
      <c r="AY6" s="21">
        <v>-0.79438766110030012</v>
      </c>
      <c r="AZ6" s="21">
        <v>0.51609804475849996</v>
      </c>
      <c r="BA6" s="21">
        <v>0.39162418624220002</v>
      </c>
    </row>
    <row r="7" spans="1:53" x14ac:dyDescent="0.2">
      <c r="AN7" s="21"/>
      <c r="AO7" s="21"/>
    </row>
    <row r="9" spans="1:53" x14ac:dyDescent="0.2">
      <c r="AP9" s="21"/>
      <c r="AQ9" s="21"/>
    </row>
    <row r="10" spans="1:53" x14ac:dyDescent="0.2">
      <c r="AP10" s="21"/>
      <c r="AQ10" s="21"/>
    </row>
    <row r="11" spans="1:53" x14ac:dyDescent="0.2">
      <c r="AP11" s="21"/>
      <c r="AQ11" s="21"/>
    </row>
    <row r="12" spans="1:53" x14ac:dyDescent="0.2">
      <c r="AP12" s="21"/>
      <c r="AQ12" s="21"/>
    </row>
    <row r="13" spans="1:53" x14ac:dyDescent="0.2">
      <c r="AP13" s="21"/>
      <c r="AQ13" s="21"/>
    </row>
    <row r="14" spans="1:53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>
    <tabColor theme="9"/>
  </sheetPr>
  <dimension ref="A1:BB17"/>
  <sheetViews>
    <sheetView showGridLines="0" zoomScaleNormal="100" workbookViewId="0">
      <pane xSplit="2" ySplit="2" topLeftCell="AV3" activePane="bottomRight" state="frozen"/>
      <selection pane="topRight" activeCell="C1" sqref="C1"/>
      <selection pane="bottomLeft" activeCell="A3" sqref="A3"/>
      <selection pane="bottomRight" activeCell="BL27" sqref="BL27"/>
    </sheetView>
  </sheetViews>
  <sheetFormatPr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54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45</v>
      </c>
      <c r="AB1" s="18" t="s">
        <v>13</v>
      </c>
      <c r="AC1" s="18" t="s">
        <v>17</v>
      </c>
      <c r="AD1" s="18" t="s">
        <v>18</v>
      </c>
      <c r="AE1" s="18" t="s">
        <v>78</v>
      </c>
      <c r="AF1" s="18" t="s">
        <v>13</v>
      </c>
      <c r="AG1" s="18" t="s">
        <v>17</v>
      </c>
      <c r="AH1" s="18" t="s">
        <v>18</v>
      </c>
      <c r="AI1" s="18" t="s">
        <v>83</v>
      </c>
      <c r="AJ1" s="18" t="s">
        <v>13</v>
      </c>
      <c r="AK1" s="18" t="s">
        <v>17</v>
      </c>
      <c r="AL1" s="18" t="s">
        <v>18</v>
      </c>
      <c r="AM1" s="18" t="s">
        <v>92</v>
      </c>
      <c r="AN1" s="18" t="s">
        <v>13</v>
      </c>
      <c r="AO1" s="18" t="s">
        <v>17</v>
      </c>
      <c r="AP1" s="18" t="s">
        <v>18</v>
      </c>
      <c r="AQ1" s="1" t="s">
        <v>161</v>
      </c>
      <c r="AR1" s="18" t="s">
        <v>13</v>
      </c>
      <c r="AS1" s="18" t="s">
        <v>17</v>
      </c>
      <c r="AT1" s="18" t="s">
        <v>18</v>
      </c>
      <c r="AU1" s="18" t="s">
        <v>182</v>
      </c>
      <c r="AV1" s="18" t="s">
        <v>13</v>
      </c>
      <c r="AW1" s="18" t="s">
        <v>17</v>
      </c>
      <c r="AX1" s="18" t="s">
        <v>18</v>
      </c>
      <c r="AY1" s="23" t="s">
        <v>214</v>
      </c>
      <c r="AZ1" s="25" t="s">
        <v>13</v>
      </c>
      <c r="BA1" s="18" t="s">
        <v>17</v>
      </c>
    </row>
    <row r="2" spans="1:54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1" t="s">
        <v>215</v>
      </c>
      <c r="AZ2" s="1" t="s">
        <v>46</v>
      </c>
      <c r="BA2" s="11" t="s">
        <v>47</v>
      </c>
    </row>
    <row r="3" spans="1:54" x14ac:dyDescent="0.2">
      <c r="A3" s="18" t="s">
        <v>34</v>
      </c>
      <c r="B3" s="18" t="s">
        <v>143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-17.984743471043004</v>
      </c>
      <c r="AY3" s="19">
        <v>-17.355349441585105</v>
      </c>
      <c r="AZ3" s="19">
        <v>-17.633821705886504</v>
      </c>
      <c r="BA3" s="19">
        <v>-18.886198496471103</v>
      </c>
      <c r="BB3" s="19"/>
    </row>
    <row r="4" spans="1:54" x14ac:dyDescent="0.2">
      <c r="A4" s="18" t="s">
        <v>35</v>
      </c>
      <c r="B4" s="18" t="s">
        <v>144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7.6387285877381972</v>
      </c>
      <c r="AZ4" s="19">
        <v>6.6379677877382974</v>
      </c>
      <c r="BA4" s="19">
        <v>7.7444591464534973</v>
      </c>
      <c r="BB4" s="19"/>
    </row>
    <row r="5" spans="1:54" x14ac:dyDescent="0.2">
      <c r="A5" s="18" t="s">
        <v>36</v>
      </c>
      <c r="B5" s="18" t="s">
        <v>145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 t="shared" ref="AC5:AZ5" si="1">+AC3-AC4</f>
        <v>-11.999450043507901</v>
      </c>
      <c r="AD5" s="19">
        <f t="shared" si="1"/>
        <v>-13.763629601702501</v>
      </c>
      <c r="AE5" s="19">
        <f t="shared" si="1"/>
        <v>-13.538416602651802</v>
      </c>
      <c r="AF5" s="19">
        <f t="shared" si="1"/>
        <v>-13.625959916055002</v>
      </c>
      <c r="AG5" s="19">
        <f t="shared" si="1"/>
        <v>-15.808352376128703</v>
      </c>
      <c r="AH5" s="19">
        <f t="shared" si="1"/>
        <v>-18.5970786427626</v>
      </c>
      <c r="AI5" s="19">
        <f t="shared" si="1"/>
        <v>-20.439223942959501</v>
      </c>
      <c r="AJ5" s="19">
        <f t="shared" si="1"/>
        <v>-22.832911729126803</v>
      </c>
      <c r="AK5" s="19">
        <f t="shared" si="1"/>
        <v>-25.005875082049201</v>
      </c>
      <c r="AL5" s="19">
        <f t="shared" si="1"/>
        <v>-26.557788771882901</v>
      </c>
      <c r="AM5" s="19">
        <f t="shared" si="1"/>
        <v>-25.784578330946104</v>
      </c>
      <c r="AN5" s="19">
        <f t="shared" si="1"/>
        <v>-24.5700994905988</v>
      </c>
      <c r="AO5" s="19">
        <f t="shared" si="1"/>
        <v>-25.7192447384917</v>
      </c>
      <c r="AP5" s="19">
        <f t="shared" si="1"/>
        <v>-25.490951839557301</v>
      </c>
      <c r="AQ5" s="19">
        <f t="shared" si="1"/>
        <v>-26.161299317766403</v>
      </c>
      <c r="AR5" s="19">
        <f t="shared" si="1"/>
        <v>-25.840875917301503</v>
      </c>
      <c r="AS5" s="19">
        <f t="shared" si="1"/>
        <v>-26.289930195447401</v>
      </c>
      <c r="AT5" s="19">
        <f t="shared" si="1"/>
        <v>-27.027665420208002</v>
      </c>
      <c r="AU5" s="19">
        <f t="shared" si="1"/>
        <v>-26.030124811502699</v>
      </c>
      <c r="AV5" s="19">
        <f t="shared" si="1"/>
        <v>-26.5497809378315</v>
      </c>
      <c r="AW5" s="19">
        <f t="shared" si="1"/>
        <v>-26.147378568205401</v>
      </c>
      <c r="AX5" s="19">
        <f t="shared" si="1"/>
        <v>-25.004616662977803</v>
      </c>
      <c r="AY5" s="19">
        <f t="shared" si="1"/>
        <v>-24.994078029323301</v>
      </c>
      <c r="AZ5" s="19">
        <f t="shared" si="1"/>
        <v>-24.271789493624802</v>
      </c>
      <c r="BA5" s="19">
        <f>+BA3-BA4</f>
        <v>-26.6306576429246</v>
      </c>
    </row>
    <row r="8" spans="1:54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</row>
    <row r="9" spans="1:54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</row>
    <row r="10" spans="1:54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</row>
    <row r="11" spans="1:54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</row>
    <row r="12" spans="1:54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</row>
    <row r="13" spans="1:54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</row>
    <row r="14" spans="1:54" x14ac:dyDescent="0.2">
      <c r="AR14" s="20"/>
    </row>
    <row r="15" spans="1:54" x14ac:dyDescent="0.2">
      <c r="AR15" s="20"/>
      <c r="AZ15" s="19"/>
    </row>
    <row r="16" spans="1:54" x14ac:dyDescent="0.2">
      <c r="AZ16" s="19"/>
    </row>
    <row r="17" spans="52:52" x14ac:dyDescent="0.2">
      <c r="AZ17" s="19"/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>
    <tabColor theme="9"/>
  </sheetPr>
  <dimension ref="A1:BA19"/>
  <sheetViews>
    <sheetView showGridLines="0" zoomScaleNormal="100" workbookViewId="0">
      <pane xSplit="2" ySplit="2" topLeftCell="AY3" activePane="bottomRight" state="frozen"/>
      <selection activeCell="AT17" sqref="AT17"/>
      <selection pane="topRight" activeCell="AT17" sqref="AT17"/>
      <selection pane="bottomLeft" activeCell="AT17" sqref="AT17"/>
      <selection pane="bottomRight" activeCell="BA3" sqref="BA3"/>
    </sheetView>
  </sheetViews>
  <sheetFormatPr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53" x14ac:dyDescent="0.2">
      <c r="C1" s="26" t="s">
        <v>19</v>
      </c>
      <c r="D1" s="26" t="s">
        <v>13</v>
      </c>
      <c r="E1" s="26" t="s">
        <v>17</v>
      </c>
      <c r="F1" s="26" t="s">
        <v>18</v>
      </c>
      <c r="G1" s="26" t="s">
        <v>20</v>
      </c>
      <c r="H1" s="26" t="s">
        <v>13</v>
      </c>
      <c r="I1" s="26" t="s">
        <v>17</v>
      </c>
      <c r="J1" s="26" t="s">
        <v>18</v>
      </c>
      <c r="K1" s="26" t="s">
        <v>9</v>
      </c>
      <c r="L1" s="26" t="s">
        <v>13</v>
      </c>
      <c r="M1" s="26" t="s">
        <v>17</v>
      </c>
      <c r="N1" s="26" t="s">
        <v>18</v>
      </c>
      <c r="O1" s="26" t="s">
        <v>21</v>
      </c>
      <c r="P1" s="26" t="s">
        <v>13</v>
      </c>
      <c r="Q1" s="26" t="s">
        <v>17</v>
      </c>
      <c r="R1" s="26" t="s">
        <v>18</v>
      </c>
      <c r="S1" s="26" t="s">
        <v>22</v>
      </c>
      <c r="T1" s="26" t="s">
        <v>13</v>
      </c>
      <c r="U1" s="26" t="s">
        <v>17</v>
      </c>
      <c r="V1" s="26" t="s">
        <v>18</v>
      </c>
      <c r="W1" s="26" t="s">
        <v>23</v>
      </c>
      <c r="X1" s="26" t="s">
        <v>13</v>
      </c>
      <c r="Y1" s="26" t="s">
        <v>17</v>
      </c>
      <c r="Z1" s="26" t="s">
        <v>18</v>
      </c>
      <c r="AA1" s="18" t="s">
        <v>45</v>
      </c>
      <c r="AB1" s="26" t="s">
        <v>13</v>
      </c>
      <c r="AC1" s="18" t="s">
        <v>17</v>
      </c>
      <c r="AD1" s="26" t="s">
        <v>18</v>
      </c>
      <c r="AE1" s="18" t="s">
        <v>78</v>
      </c>
      <c r="AF1" s="26" t="s">
        <v>13</v>
      </c>
      <c r="AG1" s="18" t="s">
        <v>17</v>
      </c>
      <c r="AH1" s="26" t="s">
        <v>18</v>
      </c>
      <c r="AI1" s="18" t="s">
        <v>83</v>
      </c>
      <c r="AJ1" s="26" t="s">
        <v>13</v>
      </c>
      <c r="AK1" s="18" t="s">
        <v>17</v>
      </c>
      <c r="AL1" s="26" t="s">
        <v>18</v>
      </c>
      <c r="AM1" s="18" t="s">
        <v>92</v>
      </c>
      <c r="AN1" s="26" t="s">
        <v>13</v>
      </c>
      <c r="AO1" s="18" t="s">
        <v>17</v>
      </c>
      <c r="AP1" s="18" t="s">
        <v>18</v>
      </c>
      <c r="AQ1" s="1" t="s">
        <v>161</v>
      </c>
      <c r="AR1" s="1" t="s">
        <v>13</v>
      </c>
      <c r="AS1" s="18" t="s">
        <v>17</v>
      </c>
      <c r="AT1" s="18" t="s">
        <v>18</v>
      </c>
      <c r="AU1" s="18" t="s">
        <v>182</v>
      </c>
      <c r="AV1" s="1" t="s">
        <v>13</v>
      </c>
      <c r="AW1" s="18" t="s">
        <v>17</v>
      </c>
      <c r="AX1" s="18" t="s">
        <v>18</v>
      </c>
      <c r="AY1" s="23" t="s">
        <v>214</v>
      </c>
      <c r="AZ1" s="25" t="s">
        <v>13</v>
      </c>
      <c r="BA1" s="18" t="s">
        <v>17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1" t="s">
        <v>215</v>
      </c>
      <c r="AZ2" s="1" t="s">
        <v>46</v>
      </c>
      <c r="BA2" s="11" t="s">
        <v>47</v>
      </c>
    </row>
    <row r="3" spans="1:53" x14ac:dyDescent="0.2">
      <c r="A3" s="18" t="s">
        <v>86</v>
      </c>
      <c r="B3" s="18" t="s">
        <v>146</v>
      </c>
      <c r="C3" s="18">
        <v>0</v>
      </c>
      <c r="D3" s="21">
        <v>-0.47888012456869999</v>
      </c>
      <c r="E3" s="21">
        <v>0.68954374732379997</v>
      </c>
      <c r="F3" s="21">
        <v>-1.6452806751429987</v>
      </c>
      <c r="G3" s="21">
        <v>-0.35071914895069867</v>
      </c>
      <c r="H3" s="21">
        <v>0.81200718366750113</v>
      </c>
      <c r="I3" s="21">
        <v>1.5763366271852015</v>
      </c>
      <c r="J3" s="21">
        <v>0.2365736866212016</v>
      </c>
      <c r="K3" s="21">
        <v>0.39170039954170166</v>
      </c>
      <c r="L3" s="21">
        <v>-0.38489655545709789</v>
      </c>
      <c r="M3" s="21">
        <v>0.76304179052630194</v>
      </c>
      <c r="N3" s="21">
        <v>2.1112143148436022</v>
      </c>
      <c r="O3" s="21">
        <v>0.78793026786410181</v>
      </c>
      <c r="P3" s="21">
        <v>1.8226575763844015</v>
      </c>
      <c r="Q3" s="21">
        <v>3.7265518595831013</v>
      </c>
      <c r="R3" s="21">
        <v>4.3543153430828019</v>
      </c>
      <c r="S3" s="21">
        <v>4.5263481307090023</v>
      </c>
      <c r="T3" s="21">
        <v>2.9138854018740021</v>
      </c>
      <c r="U3" s="21">
        <v>3.4823887398709017</v>
      </c>
      <c r="V3" s="21">
        <v>2.2502524371506016</v>
      </c>
      <c r="W3" s="21">
        <v>-0.83538476471889833</v>
      </c>
      <c r="X3" s="21">
        <v>-0.77391489165869831</v>
      </c>
      <c r="Y3" s="21">
        <v>-1.350289202457998</v>
      </c>
      <c r="Z3" s="21">
        <v>-3.0495116249494978</v>
      </c>
      <c r="AA3" s="21">
        <v>-4.8643867247693979</v>
      </c>
      <c r="AB3" s="21">
        <v>-3.8345637928683978</v>
      </c>
      <c r="AC3" s="21">
        <v>-5.2489705538623976</v>
      </c>
      <c r="AD3" s="21">
        <v>-5.9915958551442969</v>
      </c>
      <c r="AE3" s="21">
        <v>-7.1654111737422967</v>
      </c>
      <c r="AF3" s="21">
        <v>-7.7878124996306965</v>
      </c>
      <c r="AG3" s="21">
        <v>-7.3724677816416966</v>
      </c>
      <c r="AH3" s="21">
        <v>-8.2781472656122972</v>
      </c>
      <c r="AI3" s="21">
        <v>-6.8914390178381968</v>
      </c>
      <c r="AJ3" s="21">
        <v>-5.3387503801076974</v>
      </c>
      <c r="AK3" s="21">
        <v>-4.3247467625281972</v>
      </c>
      <c r="AL3" s="21">
        <v>-4.752142824742597</v>
      </c>
      <c r="AM3" s="21">
        <v>-5.0298021122262968</v>
      </c>
      <c r="AN3" s="21">
        <v>-6.6584444887268965</v>
      </c>
      <c r="AO3" s="21">
        <v>-6.1567443530144965</v>
      </c>
      <c r="AP3" s="21">
        <v>-7.7114143016071965</v>
      </c>
      <c r="AQ3" s="21">
        <v>-7.5307076429276965</v>
      </c>
      <c r="AR3" s="21">
        <v>-8.9298119490673962</v>
      </c>
      <c r="AS3" s="21">
        <v>-9.3273378934534961</v>
      </c>
      <c r="AT3" s="21">
        <v>-10.371620220545996</v>
      </c>
      <c r="AU3" s="21">
        <v>-10.353297519442595</v>
      </c>
      <c r="AV3" s="21">
        <v>-9.2577710774914959</v>
      </c>
      <c r="AW3" s="21">
        <v>-9.7614848114277954</v>
      </c>
      <c r="AX3" s="21">
        <v>-12.342001412251395</v>
      </c>
      <c r="AY3" s="21">
        <v>-12.200530159848196</v>
      </c>
      <c r="AZ3" s="21">
        <v>-11.988636964571397</v>
      </c>
      <c r="BA3" s="21">
        <v>-10.564196486346797</v>
      </c>
    </row>
    <row r="4" spans="1:53" x14ac:dyDescent="0.2">
      <c r="A4" s="18" t="s">
        <v>37</v>
      </c>
      <c r="B4" s="18" t="s">
        <v>154</v>
      </c>
      <c r="C4" s="18">
        <v>0</v>
      </c>
      <c r="D4" s="21">
        <v>-0.76280749521419999</v>
      </c>
      <c r="E4" s="21">
        <v>-0.63596412178619999</v>
      </c>
      <c r="F4" s="21">
        <v>-7.2310195972741003</v>
      </c>
      <c r="G4" s="21">
        <v>-10.5254507617204</v>
      </c>
      <c r="H4" s="21">
        <v>-9.9946632963103994</v>
      </c>
      <c r="I4" s="21">
        <v>-13.721302084171599</v>
      </c>
      <c r="J4" s="21">
        <v>-13.798505844728499</v>
      </c>
      <c r="K4" s="21">
        <v>-16.708688593474101</v>
      </c>
      <c r="L4" s="21">
        <v>-17.6646610808994</v>
      </c>
      <c r="M4" s="21">
        <v>-16.517377705241699</v>
      </c>
      <c r="N4" s="21">
        <v>-16.8163690834071</v>
      </c>
      <c r="O4" s="21">
        <v>-19.236141091141899</v>
      </c>
      <c r="P4" s="21">
        <v>-20.508399000618301</v>
      </c>
      <c r="Q4" s="21">
        <v>-21.786373296309002</v>
      </c>
      <c r="R4" s="21">
        <v>-20.690012811625103</v>
      </c>
      <c r="S4" s="21">
        <v>-17.882438793910001</v>
      </c>
      <c r="T4" s="21">
        <v>-18.371964374921401</v>
      </c>
      <c r="U4" s="21">
        <v>-17.482555769344401</v>
      </c>
      <c r="V4" s="21">
        <v>-17.338749894333002</v>
      </c>
      <c r="W4" s="21">
        <v>-19.183866577531003</v>
      </c>
      <c r="X4" s="21">
        <v>-18.527588411387704</v>
      </c>
      <c r="Y4" s="21">
        <v>-15.210090953716504</v>
      </c>
      <c r="Z4" s="21">
        <v>-18.548530460694405</v>
      </c>
      <c r="AA4" s="21">
        <v>-20.964869225131306</v>
      </c>
      <c r="AB4" s="21">
        <v>-20.773740487159806</v>
      </c>
      <c r="AC4" s="21">
        <v>-20.229872734637006</v>
      </c>
      <c r="AD4" s="21">
        <v>-19.288197319716307</v>
      </c>
      <c r="AE4" s="21">
        <v>-20.512617653155008</v>
      </c>
      <c r="AF4" s="21">
        <v>-18.874892764828008</v>
      </c>
      <c r="AG4" s="21">
        <v>-16.349047639448809</v>
      </c>
      <c r="AH4" s="21">
        <v>-14.374846205465008</v>
      </c>
      <c r="AI4" s="21">
        <v>-11.571751795869808</v>
      </c>
      <c r="AJ4" s="21">
        <v>-8.2754551711882076</v>
      </c>
      <c r="AK4" s="21">
        <v>-7.2079359260456073</v>
      </c>
      <c r="AL4" s="21">
        <v>-8.2753353198115072</v>
      </c>
      <c r="AM4" s="21">
        <v>-8.2428752258044078</v>
      </c>
      <c r="AN4" s="21">
        <v>-7.9071340551335076</v>
      </c>
      <c r="AO4" s="21">
        <v>-6.9902511294271079</v>
      </c>
      <c r="AP4" s="21">
        <v>-8.3032653205930078</v>
      </c>
      <c r="AQ4" s="21">
        <v>-8.0132525057618071</v>
      </c>
      <c r="AR4" s="21">
        <v>-8.7466019954809067</v>
      </c>
      <c r="AS4" s="21">
        <v>-8.5871936204549062</v>
      </c>
      <c r="AT4" s="21">
        <v>-11.900781182262707</v>
      </c>
      <c r="AU4" s="21">
        <v>-11.588698336345706</v>
      </c>
      <c r="AV4" s="21">
        <v>-11.133934653935006</v>
      </c>
      <c r="AW4" s="21">
        <v>-11.801452668511606</v>
      </c>
      <c r="AX4" s="21">
        <v>-12.226154656126806</v>
      </c>
      <c r="AY4" s="21">
        <v>-9.3676009989408051</v>
      </c>
      <c r="AZ4" s="21">
        <v>-13.850544015033705</v>
      </c>
      <c r="BA4" s="21">
        <v>-16.251816936500006</v>
      </c>
    </row>
    <row r="5" spans="1:53" x14ac:dyDescent="0.2"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</row>
    <row r="6" spans="1:53" x14ac:dyDescent="0.2"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</row>
    <row r="7" spans="1:53" x14ac:dyDescent="0.2">
      <c r="A7" s="18" t="s">
        <v>84</v>
      </c>
      <c r="B7" s="18" t="s">
        <v>209</v>
      </c>
      <c r="C7" s="18">
        <v>0</v>
      </c>
      <c r="D7" s="21">
        <v>1.6866690437823999</v>
      </c>
      <c r="E7" s="21">
        <v>1.7181074625430999</v>
      </c>
      <c r="F7" s="21">
        <v>1.9244907543101</v>
      </c>
      <c r="G7" s="21">
        <v>1.4300885340111</v>
      </c>
      <c r="H7" s="21">
        <v>0.83999474478780001</v>
      </c>
      <c r="I7" s="21">
        <v>1.9093266365322001</v>
      </c>
      <c r="J7" s="21">
        <v>1.9241814007034002</v>
      </c>
      <c r="K7" s="21">
        <v>3.2615325499545</v>
      </c>
      <c r="L7" s="21">
        <v>3.0252389202577001</v>
      </c>
      <c r="M7" s="21">
        <v>1.7834153740597003</v>
      </c>
      <c r="N7" s="21">
        <v>1.8836328237179003</v>
      </c>
      <c r="O7" s="21">
        <v>4.3526367898184004</v>
      </c>
      <c r="P7" s="21">
        <v>4.6893193647021008</v>
      </c>
      <c r="Q7" s="21">
        <v>4.5138505341169006</v>
      </c>
      <c r="R7" s="21">
        <v>3.4642753115259008</v>
      </c>
      <c r="S7" s="21">
        <v>3.0686766743956007</v>
      </c>
      <c r="T7" s="21">
        <v>2.8053685250681006</v>
      </c>
      <c r="U7" s="21">
        <v>2.2168674210230006</v>
      </c>
      <c r="V7" s="21">
        <v>1.7033470583384005</v>
      </c>
      <c r="W7" s="21">
        <v>2.8727266009192007</v>
      </c>
      <c r="X7" s="21">
        <v>2.4063091979719009</v>
      </c>
      <c r="Y7" s="21">
        <v>2.0474070621095009</v>
      </c>
      <c r="Z7" s="21">
        <v>4.1171096149138009</v>
      </c>
      <c r="AA7" s="21">
        <v>5.3567697969807009</v>
      </c>
      <c r="AB7" s="21">
        <v>4.6148437579886012</v>
      </c>
      <c r="AC7" s="21">
        <v>3.6541869194657011</v>
      </c>
      <c r="AD7" s="21">
        <v>3.6256494284204011</v>
      </c>
      <c r="AE7" s="21">
        <v>2.1228375409596012</v>
      </c>
      <c r="AF7" s="21">
        <v>2.007058198554601</v>
      </c>
      <c r="AG7" s="21">
        <v>1.518121369967701</v>
      </c>
      <c r="AH7" s="21">
        <v>1.0006315796787009</v>
      </c>
      <c r="AI7" s="21">
        <v>-0.25340978409859916</v>
      </c>
      <c r="AJ7" s="21">
        <v>-0.43779397125219915</v>
      </c>
      <c r="AK7" s="21">
        <v>-1.1771640350842991</v>
      </c>
      <c r="AL7" s="21">
        <v>-0.89304172765889933</v>
      </c>
      <c r="AM7" s="21">
        <v>-1.0143446015824993</v>
      </c>
      <c r="AN7" s="21">
        <v>-1.3616160677806994</v>
      </c>
      <c r="AO7" s="21">
        <v>-1.8087883084624994</v>
      </c>
      <c r="AP7" s="21">
        <v>-1.8322331773796994</v>
      </c>
      <c r="AQ7" s="21">
        <v>-2.0114198898579994</v>
      </c>
      <c r="AR7" s="21">
        <v>-2.8252823428806995</v>
      </c>
      <c r="AS7" s="21">
        <v>-2.9502067853055993</v>
      </c>
      <c r="AT7" s="21">
        <v>-2.7204494999559992</v>
      </c>
      <c r="AU7" s="21">
        <v>-3.9494364188301994</v>
      </c>
      <c r="AV7" s="21">
        <v>-4.047974932528799</v>
      </c>
      <c r="AW7" s="21">
        <v>-4.5613545242306994</v>
      </c>
      <c r="AX7" s="21">
        <v>-4.9863324626903998</v>
      </c>
      <c r="AY7" s="21">
        <v>-7.4235041261286998</v>
      </c>
      <c r="AZ7" s="21">
        <v>-4.1862957300982</v>
      </c>
      <c r="BA7" s="21">
        <v>-4.2157106103688999</v>
      </c>
    </row>
    <row r="8" spans="1:53" x14ac:dyDescent="0.2">
      <c r="A8" s="18" t="s">
        <v>85</v>
      </c>
      <c r="B8" s="18" t="s">
        <v>147</v>
      </c>
      <c r="C8" s="18">
        <v>0</v>
      </c>
      <c r="D8" s="21">
        <v>-0.81608519043399996</v>
      </c>
      <c r="E8" s="21">
        <v>0.13694752261910004</v>
      </c>
      <c r="F8" s="21">
        <v>-2.9422033894828004</v>
      </c>
      <c r="G8" s="21">
        <v>-3.2459763821661003</v>
      </c>
      <c r="H8" s="21">
        <v>-4.3427093078579997</v>
      </c>
      <c r="I8" s="21">
        <v>-3.8298914571832996</v>
      </c>
      <c r="J8" s="21">
        <v>-4.5418785182269996</v>
      </c>
      <c r="K8" s="21">
        <v>-3.7860589479189999</v>
      </c>
      <c r="L8" s="21">
        <v>-4.5484809363269001</v>
      </c>
      <c r="M8" s="21">
        <v>-3.7365926066173003</v>
      </c>
      <c r="N8" s="21">
        <v>-3.2331948150649001</v>
      </c>
      <c r="O8" s="21">
        <v>-2.1864608610684</v>
      </c>
      <c r="P8" s="21">
        <v>-9.1025016678699888E-2</v>
      </c>
      <c r="Q8" s="21">
        <v>1.8142197558171003</v>
      </c>
      <c r="R8" s="21">
        <v>1.0348739789397001</v>
      </c>
      <c r="S8" s="21">
        <v>1.8113773885009001</v>
      </c>
      <c r="T8" s="21">
        <v>2.0405541181850002</v>
      </c>
      <c r="U8" s="21">
        <v>4.2608633314000004</v>
      </c>
      <c r="V8" s="21">
        <v>4.9870340328846003</v>
      </c>
      <c r="W8" s="21">
        <v>4.3289883401512004</v>
      </c>
      <c r="X8" s="21">
        <v>5.1908927702416001</v>
      </c>
      <c r="Y8" s="21">
        <v>4.6393772794779</v>
      </c>
      <c r="Z8" s="21">
        <v>4.2442785916219998</v>
      </c>
      <c r="AA8" s="21">
        <v>3.4722353908621999</v>
      </c>
      <c r="AB8" s="21">
        <v>4.3634633725854997</v>
      </c>
      <c r="AC8" s="21">
        <v>4.5080298146885998</v>
      </c>
      <c r="AD8" s="21">
        <v>4.9411636421721994</v>
      </c>
      <c r="AE8" s="21">
        <v>5.2049672841485997</v>
      </c>
      <c r="AF8" s="21">
        <v>3.3169836066162999</v>
      </c>
      <c r="AG8" s="21">
        <v>2.6809823699267996</v>
      </c>
      <c r="AH8" s="21">
        <v>2.0087635204729999</v>
      </c>
      <c r="AI8" s="21">
        <v>1.1367198977360999</v>
      </c>
      <c r="AJ8" s="21">
        <v>0.93292954058809996</v>
      </c>
      <c r="AK8" s="21">
        <v>1.5132677495406002</v>
      </c>
      <c r="AL8" s="21">
        <v>0.49298900349840014</v>
      </c>
      <c r="AM8" s="21">
        <v>0.13605219464800011</v>
      </c>
      <c r="AN8" s="21">
        <v>-0.19310121242849987</v>
      </c>
      <c r="AO8" s="21">
        <v>0.37938684227330011</v>
      </c>
      <c r="AP8" s="21">
        <v>-7.9641402259999938E-2</v>
      </c>
      <c r="AQ8" s="21">
        <v>0.63487842779879999</v>
      </c>
      <c r="AR8" s="21">
        <v>0.35875710623320001</v>
      </c>
      <c r="AS8" s="21">
        <v>0.81770231699389995</v>
      </c>
      <c r="AT8" s="21">
        <v>1.4839812100352998</v>
      </c>
      <c r="AU8" s="21">
        <v>2.0555134821922998</v>
      </c>
      <c r="AV8" s="21">
        <v>2.6121767692616999</v>
      </c>
      <c r="AW8" s="21">
        <v>2.5520683175877998</v>
      </c>
      <c r="AX8" s="21">
        <v>2.098078721741</v>
      </c>
      <c r="AY8" s="21">
        <v>1.8972381341314</v>
      </c>
      <c r="AZ8" s="21">
        <v>1.2780601350923999</v>
      </c>
      <c r="BA8" s="21">
        <v>1.8660038837646999</v>
      </c>
    </row>
    <row r="9" spans="1:53" x14ac:dyDescent="0.2">
      <c r="A9" s="18" t="s">
        <v>220</v>
      </c>
      <c r="B9" s="18" t="s">
        <v>221</v>
      </c>
      <c r="C9" s="21">
        <v>0</v>
      </c>
      <c r="D9" s="21">
        <v>-0.58665648270290005</v>
      </c>
      <c r="E9" s="21">
        <v>-0.52954711605220017</v>
      </c>
      <c r="F9" s="21">
        <v>-0.26588504269620084</v>
      </c>
      <c r="G9" s="21">
        <v>0.75051396092470057</v>
      </c>
      <c r="H9" s="21">
        <v>1.6169583658446969</v>
      </c>
      <c r="I9" s="21">
        <v>2.9718163548044969</v>
      </c>
      <c r="J9" s="21">
        <v>2.4063894716698968</v>
      </c>
      <c r="K9" s="21">
        <v>3.3785282137768973</v>
      </c>
      <c r="L9" s="21">
        <v>4.556619364308097</v>
      </c>
      <c r="M9" s="21">
        <v>4.9872095511221968</v>
      </c>
      <c r="N9" s="21">
        <v>6.0307582123942964</v>
      </c>
      <c r="O9" s="21">
        <v>3.6115082530525955</v>
      </c>
      <c r="P9" s="21">
        <v>3.4883293580358954</v>
      </c>
      <c r="Q9" s="21">
        <v>4.9384676887546961</v>
      </c>
      <c r="R9" s="21">
        <v>8.2987916870388965</v>
      </c>
      <c r="S9" s="21">
        <v>5.9031576642290968</v>
      </c>
      <c r="T9" s="21">
        <v>5.7590452006388961</v>
      </c>
      <c r="U9" s="21">
        <v>4.7679155801388964</v>
      </c>
      <c r="V9" s="21">
        <v>4.126693144857196</v>
      </c>
      <c r="W9" s="21">
        <v>3.3003488138382964</v>
      </c>
      <c r="X9" s="21">
        <v>3.235563531112096</v>
      </c>
      <c r="Y9" s="21">
        <v>2.4161093892676968</v>
      </c>
      <c r="Z9" s="21">
        <v>2.380722608805697</v>
      </c>
      <c r="AA9" s="21">
        <v>2.5145692921155969</v>
      </c>
      <c r="AB9" s="21">
        <v>3.2039615433138966</v>
      </c>
      <c r="AC9" s="21">
        <v>2.0617774262168966</v>
      </c>
      <c r="AD9" s="21">
        <v>1.9728803735759965</v>
      </c>
      <c r="AE9" s="21">
        <v>3.2624936339010966</v>
      </c>
      <c r="AF9" s="21">
        <v>3.0061304396229969</v>
      </c>
      <c r="AG9" s="21">
        <v>2.0205680975091966</v>
      </c>
      <c r="AH9" s="21">
        <v>1.5303958192975966</v>
      </c>
      <c r="AI9" s="21">
        <v>2.2400946439906968</v>
      </c>
      <c r="AJ9" s="21">
        <v>2.4406612013411966</v>
      </c>
      <c r="AK9" s="21">
        <v>2.5461774286576961</v>
      </c>
      <c r="AL9" s="21">
        <v>3.9223371988259963</v>
      </c>
      <c r="AM9" s="21">
        <v>4.0904575001091965</v>
      </c>
      <c r="AN9" s="21">
        <v>2.8024988262123971</v>
      </c>
      <c r="AO9" s="21">
        <v>2.262000222198397</v>
      </c>
      <c r="AP9" s="21">
        <v>2.5028175782220972</v>
      </c>
      <c r="AQ9" s="21">
        <v>1.858178304489897</v>
      </c>
      <c r="AR9" s="21">
        <v>2.2824072626575971</v>
      </c>
      <c r="AS9" s="21">
        <v>1.3914521749096971</v>
      </c>
      <c r="AT9" s="21">
        <v>2.7647212312339975</v>
      </c>
      <c r="AU9" s="21">
        <v>3.1284157331375977</v>
      </c>
      <c r="AV9" s="21">
        <v>3.3110537193071976</v>
      </c>
      <c r="AW9" s="21">
        <v>4.0483460433232974</v>
      </c>
      <c r="AX9" s="21">
        <v>2.7714989644213972</v>
      </c>
      <c r="AY9" s="21">
        <v>2.6924288106864971</v>
      </c>
      <c r="AZ9" s="21">
        <v>4.7692346250646969</v>
      </c>
      <c r="BA9" s="21">
        <v>8.0364191563539968</v>
      </c>
    </row>
    <row r="10" spans="1:53" x14ac:dyDescent="0.2">
      <c r="A10" s="18" t="s">
        <v>106</v>
      </c>
      <c r="B10" s="18" t="s">
        <v>148</v>
      </c>
      <c r="C10" s="18">
        <v>0</v>
      </c>
      <c r="D10" s="19">
        <v>0</v>
      </c>
      <c r="E10" s="19">
        <v>0</v>
      </c>
      <c r="F10" s="19">
        <v>6.8693366000000005</v>
      </c>
      <c r="G10" s="19">
        <v>11.2401055</v>
      </c>
      <c r="H10" s="19">
        <v>12.692426677203404</v>
      </c>
      <c r="I10" s="19">
        <v>14.246387177203404</v>
      </c>
      <c r="J10" s="19">
        <v>14.246387177203404</v>
      </c>
      <c r="K10" s="19">
        <v>14.246387177203404</v>
      </c>
      <c r="L10" s="19">
        <v>14.246387177203404</v>
      </c>
      <c r="M10" s="19">
        <v>14.246387177203404</v>
      </c>
      <c r="N10" s="19">
        <v>14.246387177203404</v>
      </c>
      <c r="O10" s="19">
        <v>14.246387177203404</v>
      </c>
      <c r="P10" s="19">
        <v>14.246387177203404</v>
      </c>
      <c r="Q10" s="19">
        <v>14.246387177203404</v>
      </c>
      <c r="R10" s="19">
        <v>12.246387177203404</v>
      </c>
      <c r="S10" s="19">
        <v>11.626629383453404</v>
      </c>
      <c r="T10" s="19">
        <v>10.680883489703403</v>
      </c>
      <c r="U10" s="19">
        <v>9.7192997334534024</v>
      </c>
      <c r="V10" s="19">
        <v>8.7719296522034025</v>
      </c>
      <c r="W10" s="19">
        <v>7.8464196147034029</v>
      </c>
      <c r="X10" s="19">
        <v>6.9209095772034033</v>
      </c>
      <c r="Y10" s="19">
        <v>4.7569095772034036</v>
      </c>
      <c r="Z10" s="19">
        <v>4.7569095772034036</v>
      </c>
      <c r="AA10" s="19">
        <v>4.7569095772034036</v>
      </c>
      <c r="AB10" s="19">
        <v>4.7569095772034036</v>
      </c>
      <c r="AC10" s="19">
        <v>4.7569095772034036</v>
      </c>
      <c r="AD10" s="19">
        <v>2.7569095772034036</v>
      </c>
      <c r="AE10" s="19">
        <v>2.7569095772034036</v>
      </c>
      <c r="AF10" s="19">
        <v>2.7569095772034036</v>
      </c>
      <c r="AG10" s="19">
        <v>2.7569095772034036</v>
      </c>
      <c r="AH10" s="19">
        <v>1.5569095772034036</v>
      </c>
      <c r="AI10" s="19">
        <v>1.5569095772034036</v>
      </c>
      <c r="AJ10" s="19">
        <v>9.0957720340356651E-4</v>
      </c>
      <c r="AK10" s="19">
        <v>9.0957720340356651E-4</v>
      </c>
      <c r="AL10" s="19">
        <v>9.0957720340356651E-4</v>
      </c>
      <c r="AM10" s="19">
        <v>9.0957720340356651E-4</v>
      </c>
      <c r="AN10" s="19">
        <v>9.0957720340356651E-4</v>
      </c>
      <c r="AO10" s="19">
        <v>9.0957720340356651E-4</v>
      </c>
      <c r="AP10" s="19">
        <v>9.0957720340356651E-4</v>
      </c>
      <c r="AQ10" s="19">
        <v>9.0957720340356651E-4</v>
      </c>
      <c r="AR10" s="19">
        <v>9.0957720340356651E-4</v>
      </c>
      <c r="AS10" s="19">
        <v>9.0957720340356651E-4</v>
      </c>
      <c r="AT10" s="19">
        <v>9.0957720340356651E-4</v>
      </c>
      <c r="AU10" s="19">
        <v>9.0957720340356651E-4</v>
      </c>
      <c r="AV10" s="19">
        <v>9.0957720340356651E-4</v>
      </c>
      <c r="AW10" s="19">
        <v>9.0957720340356651E-4</v>
      </c>
      <c r="AX10" s="19">
        <v>9.0957720340356651E-4</v>
      </c>
      <c r="AY10" s="19">
        <v>9.0957720340356651E-4</v>
      </c>
      <c r="AZ10" s="19">
        <v>9.0957720340356651E-4</v>
      </c>
      <c r="BA10" s="19">
        <v>9.0957720340356651E-4</v>
      </c>
    </row>
    <row r="11" spans="1:53" x14ac:dyDescent="0.2">
      <c r="AL11" s="18"/>
      <c r="AO11" s="27"/>
    </row>
    <row r="12" spans="1:53" x14ac:dyDescent="0.2">
      <c r="C12" s="18">
        <v>0</v>
      </c>
      <c r="D12" s="18">
        <v>0</v>
      </c>
      <c r="E12" s="18">
        <v>0</v>
      </c>
      <c r="F12" s="18">
        <v>6869.3366000000005</v>
      </c>
      <c r="G12" s="18">
        <v>4370.7689</v>
      </c>
      <c r="H12" s="18">
        <v>1452.3211772034042</v>
      </c>
      <c r="I12" s="18">
        <v>1553.9604999999999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-2000</v>
      </c>
      <c r="S12" s="18">
        <v>-619.75779375000002</v>
      </c>
      <c r="T12" s="18">
        <v>-945.74589375000005</v>
      </c>
      <c r="U12" s="18">
        <v>-961.58375625000008</v>
      </c>
      <c r="V12" s="18">
        <v>-947.37008125000011</v>
      </c>
      <c r="W12" s="18">
        <v>-925.51003749999995</v>
      </c>
      <c r="X12" s="18">
        <v>-925.51003749999995</v>
      </c>
      <c r="Y12" s="18">
        <v>-2164</v>
      </c>
      <c r="Z12" s="18">
        <v>0</v>
      </c>
      <c r="AA12" s="18">
        <v>0</v>
      </c>
      <c r="AB12" s="18">
        <v>0</v>
      </c>
      <c r="AC12" s="18">
        <v>0</v>
      </c>
      <c r="AD12" s="18">
        <v>-2000</v>
      </c>
      <c r="AE12" s="18">
        <v>0</v>
      </c>
      <c r="AF12" s="18">
        <v>0</v>
      </c>
      <c r="AG12" s="18">
        <v>0</v>
      </c>
      <c r="AH12" s="18">
        <v>-1200</v>
      </c>
      <c r="AI12" s="18">
        <v>0</v>
      </c>
      <c r="AJ12" s="18">
        <v>-1556</v>
      </c>
      <c r="AL12" s="18"/>
    </row>
    <row r="14" spans="1:53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1"/>
      <c r="AM14" s="1"/>
      <c r="AN14" s="1"/>
      <c r="AO14" s="11"/>
    </row>
    <row r="15" spans="1:53" x14ac:dyDescent="0.2">
      <c r="AL15" s="18"/>
      <c r="AQ15" s="21"/>
      <c r="AR15" s="21"/>
      <c r="AS15" s="21"/>
    </row>
    <row r="16" spans="1:53" x14ac:dyDescent="0.2">
      <c r="AL16" s="18"/>
    </row>
    <row r="17" spans="38:41" x14ac:dyDescent="0.2">
      <c r="AL17" s="18"/>
    </row>
    <row r="18" spans="38:41" x14ac:dyDescent="0.2">
      <c r="AL18" s="18"/>
    </row>
    <row r="19" spans="38:41" x14ac:dyDescent="0.2">
      <c r="AO19" s="21"/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3"/>
  </sheetPr>
  <dimension ref="A2:S41"/>
  <sheetViews>
    <sheetView showGridLines="0" zoomScale="85" zoomScaleNormal="85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L14" sqref="AL14"/>
    </sheetView>
  </sheetViews>
  <sheetFormatPr defaultRowHeight="12" x14ac:dyDescent="0.2"/>
  <cols>
    <col min="1" max="1" width="35" style="1" bestFit="1" customWidth="1"/>
    <col min="2" max="2" width="34.28515625" style="1" bestFit="1" customWidth="1"/>
    <col min="3" max="20" width="9.85546875" style="1" bestFit="1" customWidth="1"/>
    <col min="21" max="21" width="7" style="1" bestFit="1" customWidth="1"/>
    <col min="22" max="22" width="6.42578125" style="1" bestFit="1" customWidth="1"/>
    <col min="23" max="23" width="9.42578125" style="1" bestFit="1" customWidth="1"/>
    <col min="24" max="30" width="9.140625" style="1"/>
    <col min="31" max="31" width="11.5703125" style="1" bestFit="1" customWidth="1"/>
    <col min="32" max="32" width="9.140625" style="1" customWidth="1"/>
    <col min="33" max="34" width="9.28515625" style="1" bestFit="1" customWidth="1"/>
    <col min="35" max="35" width="10.140625" style="1" bestFit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10.140625" style="1" bestFit="1" customWidth="1"/>
    <col min="40" max="16384" width="9.140625" style="1"/>
  </cols>
  <sheetData>
    <row r="2" spans="1:19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C3" s="1" t="s">
        <v>200</v>
      </c>
      <c r="D3" s="1" t="s">
        <v>188</v>
      </c>
      <c r="E3" s="1" t="s">
        <v>190</v>
      </c>
      <c r="F3" s="1" t="s">
        <v>189</v>
      </c>
      <c r="G3" s="1" t="s">
        <v>201</v>
      </c>
      <c r="H3" s="1" t="s">
        <v>188</v>
      </c>
      <c r="I3" s="1" t="s">
        <v>190</v>
      </c>
      <c r="J3" s="1" t="s">
        <v>189</v>
      </c>
      <c r="K3" s="1" t="s">
        <v>202</v>
      </c>
      <c r="L3" s="1" t="s">
        <v>188</v>
      </c>
      <c r="M3" s="1" t="s">
        <v>190</v>
      </c>
      <c r="N3" s="1" t="s">
        <v>189</v>
      </c>
      <c r="O3" s="1" t="s">
        <v>216</v>
      </c>
      <c r="P3" s="1" t="s">
        <v>188</v>
      </c>
      <c r="Q3" s="1" t="s">
        <v>190</v>
      </c>
    </row>
    <row r="4" spans="1:19" x14ac:dyDescent="0.2">
      <c r="C4" s="1" t="s">
        <v>112</v>
      </c>
      <c r="D4" s="1" t="s">
        <v>46</v>
      </c>
      <c r="E4" s="11" t="s">
        <v>47</v>
      </c>
      <c r="F4" s="1" t="s">
        <v>48</v>
      </c>
      <c r="G4" s="1" t="s">
        <v>162</v>
      </c>
      <c r="H4" s="1" t="s">
        <v>46</v>
      </c>
      <c r="I4" s="11" t="s">
        <v>47</v>
      </c>
      <c r="J4" s="1" t="s">
        <v>48</v>
      </c>
      <c r="K4" s="1" t="s">
        <v>183</v>
      </c>
      <c r="L4" s="1" t="s">
        <v>46</v>
      </c>
      <c r="M4" s="11" t="s">
        <v>47</v>
      </c>
      <c r="N4" s="1" t="s">
        <v>48</v>
      </c>
      <c r="O4" s="1" t="s">
        <v>215</v>
      </c>
      <c r="P4" s="1" t="s">
        <v>46</v>
      </c>
      <c r="Q4" s="11" t="s">
        <v>47</v>
      </c>
    </row>
    <row r="5" spans="1:19" x14ac:dyDescent="0.2">
      <c r="A5" s="36" t="s">
        <v>175</v>
      </c>
      <c r="B5" s="36" t="s">
        <v>203</v>
      </c>
      <c r="C5" s="69">
        <v>18.067021217809614</v>
      </c>
      <c r="D5" s="69">
        <v>16.386828279356312</v>
      </c>
      <c r="E5" s="69">
        <v>15.303916875010385</v>
      </c>
      <c r="F5" s="69">
        <v>13.598293067990488</v>
      </c>
      <c r="G5" s="69">
        <v>11.621456608075869</v>
      </c>
      <c r="H5" s="69">
        <v>10.423341614063347</v>
      </c>
      <c r="I5" s="69">
        <v>9.2993994946383349</v>
      </c>
      <c r="J5" s="69">
        <v>8.8327972546483622</v>
      </c>
      <c r="K5" s="67">
        <v>8.763110482767706</v>
      </c>
      <c r="L5" s="67">
        <v>8.8278837725317789</v>
      </c>
      <c r="M5" s="67">
        <v>8.6310363944829209</v>
      </c>
      <c r="N5" s="67">
        <v>7.9950483102715149</v>
      </c>
      <c r="O5" s="67">
        <v>6.2237395376460896</v>
      </c>
      <c r="P5" s="67">
        <v>7.8468254533429889</v>
      </c>
      <c r="Q5" s="67">
        <v>7.4194738687713881</v>
      </c>
    </row>
    <row r="6" spans="1:19" x14ac:dyDescent="0.2">
      <c r="A6" s="36" t="s">
        <v>176</v>
      </c>
      <c r="B6" s="36" t="s">
        <v>177</v>
      </c>
      <c r="C6" s="67">
        <v>-0.40945967775911996</v>
      </c>
      <c r="D6" s="67">
        <v>-1.6801929384533025</v>
      </c>
      <c r="E6" s="67">
        <v>-1.0829114043459267</v>
      </c>
      <c r="F6" s="67">
        <v>-1.7056238070198972</v>
      </c>
      <c r="G6" s="67">
        <v>-1.9768364599146189</v>
      </c>
      <c r="H6" s="67">
        <v>-1.1981149940125224</v>
      </c>
      <c r="I6" s="67">
        <v>-1.1239421194250117</v>
      </c>
      <c r="J6" s="67">
        <v>-0.46660223998997274</v>
      </c>
      <c r="K6" s="64">
        <v>-6.9686771880656195E-2</v>
      </c>
      <c r="L6" s="64">
        <v>6.4773289764072928E-2</v>
      </c>
      <c r="M6" s="64">
        <v>-0.19684737804885799</v>
      </c>
      <c r="N6" s="64">
        <v>-0.63598808421140607</v>
      </c>
      <c r="O6" s="64">
        <v>-1.7713087726254253</v>
      </c>
      <c r="P6" s="64">
        <v>1.6230859156968993</v>
      </c>
      <c r="Q6" s="64">
        <v>-0.42735158457160072</v>
      </c>
    </row>
    <row r="7" spans="1:19" x14ac:dyDescent="0.2">
      <c r="A7" s="36" t="s">
        <v>178</v>
      </c>
      <c r="B7" s="36" t="s">
        <v>179</v>
      </c>
      <c r="C7" s="68">
        <v>-0.15</v>
      </c>
      <c r="D7" s="67">
        <v>-1.1187151054095739</v>
      </c>
      <c r="E7" s="67">
        <v>-0.76840065202818841</v>
      </c>
      <c r="F7" s="67">
        <v>-1.2412899013871594</v>
      </c>
      <c r="G7" s="67">
        <v>-0.90612158801894194</v>
      </c>
      <c r="H7" s="67">
        <v>-0.48864163849136949</v>
      </c>
      <c r="I7" s="67">
        <v>-1.1937291903268805</v>
      </c>
      <c r="J7" s="67">
        <v>-0.30877915146174861</v>
      </c>
      <c r="K7" s="64">
        <v>-0.14530391756403091</v>
      </c>
      <c r="L7" s="64">
        <v>0.18460557312354028</v>
      </c>
      <c r="M7" s="64">
        <v>2.9282198556758155E-3</v>
      </c>
      <c r="N7" s="64">
        <v>-0.4678691990206949</v>
      </c>
      <c r="O7" s="64">
        <v>-0.58280607738019208</v>
      </c>
      <c r="P7" s="64">
        <v>1.1193049882693284</v>
      </c>
      <c r="Q7" s="64">
        <v>-0.4214544273910551</v>
      </c>
    </row>
    <row r="8" spans="1:19" x14ac:dyDescent="0.2">
      <c r="A8" s="36" t="s">
        <v>212</v>
      </c>
      <c r="B8" s="36" t="s">
        <v>211</v>
      </c>
      <c r="C8" s="68">
        <v>4.428397221437097E-2</v>
      </c>
      <c r="D8" s="67">
        <v>-0.26755361239664388</v>
      </c>
      <c r="E8" s="67">
        <v>6.549060052148864E-3</v>
      </c>
      <c r="F8" s="67">
        <v>-0.10394060544662458</v>
      </c>
      <c r="G8" s="67">
        <v>-0.82046751359542103</v>
      </c>
      <c r="H8" s="67">
        <v>-0.45589552689822893</v>
      </c>
      <c r="I8" s="67">
        <v>0.32351020005202513</v>
      </c>
      <c r="J8" s="67">
        <v>8.7992687972153774E-2</v>
      </c>
      <c r="K8" s="64">
        <v>0.27501342538013129</v>
      </c>
      <c r="L8" s="64">
        <v>9.7499106881644662E-2</v>
      </c>
      <c r="M8" s="64">
        <v>3.4107314503585297E-3</v>
      </c>
      <c r="N8" s="64">
        <v>1.7252558829620377E-2</v>
      </c>
      <c r="O8" s="64">
        <v>-1.0994040317902936</v>
      </c>
      <c r="P8" s="64">
        <v>0.34531124361543658</v>
      </c>
      <c r="Q8" s="64">
        <v>-1.2736908045481474E-2</v>
      </c>
    </row>
    <row r="9" spans="1:19" x14ac:dyDescent="0.2">
      <c r="A9" s="36" t="s">
        <v>180</v>
      </c>
      <c r="B9" s="36" t="s">
        <v>181</v>
      </c>
      <c r="C9" s="68">
        <v>-0.3037436499734909</v>
      </c>
      <c r="D9" s="67">
        <v>-0.29392422064710644</v>
      </c>
      <c r="E9" s="67">
        <v>-0.32105981237066672</v>
      </c>
      <c r="F9" s="67">
        <v>-0.36039330018643945</v>
      </c>
      <c r="G9" s="64">
        <v>-0.25024735829994249</v>
      </c>
      <c r="H9" s="64">
        <v>-0.25357782862385925</v>
      </c>
      <c r="I9" s="64">
        <v>-0.25372312914962158</v>
      </c>
      <c r="J9" s="64">
        <v>-0.24581577650012321</v>
      </c>
      <c r="K9" s="64">
        <v>-0.19939627969675655</v>
      </c>
      <c r="L9" s="64">
        <v>-0.21733139024111203</v>
      </c>
      <c r="M9" s="64">
        <v>-0.20318632935489234</v>
      </c>
      <c r="N9" s="64">
        <v>-0.18537144402033157</v>
      </c>
      <c r="O9" s="64">
        <v>-8.9098663454939775E-2</v>
      </c>
      <c r="P9" s="64">
        <v>0.15846968381213422</v>
      </c>
      <c r="Q9" s="64">
        <v>6.839750864935823E-3</v>
      </c>
    </row>
    <row r="10" spans="1:19" ht="15" x14ac:dyDescent="0.3">
      <c r="C10" s="63"/>
      <c r="D10" s="63"/>
      <c r="E10" s="63"/>
      <c r="F10" s="63"/>
      <c r="G10" s="64"/>
      <c r="H10" s="64"/>
      <c r="I10" s="64"/>
      <c r="J10" s="65"/>
      <c r="K10" s="65"/>
      <c r="L10" s="65"/>
      <c r="M10" s="65"/>
      <c r="N10" s="65"/>
      <c r="O10" s="65"/>
      <c r="P10" s="65"/>
      <c r="Q10" s="65"/>
      <c r="R10" s="65"/>
      <c r="S10" s="65"/>
    </row>
    <row r="11" spans="1:19" x14ac:dyDescent="0.2">
      <c r="C11" s="63"/>
      <c r="D11" s="63"/>
      <c r="E11" s="63"/>
      <c r="F11" s="63"/>
      <c r="G11" s="63"/>
      <c r="H11" s="66"/>
      <c r="I11" s="63"/>
      <c r="J11" s="63"/>
      <c r="K11" s="67"/>
      <c r="L11" s="67"/>
      <c r="M11" s="67"/>
      <c r="N11" s="67"/>
      <c r="O11" s="67"/>
      <c r="P11" s="67"/>
      <c r="Q11" s="67"/>
      <c r="R11" s="63"/>
      <c r="S11" s="63"/>
    </row>
    <row r="12" spans="1:19" x14ac:dyDescent="0.2">
      <c r="C12" s="63"/>
      <c r="D12" s="63"/>
      <c r="E12" s="63"/>
      <c r="F12" s="63"/>
      <c r="G12" s="63"/>
      <c r="H12" s="63"/>
      <c r="I12" s="63"/>
      <c r="J12" s="63"/>
      <c r="K12" s="67"/>
      <c r="L12" s="67"/>
      <c r="M12" s="67"/>
      <c r="N12" s="67"/>
      <c r="O12" s="64"/>
      <c r="P12" s="67"/>
      <c r="Q12" s="67"/>
      <c r="R12" s="63"/>
      <c r="S12" s="63"/>
    </row>
    <row r="13" spans="1:19" x14ac:dyDescent="0.2">
      <c r="C13" s="63"/>
      <c r="D13" s="63"/>
      <c r="E13" s="63"/>
      <c r="F13" s="63"/>
      <c r="G13" s="63"/>
      <c r="H13" s="63"/>
      <c r="I13" s="63"/>
      <c r="J13" s="63"/>
      <c r="K13" s="67"/>
      <c r="L13" s="67"/>
      <c r="M13" s="67"/>
      <c r="N13" s="67"/>
      <c r="O13" s="67"/>
      <c r="P13" s="67"/>
      <c r="Q13" s="67"/>
      <c r="R13" s="63"/>
      <c r="S13" s="63"/>
    </row>
    <row r="14" spans="1:19" x14ac:dyDescent="0.2">
      <c r="C14" s="63"/>
      <c r="D14" s="63"/>
      <c r="E14" s="63"/>
      <c r="F14" s="63"/>
      <c r="G14" s="63"/>
      <c r="H14" s="63"/>
      <c r="I14" s="63"/>
      <c r="J14" s="63"/>
      <c r="K14" s="67"/>
      <c r="L14" s="67"/>
      <c r="M14" s="67"/>
      <c r="N14" s="67"/>
      <c r="O14" s="67"/>
      <c r="P14" s="67"/>
      <c r="Q14" s="67"/>
      <c r="R14" s="63"/>
      <c r="S14" s="63"/>
    </row>
    <row r="15" spans="1:19" x14ac:dyDescent="0.2">
      <c r="C15" s="63"/>
      <c r="D15" s="63"/>
      <c r="E15" s="63"/>
      <c r="F15" s="63"/>
      <c r="G15" s="63"/>
      <c r="H15" s="63"/>
      <c r="I15" s="63"/>
      <c r="J15" s="63"/>
      <c r="K15" s="64"/>
      <c r="L15" s="64"/>
      <c r="M15" s="64"/>
      <c r="N15" s="64"/>
      <c r="O15" s="64"/>
      <c r="P15" s="64"/>
      <c r="Q15" s="64"/>
      <c r="R15" s="63"/>
      <c r="S15" s="63"/>
    </row>
    <row r="16" spans="1:19" x14ac:dyDescent="0.2"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x14ac:dyDescent="0.2">
      <c r="C17" s="63"/>
      <c r="D17" s="63"/>
      <c r="E17" s="63"/>
      <c r="F17" s="63"/>
      <c r="G17" s="63"/>
      <c r="H17" s="63"/>
      <c r="I17" s="63"/>
      <c r="J17" s="63"/>
      <c r="K17" s="63"/>
      <c r="L17" s="68"/>
      <c r="M17" s="68"/>
      <c r="N17" s="68"/>
      <c r="O17" s="68"/>
      <c r="P17" s="68"/>
      <c r="Q17" s="68"/>
      <c r="R17" s="63"/>
      <c r="S17" s="63"/>
    </row>
    <row r="18" spans="1:19" x14ac:dyDescent="0.2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x14ac:dyDescent="0.2">
      <c r="C19" s="63"/>
      <c r="D19" s="63"/>
      <c r="E19" s="63"/>
      <c r="F19" s="63"/>
      <c r="G19" s="63"/>
      <c r="H19" s="63"/>
      <c r="I19" s="63"/>
      <c r="J19" s="63"/>
      <c r="K19" s="67"/>
      <c r="L19" s="67"/>
      <c r="M19" s="67"/>
      <c r="N19" s="67"/>
      <c r="O19" s="67"/>
      <c r="P19" s="67"/>
      <c r="Q19" s="67"/>
      <c r="R19" s="63"/>
      <c r="S19" s="63"/>
    </row>
    <row r="20" spans="1:19" x14ac:dyDescent="0.2">
      <c r="C20" s="63"/>
      <c r="D20" s="63"/>
      <c r="E20" s="63"/>
      <c r="F20" s="63"/>
      <c r="G20" s="63"/>
      <c r="H20" s="63"/>
      <c r="I20" s="63"/>
      <c r="J20" s="63"/>
      <c r="K20" s="67"/>
      <c r="L20" s="67"/>
      <c r="M20" s="67"/>
      <c r="N20" s="67"/>
      <c r="O20" s="67"/>
      <c r="P20" s="67"/>
      <c r="Q20" s="67"/>
      <c r="R20" s="63"/>
      <c r="S20" s="63"/>
    </row>
    <row r="21" spans="1:19" x14ac:dyDescent="0.2">
      <c r="A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x14ac:dyDescent="0.2">
      <c r="A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x14ac:dyDescent="0.2">
      <c r="A23" s="63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3"/>
      <c r="S23" s="63"/>
    </row>
    <row r="24" spans="1:19" x14ac:dyDescent="0.2">
      <c r="A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x14ac:dyDescent="0.2">
      <c r="A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x14ac:dyDescent="0.2"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x14ac:dyDescent="0.2"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x14ac:dyDescent="0.2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x14ac:dyDescent="0.2"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x14ac:dyDescent="0.2"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x14ac:dyDescent="0.2"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x14ac:dyDescent="0.2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3:19" x14ac:dyDescent="0.2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3:19" x14ac:dyDescent="0.2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3:19" x14ac:dyDescent="0.2"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3:19" x14ac:dyDescent="0.2"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3:19" x14ac:dyDescent="0.2"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3:19" x14ac:dyDescent="0.2"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3:19" x14ac:dyDescent="0.2"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3:19" x14ac:dyDescent="0.2"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3:19" x14ac:dyDescent="0.2"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</sheetData>
  <phoneticPr fontId="29" type="noConversion"/>
  <pageMargins left="0.7" right="0.7" top="0.75" bottom="0.75" header="0.3" footer="0.3"/>
  <pageSetup paperSize="9" scale="95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3"/>
  </sheetPr>
  <dimension ref="A1:BA49"/>
  <sheetViews>
    <sheetView showGridLines="0" zoomScale="90" zoomScaleNormal="90" workbookViewId="0">
      <pane xSplit="2" ySplit="2" topLeftCell="AX8" activePane="bottomRight" state="frozen"/>
      <selection activeCell="AY35" sqref="AY35"/>
      <selection pane="topRight" activeCell="AY35" sqref="AY35"/>
      <selection pane="bottomLeft" activeCell="AY35" sqref="AY35"/>
      <selection pane="bottomRight" activeCell="BM28" sqref="BM28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77</v>
      </c>
      <c r="AF1" s="1" t="s">
        <v>13</v>
      </c>
      <c r="AG1" s="1" t="s">
        <v>5</v>
      </c>
      <c r="AH1" s="1" t="s">
        <v>18</v>
      </c>
      <c r="AI1" s="1" t="s">
        <v>82</v>
      </c>
      <c r="AJ1" s="1" t="s">
        <v>13</v>
      </c>
      <c r="AK1" s="1" t="s">
        <v>5</v>
      </c>
      <c r="AL1" s="1" t="s">
        <v>18</v>
      </c>
      <c r="AM1" s="1" t="s">
        <v>91</v>
      </c>
      <c r="AN1" s="1" t="s">
        <v>13</v>
      </c>
      <c r="AO1" s="1" t="s">
        <v>5</v>
      </c>
      <c r="AP1" s="1" t="s">
        <v>18</v>
      </c>
      <c r="AQ1" s="1" t="s">
        <v>161</v>
      </c>
      <c r="AR1" s="1" t="s">
        <v>13</v>
      </c>
      <c r="AS1" s="1" t="s">
        <v>5</v>
      </c>
      <c r="AT1" s="1" t="s">
        <v>18</v>
      </c>
      <c r="AU1" s="1" t="s">
        <v>182</v>
      </c>
      <c r="AV1" s="1" t="s">
        <v>13</v>
      </c>
      <c r="AW1" s="1" t="s">
        <v>5</v>
      </c>
      <c r="AX1" s="1" t="s">
        <v>18</v>
      </c>
      <c r="AY1" s="1" t="s">
        <v>217</v>
      </c>
      <c r="AZ1" s="1" t="s">
        <v>13</v>
      </c>
      <c r="BA1" s="1" t="s">
        <v>5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" t="s">
        <v>215</v>
      </c>
      <c r="AZ2" s="1" t="s">
        <v>46</v>
      </c>
      <c r="BA2" s="11" t="s">
        <v>47</v>
      </c>
    </row>
    <row r="3" spans="1:53" x14ac:dyDescent="0.2">
      <c r="A3" s="1" t="s">
        <v>16</v>
      </c>
      <c r="B3" s="1" t="s">
        <v>150</v>
      </c>
      <c r="C3" s="6">
        <v>22.715768706459293</v>
      </c>
      <c r="D3" s="6">
        <v>22.329552195503798</v>
      </c>
      <c r="E3" s="6">
        <v>22.573519981920647</v>
      </c>
      <c r="F3" s="6">
        <v>29.010001075406713</v>
      </c>
      <c r="G3" s="6">
        <v>33.904472985061709</v>
      </c>
      <c r="H3" s="6">
        <v>26.849619979344293</v>
      </c>
      <c r="I3" s="6">
        <v>26.295418596795002</v>
      </c>
      <c r="J3" s="6">
        <v>26.403096901686332</v>
      </c>
      <c r="K3" s="6">
        <v>26.623204320188403</v>
      </c>
      <c r="L3" s="6">
        <v>28.618585234183808</v>
      </c>
      <c r="M3" s="6">
        <v>26.247352434302378</v>
      </c>
      <c r="N3" s="6">
        <v>23.435669546589978</v>
      </c>
      <c r="O3" s="6">
        <v>23.982017454265264</v>
      </c>
      <c r="P3" s="6">
        <v>23.685654955720175</v>
      </c>
      <c r="Q3" s="6">
        <v>23.298998796333805</v>
      </c>
      <c r="R3" s="6">
        <v>20.181669481139288</v>
      </c>
      <c r="S3" s="6">
        <v>19.085835151530166</v>
      </c>
      <c r="T3" s="6">
        <v>19.118013469352974</v>
      </c>
      <c r="U3" s="6">
        <v>16.328267084768729</v>
      </c>
      <c r="V3" s="6">
        <v>14.794009200882282</v>
      </c>
      <c r="W3" s="6">
        <v>15.132398879222928</v>
      </c>
      <c r="X3" s="6">
        <v>13.643545141329403</v>
      </c>
      <c r="Y3" s="6">
        <v>13.882655553517376</v>
      </c>
      <c r="Z3" s="6">
        <v>11.741359143386223</v>
      </c>
      <c r="AA3" s="6">
        <v>12.680942044235204</v>
      </c>
      <c r="AB3" s="6">
        <v>12.482673571451532</v>
      </c>
      <c r="AC3" s="6">
        <v>12.08800993489726</v>
      </c>
      <c r="AD3" s="6">
        <v>10.372411285516879</v>
      </c>
      <c r="AE3" s="6">
        <v>10.578802475840799</v>
      </c>
      <c r="AF3" s="6">
        <v>10.549234557017503</v>
      </c>
      <c r="AG3" s="6">
        <v>8.3529698203833274</v>
      </c>
      <c r="AH3" s="6">
        <v>5.6899127399915645</v>
      </c>
      <c r="AI3" s="6">
        <v>3.9789736436580809</v>
      </c>
      <c r="AJ3" s="6">
        <v>1.8230142518913355</v>
      </c>
      <c r="AK3" s="6">
        <v>-6.7113443352572133E-2</v>
      </c>
      <c r="AL3" s="6">
        <v>-1.368092486397569</v>
      </c>
      <c r="AM3" s="6">
        <v>-0.62042929339597308</v>
      </c>
      <c r="AN3" s="6">
        <v>0.34483192451424977</v>
      </c>
      <c r="AO3" s="6">
        <v>-0.60433239130248462</v>
      </c>
      <c r="AP3" s="6">
        <v>-0.42782486999449054</v>
      </c>
      <c r="AQ3" s="67">
        <v>-1.000062654935935</v>
      </c>
      <c r="AR3" s="67">
        <v>-0.8884766819852723</v>
      </c>
      <c r="AS3" s="67">
        <v>-1.1522132141895014</v>
      </c>
      <c r="AT3" s="67">
        <v>-1.6357018487418054</v>
      </c>
      <c r="AU3" s="67">
        <v>-0.87295665915895349</v>
      </c>
      <c r="AV3" s="67">
        <v>-1.2595380785083787</v>
      </c>
      <c r="AW3" s="67">
        <v>-1.0174066926507466</v>
      </c>
      <c r="AX3" s="67">
        <v>-0.2952459341920341</v>
      </c>
      <c r="AY3" s="67">
        <v>-0.37326917796184594</v>
      </c>
      <c r="AZ3" s="67">
        <v>0.13849629152443618</v>
      </c>
      <c r="BA3" s="67">
        <v>-1.5840812726837874</v>
      </c>
    </row>
    <row r="4" spans="1:53" x14ac:dyDescent="0.2">
      <c r="A4" s="1" t="s">
        <v>15</v>
      </c>
      <c r="B4" s="1" t="s">
        <v>151</v>
      </c>
      <c r="C4" s="6">
        <v>16.403560984623553</v>
      </c>
      <c r="D4" s="6">
        <v>15.65063017453096</v>
      </c>
      <c r="E4" s="6">
        <v>16.846368958804621</v>
      </c>
      <c r="F4" s="6">
        <v>14.046542290590597</v>
      </c>
      <c r="G4" s="6">
        <v>14.926950968686722</v>
      </c>
      <c r="H4" s="6">
        <v>16.435100987473014</v>
      </c>
      <c r="I4" s="6">
        <v>17.607768072028868</v>
      </c>
      <c r="J4" s="6">
        <v>16.398005436903524</v>
      </c>
      <c r="K4" s="6">
        <v>17.255470832989722</v>
      </c>
      <c r="L4" s="6">
        <v>16.585542804265966</v>
      </c>
      <c r="M4" s="6">
        <v>17.395607279000426</v>
      </c>
      <c r="N4" s="6">
        <v>18.185661610387104</v>
      </c>
      <c r="O4" s="6">
        <v>17.017738470248908</v>
      </c>
      <c r="P4" s="6">
        <v>17.847783115560226</v>
      </c>
      <c r="Q4" s="6">
        <v>19.354777612921755</v>
      </c>
      <c r="R4" s="6">
        <v>18.12328490273676</v>
      </c>
      <c r="S4" s="6">
        <v>18.711136094982756</v>
      </c>
      <c r="T4" s="6">
        <v>18.542212091850452</v>
      </c>
      <c r="U4" s="6">
        <v>20.485414586215654</v>
      </c>
      <c r="V4" s="6">
        <v>20.398714389521764</v>
      </c>
      <c r="W4" s="6">
        <v>17.014190239543346</v>
      </c>
      <c r="X4" s="6">
        <v>17.266625716860563</v>
      </c>
      <c r="Y4" s="6">
        <v>16.726889304564509</v>
      </c>
      <c r="Z4" s="6">
        <v>15.423159889582641</v>
      </c>
      <c r="AA4" s="6">
        <v>13.759837514338651</v>
      </c>
      <c r="AB4" s="6">
        <v>15.887691386026608</v>
      </c>
      <c r="AC4" s="6">
        <v>14.705052355572665</v>
      </c>
      <c r="AD4" s="6">
        <v>14.922453100480563</v>
      </c>
      <c r="AE4" s="6">
        <v>15.369873506001401</v>
      </c>
      <c r="AF4" s="6">
        <v>13.624287231294122</v>
      </c>
      <c r="AG4" s="6">
        <v>14.065116338764719</v>
      </c>
      <c r="AH4" s="6">
        <v>12.99621091406102</v>
      </c>
      <c r="AI4" s="6">
        <v>14.055015695155456</v>
      </c>
      <c r="AJ4" s="6">
        <v>14.79797740496376</v>
      </c>
      <c r="AK4" s="6">
        <v>15.971296100257296</v>
      </c>
      <c r="AL4" s="6">
        <v>15.866577330914037</v>
      </c>
      <c r="AM4" s="6">
        <v>15.231111459350071</v>
      </c>
      <c r="AN4" s="6">
        <v>13.527931321760231</v>
      </c>
      <c r="AO4" s="6">
        <v>13.749991551001173</v>
      </c>
      <c r="AP4" s="6">
        <v>12.15900561154621</v>
      </c>
      <c r="AQ4" s="67">
        <v>11.355964924201347</v>
      </c>
      <c r="AR4" s="67">
        <v>9.4925538521378439</v>
      </c>
      <c r="AS4" s="67">
        <v>9.1794569845096046</v>
      </c>
      <c r="AT4" s="67">
        <v>8.8871056098896393</v>
      </c>
      <c r="AU4" s="67">
        <v>9.0451290359518648</v>
      </c>
      <c r="AV4" s="67">
        <v>9.7796092399534604</v>
      </c>
      <c r="AW4" s="67">
        <v>9.096486511114195</v>
      </c>
      <c r="AX4" s="67">
        <v>7.3478322309490123</v>
      </c>
      <c r="AY4" s="67">
        <v>6.0453975661432331</v>
      </c>
      <c r="AZ4" s="67">
        <v>6.8694558520943581</v>
      </c>
      <c r="BA4" s="67">
        <v>7.9037642996774053</v>
      </c>
    </row>
    <row r="5" spans="1:53" x14ac:dyDescent="0.2">
      <c r="A5" s="1" t="s">
        <v>25</v>
      </c>
      <c r="B5" s="1" t="s">
        <v>152</v>
      </c>
      <c r="C5" s="6">
        <v>8.9161571451364949</v>
      </c>
      <c r="D5" s="6">
        <v>7.4730376765951023</v>
      </c>
      <c r="E5" s="6">
        <v>8.6791673335691435</v>
      </c>
      <c r="F5" s="6">
        <v>9.5023118094327259</v>
      </c>
      <c r="G5" s="6">
        <v>11.038152438603051</v>
      </c>
      <c r="H5" s="6">
        <v>10.529733996411396</v>
      </c>
      <c r="I5" s="6">
        <v>10.365390629360531</v>
      </c>
      <c r="J5" s="6">
        <v>11.300993054263246</v>
      </c>
      <c r="K5" s="6">
        <v>11.141235214324221</v>
      </c>
      <c r="L5" s="6">
        <v>12.800459642699565</v>
      </c>
      <c r="M5" s="6">
        <v>11.942831560365541</v>
      </c>
      <c r="N5" s="6">
        <v>12.044137598324628</v>
      </c>
      <c r="O5" s="6">
        <v>11.128391311310549</v>
      </c>
      <c r="P5" s="6">
        <v>10.522528357815251</v>
      </c>
      <c r="Q5" s="6">
        <v>10.75638887487316</v>
      </c>
      <c r="R5" s="6">
        <v>12.534688777018406</v>
      </c>
      <c r="S5" s="6">
        <v>11.984865538892102</v>
      </c>
      <c r="T5" s="6">
        <v>11.12201602328849</v>
      </c>
      <c r="U5" s="6">
        <v>9.6772705231750464</v>
      </c>
      <c r="V5" s="6">
        <v>9.9368283201849419</v>
      </c>
      <c r="W5" s="6">
        <v>11.498221071488008</v>
      </c>
      <c r="X5" s="6">
        <v>10.603047202373961</v>
      </c>
      <c r="Y5" s="6">
        <v>9.5946157520112827</v>
      </c>
      <c r="Z5" s="6">
        <v>9.3841202636796819</v>
      </c>
      <c r="AA5" s="6">
        <v>9.7558249389380514</v>
      </c>
      <c r="AB5" s="6">
        <v>9.448596815031296</v>
      </c>
      <c r="AC5" s="6">
        <v>8.8416421542019101</v>
      </c>
      <c r="AD5" s="6">
        <v>7.8720430258986003</v>
      </c>
      <c r="AE5" s="6">
        <v>7.6244298746026562</v>
      </c>
      <c r="AF5" s="6">
        <v>7.2349434598960745</v>
      </c>
      <c r="AG5" s="6">
        <v>6.2012310491578733</v>
      </c>
      <c r="AH5" s="6">
        <v>5.7654643300289319</v>
      </c>
      <c r="AI5" s="6">
        <v>5.862906710900158</v>
      </c>
      <c r="AJ5" s="6">
        <v>5.4445198305150324</v>
      </c>
      <c r="AK5" s="6">
        <v>4.051686382823922</v>
      </c>
      <c r="AL5" s="6">
        <v>4.3151091824066699</v>
      </c>
      <c r="AM5" s="6">
        <v>3.4563390518501187</v>
      </c>
      <c r="AN5" s="6">
        <v>2.5140650330831731</v>
      </c>
      <c r="AO5" s="6">
        <v>2.1582577153104516</v>
      </c>
      <c r="AP5" s="6">
        <v>1.8671123264412028</v>
      </c>
      <c r="AQ5" s="67">
        <v>1.2655543388079091</v>
      </c>
      <c r="AR5" s="67">
        <v>1.8192644439081367</v>
      </c>
      <c r="AS5" s="67">
        <v>1.2721557243163346</v>
      </c>
      <c r="AT5" s="67">
        <v>1.5813934934999532</v>
      </c>
      <c r="AU5" s="67">
        <v>0.59093810597480156</v>
      </c>
      <c r="AV5" s="67">
        <v>0.30781261108670355</v>
      </c>
      <c r="AW5" s="67">
        <v>0.55195657601947312</v>
      </c>
      <c r="AX5" s="67">
        <v>0.94246201351453396</v>
      </c>
      <c r="AY5" s="67">
        <v>0.55161114946470025</v>
      </c>
      <c r="AZ5" s="67">
        <v>0.83887330972419161</v>
      </c>
      <c r="BA5" s="67">
        <v>1.0997908417777638</v>
      </c>
    </row>
    <row r="6" spans="1:53" x14ac:dyDescent="0.2">
      <c r="A6" s="1" t="s">
        <v>38</v>
      </c>
      <c r="B6" s="1" t="s">
        <v>149</v>
      </c>
      <c r="C6" s="6">
        <v>48.035486836219334</v>
      </c>
      <c r="D6" s="67">
        <v>45.453220046629866</v>
      </c>
      <c r="E6" s="67">
        <v>48.099056274294405</v>
      </c>
      <c r="F6" s="67">
        <v>52.55885517543004</v>
      </c>
      <c r="G6" s="67">
        <v>59.869576392351476</v>
      </c>
      <c r="H6" s="67">
        <v>53.814454963228719</v>
      </c>
      <c r="I6" s="67">
        <v>54.268577298184404</v>
      </c>
      <c r="J6" s="67">
        <v>54.102095392853109</v>
      </c>
      <c r="K6" s="67">
        <v>55.019910367502348</v>
      </c>
      <c r="L6" s="67">
        <v>58.004587681149339</v>
      </c>
      <c r="M6" s="67">
        <v>55.585791273668328</v>
      </c>
      <c r="N6" s="67">
        <v>53.66546875530171</v>
      </c>
      <c r="O6" s="67">
        <v>52.128147235824727</v>
      </c>
      <c r="P6" s="67">
        <v>52.055966429095648</v>
      </c>
      <c r="Q6" s="67">
        <v>53.41016528412873</v>
      </c>
      <c r="R6" s="67">
        <v>50.839643160894454</v>
      </c>
      <c r="S6" s="67">
        <v>49.781836785405034</v>
      </c>
      <c r="T6" s="67">
        <v>48.782241584491913</v>
      </c>
      <c r="U6" s="67">
        <v>46.490952194159441</v>
      </c>
      <c r="V6" s="67">
        <v>45.12955191058898</v>
      </c>
      <c r="W6" s="67">
        <v>43.644810190254283</v>
      </c>
      <c r="X6" s="67">
        <v>41.513218060563915</v>
      </c>
      <c r="Y6" s="67">
        <v>40.204160610093169</v>
      </c>
      <c r="Z6" s="67">
        <v>36.54863929664856</v>
      </c>
      <c r="AA6" s="67">
        <v>36.196604497511906</v>
      </c>
      <c r="AB6" s="67">
        <v>37.818961772509432</v>
      </c>
      <c r="AC6" s="67">
        <v>35.634704444671819</v>
      </c>
      <c r="AD6" s="67">
        <v>33.166907411896041</v>
      </c>
      <c r="AE6" s="67">
        <v>33.573105856444862</v>
      </c>
      <c r="AF6" s="67">
        <v>31.408465248207694</v>
      </c>
      <c r="AG6" s="67">
        <v>28.619317208305933</v>
      </c>
      <c r="AH6" s="67">
        <v>24.45158798408152</v>
      </c>
      <c r="AI6" s="67">
        <v>23.896896049713689</v>
      </c>
      <c r="AJ6" s="67">
        <v>22.065511487370127</v>
      </c>
      <c r="AK6" s="67">
        <v>19.955869039728647</v>
      </c>
      <c r="AL6" s="67">
        <v>18.813594026923138</v>
      </c>
      <c r="AM6" s="67">
        <v>18.067021217804218</v>
      </c>
      <c r="AN6" s="67">
        <v>16.386828279357658</v>
      </c>
      <c r="AO6" s="67">
        <v>15.303916875009136</v>
      </c>
      <c r="AP6" s="67">
        <v>13.598293067992918</v>
      </c>
      <c r="AQ6" s="67">
        <v>11.621456608073318</v>
      </c>
      <c r="AR6" s="67">
        <v>10.423341614060714</v>
      </c>
      <c r="AS6" s="67">
        <v>9.2993994946364413</v>
      </c>
      <c r="AT6" s="67">
        <v>8.8327972546477902</v>
      </c>
      <c r="AU6" s="67">
        <v>8.763110482767706</v>
      </c>
      <c r="AV6" s="67">
        <v>8.8278837725317789</v>
      </c>
      <c r="AW6" s="67">
        <v>8.6310363944829209</v>
      </c>
      <c r="AX6" s="67">
        <v>7.9950483102715149</v>
      </c>
      <c r="AY6" s="67">
        <v>6.2237395376460896</v>
      </c>
      <c r="AZ6" s="67">
        <v>7.8468254533429889</v>
      </c>
      <c r="BA6" s="67">
        <v>7.4194738687713881</v>
      </c>
    </row>
    <row r="7" spans="1:53" x14ac:dyDescent="0.2">
      <c r="A7" s="1" t="s">
        <v>59</v>
      </c>
      <c r="B7" s="1" t="s">
        <v>153</v>
      </c>
      <c r="C7" s="6">
        <v>83.963702998653446</v>
      </c>
      <c r="D7" s="67">
        <v>80.058160528600297</v>
      </c>
      <c r="E7" s="67">
        <v>86.427334922698961</v>
      </c>
      <c r="F7" s="67">
        <v>96.985704344987582</v>
      </c>
      <c r="G7" s="67">
        <v>117.46412306158273</v>
      </c>
      <c r="H7" s="67">
        <v>105.58740070331746</v>
      </c>
      <c r="I7" s="67">
        <v>108.31448600490857</v>
      </c>
      <c r="J7" s="67">
        <v>108.4547169716709</v>
      </c>
      <c r="K7" s="67">
        <v>111.70754866461706</v>
      </c>
      <c r="L7" s="67">
        <v>120.16219953376807</v>
      </c>
      <c r="M7" s="67">
        <v>113.04012477465695</v>
      </c>
      <c r="N7" s="67">
        <v>111.11238089200546</v>
      </c>
      <c r="O7" s="67">
        <v>107.10996173018482</v>
      </c>
      <c r="P7" s="67">
        <v>107.65631305451568</v>
      </c>
      <c r="Q7" s="67">
        <v>115.66451051035142</v>
      </c>
      <c r="R7" s="67">
        <v>114.53814684802578</v>
      </c>
      <c r="S7" s="67">
        <v>106.1016888658304</v>
      </c>
      <c r="T7" s="67">
        <v>102.9165751599069</v>
      </c>
      <c r="U7" s="67">
        <v>99.547597170167052</v>
      </c>
      <c r="V7" s="67">
        <v>98.320953681157533</v>
      </c>
      <c r="W7" s="67">
        <v>99.798976066867482</v>
      </c>
      <c r="X7" s="67">
        <v>94.18292342886285</v>
      </c>
      <c r="Y7" s="67">
        <v>88.946824074073589</v>
      </c>
      <c r="Z7" s="67">
        <v>87.558929293541468</v>
      </c>
      <c r="AA7" s="67">
        <v>89.855619783062679</v>
      </c>
      <c r="AB7" s="67">
        <v>89.853879664515958</v>
      </c>
      <c r="AC7" s="67">
        <v>86.655316506242514</v>
      </c>
      <c r="AD7" s="67">
        <v>84.253587114386761</v>
      </c>
      <c r="AE7" s="67">
        <v>84.812436205187197</v>
      </c>
      <c r="AF7" s="67">
        <v>83.263096234184701</v>
      </c>
      <c r="AG7" s="67">
        <v>77.812727312275697</v>
      </c>
      <c r="AH7" s="67">
        <v>73.788322866829759</v>
      </c>
      <c r="AI7" s="67">
        <v>72.474115650467908</v>
      </c>
      <c r="AJ7" s="67">
        <v>70.977781760503859</v>
      </c>
      <c r="AK7" s="67">
        <v>67.510598781212792</v>
      </c>
      <c r="AL7" s="67">
        <v>67.458644116791476</v>
      </c>
      <c r="AM7" s="67">
        <v>67.21831299014471</v>
      </c>
      <c r="AN7" s="67">
        <v>65.035264230529208</v>
      </c>
      <c r="AO7" s="67">
        <v>62.704674367041342</v>
      </c>
      <c r="AP7" s="67">
        <v>59.376222828863391</v>
      </c>
      <c r="AQ7" s="67">
        <v>57.824889352771116</v>
      </c>
      <c r="AR7" s="67">
        <v>58.800189473841115</v>
      </c>
      <c r="AS7" s="67">
        <v>56.770842973808954</v>
      </c>
      <c r="AT7" s="67">
        <v>55.523199460240889</v>
      </c>
      <c r="AU7" s="67">
        <v>55.817336794578729</v>
      </c>
      <c r="AV7" s="67">
        <v>54.699599626559348</v>
      </c>
      <c r="AW7" s="67">
        <v>54.882687080202807</v>
      </c>
      <c r="AX7" s="67">
        <v>51.764116016819059</v>
      </c>
      <c r="AY7" s="67">
        <v>49.681891401077635</v>
      </c>
      <c r="AZ7" s="67">
        <v>54.201729200565332</v>
      </c>
      <c r="BA7" s="67">
        <v>56.170095716726998</v>
      </c>
    </row>
    <row r="9" spans="1:53" x14ac:dyDescent="0.2">
      <c r="W9" s="6"/>
      <c r="X9" s="6"/>
      <c r="Y9" s="6"/>
      <c r="Z9" s="6"/>
      <c r="AA9" s="6"/>
      <c r="AB9" s="6"/>
      <c r="AC9" s="6"/>
      <c r="AD9" s="6"/>
      <c r="AK9" s="28"/>
      <c r="AL9" s="28"/>
    </row>
    <row r="10" spans="1:53" x14ac:dyDescent="0.2">
      <c r="W10" s="6"/>
      <c r="X10" s="6"/>
      <c r="Y10" s="6"/>
      <c r="Z10" s="6"/>
      <c r="AA10" s="6"/>
      <c r="AB10" s="6"/>
      <c r="AC10" s="6"/>
      <c r="AD10" s="6"/>
      <c r="AJ10" s="6"/>
      <c r="AK10" s="28"/>
      <c r="AL10" s="28"/>
      <c r="AM10" s="6"/>
      <c r="AY10" s="6"/>
      <c r="AZ10" s="6"/>
      <c r="BA10" s="6"/>
    </row>
    <row r="11" spans="1:53" x14ac:dyDescent="0.2">
      <c r="W11" s="6"/>
      <c r="X11" s="6"/>
      <c r="Y11" s="6"/>
      <c r="Z11" s="6"/>
      <c r="AA11" s="6"/>
      <c r="AB11" s="6"/>
      <c r="AC11" s="6"/>
      <c r="AD11" s="6"/>
      <c r="AK11" s="28"/>
      <c r="AL11" s="28"/>
      <c r="AM11" s="6"/>
      <c r="AY11" s="6"/>
      <c r="AZ11" s="6"/>
      <c r="BA11" s="6"/>
    </row>
    <row r="12" spans="1:53" x14ac:dyDescent="0.2">
      <c r="W12" s="6"/>
      <c r="X12" s="6"/>
      <c r="Y12" s="6"/>
      <c r="Z12" s="6"/>
      <c r="AA12" s="6"/>
      <c r="AB12" s="6"/>
      <c r="AC12" s="6"/>
      <c r="AD12" s="6"/>
      <c r="AK12" s="28"/>
      <c r="AL12" s="28"/>
      <c r="AM12" s="6"/>
      <c r="AY12" s="6"/>
      <c r="AZ12" s="6"/>
      <c r="BA12" s="6"/>
    </row>
    <row r="13" spans="1:53" x14ac:dyDescent="0.2">
      <c r="W13" s="6"/>
      <c r="X13" s="6"/>
      <c r="Y13" s="6"/>
      <c r="Z13" s="6"/>
      <c r="AA13" s="6"/>
      <c r="AB13" s="6"/>
      <c r="AC13" s="6"/>
      <c r="AD13" s="6"/>
      <c r="AK13" s="28"/>
      <c r="AL13" s="28"/>
      <c r="AM13" s="6"/>
      <c r="AY13" s="6"/>
      <c r="AZ13" s="6"/>
      <c r="BA13" s="6"/>
    </row>
    <row r="14" spans="1:53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8"/>
      <c r="AL14" s="28"/>
      <c r="AM14" s="6"/>
      <c r="AY14" s="6"/>
      <c r="AZ14" s="6"/>
    </row>
    <row r="15" spans="1:53" x14ac:dyDescent="0.2">
      <c r="W15" s="29"/>
      <c r="X15" s="29"/>
      <c r="Y15" s="29"/>
      <c r="Z15" s="29"/>
      <c r="AA15" s="29"/>
      <c r="AB15" s="29"/>
      <c r="AC15" s="29"/>
      <c r="AK15" s="28"/>
      <c r="AL15" s="28"/>
      <c r="AM15" s="6"/>
    </row>
    <row r="16" spans="1:53" x14ac:dyDescent="0.2">
      <c r="W16" s="30"/>
      <c r="X16" s="30"/>
      <c r="Y16" s="30"/>
      <c r="Z16" s="30"/>
      <c r="AA16" s="30"/>
      <c r="AB16" s="30"/>
      <c r="AC16" s="30"/>
      <c r="AK16" s="28"/>
      <c r="AL16" s="28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28"/>
      <c r="AC35" s="28"/>
    </row>
    <row r="36" spans="23:32" x14ac:dyDescent="0.2">
      <c r="W36" s="6"/>
      <c r="X36" s="6"/>
      <c r="Y36" s="6"/>
      <c r="Z36" s="6"/>
      <c r="AA36" s="6"/>
      <c r="AB36" s="28"/>
      <c r="AC36" s="28"/>
    </row>
    <row r="37" spans="23:32" x14ac:dyDescent="0.2">
      <c r="W37" s="6"/>
      <c r="X37" s="6"/>
      <c r="Y37" s="6"/>
      <c r="Z37" s="6"/>
      <c r="AA37" s="6"/>
      <c r="AB37" s="28"/>
      <c r="AC37" s="28"/>
    </row>
    <row r="38" spans="23:32" x14ac:dyDescent="0.2">
      <c r="AB38" s="28"/>
      <c r="AC38" s="28"/>
    </row>
    <row r="39" spans="23:32" x14ac:dyDescent="0.2">
      <c r="AB39" s="28"/>
      <c r="AC39" s="28"/>
    </row>
    <row r="40" spans="23:32" x14ac:dyDescent="0.2">
      <c r="AB40" s="28"/>
      <c r="AC40" s="28"/>
    </row>
    <row r="41" spans="23:32" x14ac:dyDescent="0.2">
      <c r="AB41" s="28"/>
      <c r="AC41" s="28"/>
    </row>
    <row r="42" spans="23:32" x14ac:dyDescent="0.2">
      <c r="AB42" s="28"/>
      <c r="AC42" s="28"/>
    </row>
    <row r="43" spans="23:32" x14ac:dyDescent="0.2">
      <c r="W43" s="6"/>
      <c r="X43" s="6"/>
      <c r="Y43" s="6"/>
      <c r="Z43" s="6"/>
      <c r="AA43" s="6"/>
      <c r="AB43" s="28"/>
      <c r="AC43" s="28"/>
    </row>
    <row r="44" spans="23:32" x14ac:dyDescent="0.2">
      <c r="AB44" s="28"/>
      <c r="AC44" s="28"/>
    </row>
    <row r="45" spans="23:32" x14ac:dyDescent="0.2">
      <c r="AB45" s="28"/>
      <c r="AC45" s="28"/>
    </row>
    <row r="46" spans="23:32" x14ac:dyDescent="0.2">
      <c r="AB46" s="28"/>
      <c r="AC46" s="28"/>
    </row>
    <row r="47" spans="23:32" x14ac:dyDescent="0.2">
      <c r="AB47" s="28"/>
      <c r="AC47" s="28"/>
      <c r="AD47" s="28"/>
      <c r="AE47" s="28"/>
      <c r="AF47" s="28"/>
    </row>
    <row r="48" spans="23:32" x14ac:dyDescent="0.2">
      <c r="AB48" s="28"/>
      <c r="AC48" s="28"/>
      <c r="AD48" s="28"/>
      <c r="AE48" s="28"/>
      <c r="AF48" s="28"/>
    </row>
    <row r="49" spans="28:32" x14ac:dyDescent="0.2">
      <c r="AB49" s="28"/>
      <c r="AC49" s="28"/>
      <c r="AD49" s="28"/>
      <c r="AE49" s="28"/>
      <c r="AF49" s="28"/>
    </row>
  </sheetData>
  <pageMargins left="0.7" right="0.7" top="0.75" bottom="0.75" header="0.3" footer="0.3"/>
  <pageSetup scale="9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theme="3"/>
  </sheetPr>
  <dimension ref="A1:BA7"/>
  <sheetViews>
    <sheetView showGridLines="0" zoomScaleNormal="100" workbookViewId="0">
      <pane xSplit="2" ySplit="2" topLeftCell="AV3" activePane="bottomRight" state="frozen"/>
      <selection activeCell="AY35" sqref="AY35"/>
      <selection pane="topRight" activeCell="AY35" sqref="AY35"/>
      <selection pane="bottomLeft" activeCell="AY35" sqref="AY35"/>
      <selection pane="bottomRight" activeCell="AQ4" sqref="AQ4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4</v>
      </c>
      <c r="AC1" s="1" t="s">
        <v>17</v>
      </c>
      <c r="AD1" s="1" t="s">
        <v>18</v>
      </c>
      <c r="AE1" s="1" t="s">
        <v>78</v>
      </c>
      <c r="AF1" s="1" t="s">
        <v>4</v>
      </c>
      <c r="AG1" s="1" t="s">
        <v>17</v>
      </c>
      <c r="AH1" s="1" t="s">
        <v>18</v>
      </c>
      <c r="AI1" s="1" t="s">
        <v>83</v>
      </c>
      <c r="AJ1" s="1" t="s">
        <v>4</v>
      </c>
      <c r="AK1" s="1" t="s">
        <v>17</v>
      </c>
      <c r="AL1" s="1" t="s">
        <v>18</v>
      </c>
      <c r="AM1" s="1" t="s">
        <v>92</v>
      </c>
      <c r="AN1" s="1" t="s">
        <v>4</v>
      </c>
      <c r="AO1" s="1" t="s">
        <v>17</v>
      </c>
      <c r="AP1" s="1" t="s">
        <v>18</v>
      </c>
      <c r="AQ1" s="1" t="s">
        <v>167</v>
      </c>
      <c r="AR1" s="1" t="s">
        <v>13</v>
      </c>
      <c r="AS1" s="1" t="s">
        <v>17</v>
      </c>
      <c r="AT1" s="1" t="s">
        <v>18</v>
      </c>
      <c r="AU1" s="1" t="s">
        <v>184</v>
      </c>
      <c r="AV1" s="1" t="s">
        <v>13</v>
      </c>
      <c r="AW1" s="1" t="s">
        <v>17</v>
      </c>
      <c r="AX1" s="1" t="s">
        <v>18</v>
      </c>
      <c r="AY1" s="1" t="s">
        <v>218</v>
      </c>
      <c r="AZ1" s="1" t="s">
        <v>13</v>
      </c>
      <c r="BA1" s="1" t="s">
        <v>17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" t="s">
        <v>215</v>
      </c>
      <c r="AZ2" s="1" t="s">
        <v>46</v>
      </c>
      <c r="BA2" s="11" t="s">
        <v>47</v>
      </c>
    </row>
    <row r="3" spans="1:53" x14ac:dyDescent="0.2">
      <c r="A3" s="1" t="s">
        <v>172</v>
      </c>
      <c r="B3" s="1" t="s">
        <v>171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33.445560177394199</v>
      </c>
      <c r="P3" s="6">
        <v>34.150559139343201</v>
      </c>
      <c r="Q3" s="6">
        <v>38.592951829159503</v>
      </c>
      <c r="R3" s="6">
        <v>36.702095500623201</v>
      </c>
      <c r="S3" s="6">
        <v>36.729111660054599</v>
      </c>
      <c r="T3" s="6">
        <v>33.996193091680603</v>
      </c>
      <c r="U3" s="6">
        <v>31.381605440652301</v>
      </c>
      <c r="V3" s="6">
        <v>28.495673350862198</v>
      </c>
      <c r="W3" s="6">
        <v>28.318373026501799</v>
      </c>
      <c r="X3" s="6">
        <v>28.364579164244603</v>
      </c>
      <c r="Y3" s="6">
        <v>26.494279459717699</v>
      </c>
      <c r="Z3" s="6">
        <v>28.1811009134613</v>
      </c>
      <c r="AA3" s="6">
        <v>28.696769018012098</v>
      </c>
      <c r="AB3" s="6">
        <v>26.934320660801099</v>
      </c>
      <c r="AC3" s="6">
        <v>24.1630621976391</v>
      </c>
      <c r="AD3" s="6">
        <v>21.373722689631698</v>
      </c>
      <c r="AE3" s="6">
        <v>23.395388487279</v>
      </c>
      <c r="AF3" s="6">
        <v>24.397625376953499</v>
      </c>
      <c r="AG3" s="6">
        <v>22.489363687279202</v>
      </c>
      <c r="AH3" s="6">
        <v>21.728512235802398</v>
      </c>
      <c r="AI3" s="6">
        <v>20.751621037001101</v>
      </c>
      <c r="AJ3" s="6">
        <v>19.827841801567899</v>
      </c>
      <c r="AK3" s="6">
        <v>18.492843378779501</v>
      </c>
      <c r="AL3" s="6">
        <v>18.799788571048801</v>
      </c>
      <c r="AM3" s="6">
        <v>20.868703686336499</v>
      </c>
      <c r="AN3" s="6">
        <v>20.186651589779501</v>
      </c>
      <c r="AO3" s="6">
        <v>19.1517851644067</v>
      </c>
      <c r="AP3" s="6">
        <v>17.103219738363801</v>
      </c>
      <c r="AQ3" s="6">
        <v>18.224632914163301</v>
      </c>
      <c r="AR3" s="6">
        <v>18.857439722923502</v>
      </c>
      <c r="AS3" s="6">
        <v>18.5098639382398</v>
      </c>
      <c r="AT3" s="6">
        <v>17.482929335880002</v>
      </c>
      <c r="AU3" s="6">
        <v>20.293896852991903</v>
      </c>
      <c r="AV3" s="6">
        <v>18.631913620705102</v>
      </c>
      <c r="AW3" s="6">
        <v>19.225903844153699</v>
      </c>
      <c r="AX3" s="6">
        <v>17.6274739179118</v>
      </c>
      <c r="AY3" s="6">
        <v>19.642611396259298</v>
      </c>
      <c r="AZ3" s="6">
        <v>20.161219256740001</v>
      </c>
      <c r="BA3" s="6">
        <v>22.022000000000002</v>
      </c>
    </row>
    <row r="4" spans="1:53" x14ac:dyDescent="0.2">
      <c r="A4" s="1" t="s">
        <v>79</v>
      </c>
      <c r="B4" s="1" t="s">
        <v>154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  <c r="AW4" s="6">
        <v>28.367129168843501</v>
      </c>
      <c r="AX4" s="6">
        <v>28.3852418687285</v>
      </c>
      <c r="AY4" s="6">
        <v>25.772137054474101</v>
      </c>
      <c r="AZ4" s="6">
        <v>30.1927637096131</v>
      </c>
      <c r="BA4" s="6">
        <v>32.212336659225699</v>
      </c>
    </row>
    <row r="5" spans="1:53" x14ac:dyDescent="0.2">
      <c r="S5" s="32"/>
      <c r="T5" s="32"/>
      <c r="U5" s="32"/>
      <c r="V5" s="32"/>
    </row>
    <row r="6" spans="1:53" x14ac:dyDescent="0.2">
      <c r="AM6" s="31"/>
      <c r="AN6" s="31"/>
      <c r="AO6" s="31"/>
      <c r="AQ6" s="31"/>
    </row>
    <row r="7" spans="1:53" x14ac:dyDescent="0.2">
      <c r="AJ7" s="31"/>
    </row>
  </sheetData>
  <pageMargins left="0.7" right="0.7" top="0.75" bottom="0.75" header="0.3" footer="0.3"/>
  <pageSetup paperSize="9"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6"/>
  </sheetPr>
  <dimension ref="A1:BI9"/>
  <sheetViews>
    <sheetView showGridLines="0" zoomScaleNormal="100" workbookViewId="0">
      <pane xSplit="2" ySplit="2" topLeftCell="BK15" activePane="bottomRight" state="frozen"/>
      <selection activeCell="BB6" sqref="BB6"/>
      <selection pane="topRight" activeCell="BB6" sqref="BB6"/>
      <selection pane="bottomLeft" activeCell="BB6" sqref="BB6"/>
      <selection pane="bottomRight" activeCell="BO16" sqref="BO16"/>
    </sheetView>
  </sheetViews>
  <sheetFormatPr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61" s="33" customFormat="1" x14ac:dyDescent="0.2">
      <c r="C1" s="33" t="s">
        <v>205</v>
      </c>
      <c r="D1" s="33" t="s">
        <v>185</v>
      </c>
      <c r="E1" s="33" t="s">
        <v>186</v>
      </c>
      <c r="F1" s="33" t="s">
        <v>187</v>
      </c>
      <c r="G1" s="33" t="s">
        <v>206</v>
      </c>
      <c r="H1" s="33" t="s">
        <v>185</v>
      </c>
      <c r="I1" s="33" t="s">
        <v>186</v>
      </c>
      <c r="J1" s="33" t="s">
        <v>187</v>
      </c>
      <c r="K1" s="33" t="s">
        <v>191</v>
      </c>
      <c r="L1" s="33" t="s">
        <v>185</v>
      </c>
      <c r="M1" s="33" t="s">
        <v>186</v>
      </c>
      <c r="N1" s="33" t="s">
        <v>187</v>
      </c>
      <c r="O1" s="33" t="s">
        <v>192</v>
      </c>
      <c r="P1" s="33" t="s">
        <v>185</v>
      </c>
      <c r="Q1" s="33" t="s">
        <v>186</v>
      </c>
      <c r="R1" s="33" t="s">
        <v>187</v>
      </c>
      <c r="S1" s="33" t="s">
        <v>193</v>
      </c>
      <c r="T1" s="33" t="s">
        <v>185</v>
      </c>
      <c r="U1" s="33" t="s">
        <v>186</v>
      </c>
      <c r="V1" s="33" t="s">
        <v>187</v>
      </c>
      <c r="W1" s="33" t="s">
        <v>194</v>
      </c>
      <c r="X1" s="33" t="s">
        <v>185</v>
      </c>
      <c r="Y1" s="33" t="s">
        <v>186</v>
      </c>
      <c r="Z1" s="33" t="s">
        <v>187</v>
      </c>
      <c r="AA1" s="33" t="s">
        <v>195</v>
      </c>
      <c r="AB1" s="33" t="s">
        <v>185</v>
      </c>
      <c r="AC1" s="33" t="s">
        <v>186</v>
      </c>
      <c r="AD1" s="33" t="s">
        <v>187</v>
      </c>
      <c r="AE1" s="33" t="s">
        <v>196</v>
      </c>
      <c r="AF1" s="33" t="s">
        <v>188</v>
      </c>
      <c r="AG1" s="33" t="s">
        <v>186</v>
      </c>
      <c r="AH1" s="33" t="s">
        <v>187</v>
      </c>
      <c r="AI1" s="33" t="s">
        <v>197</v>
      </c>
      <c r="AJ1" s="33" t="s">
        <v>185</v>
      </c>
      <c r="AK1" s="33" t="s">
        <v>186</v>
      </c>
      <c r="AL1" s="33" t="s">
        <v>187</v>
      </c>
      <c r="AM1" s="33" t="s">
        <v>198</v>
      </c>
      <c r="AN1" s="33" t="s">
        <v>185</v>
      </c>
      <c r="AO1" s="33" t="s">
        <v>186</v>
      </c>
      <c r="AP1" s="33" t="s">
        <v>189</v>
      </c>
      <c r="AQ1" s="33" t="s">
        <v>199</v>
      </c>
      <c r="AR1" s="33" t="s">
        <v>188</v>
      </c>
      <c r="AS1" s="33" t="s">
        <v>186</v>
      </c>
      <c r="AT1" s="33" t="s">
        <v>189</v>
      </c>
      <c r="AU1" s="33" t="s">
        <v>200</v>
      </c>
      <c r="AV1" s="33" t="s">
        <v>188</v>
      </c>
      <c r="AW1" s="33" t="s">
        <v>190</v>
      </c>
      <c r="AX1" s="18" t="s">
        <v>189</v>
      </c>
      <c r="AY1" s="1" t="s">
        <v>201</v>
      </c>
      <c r="AZ1" s="33" t="s">
        <v>188</v>
      </c>
      <c r="BA1" s="33" t="s">
        <v>190</v>
      </c>
      <c r="BB1" s="33" t="s">
        <v>189</v>
      </c>
      <c r="BC1" s="33" t="s">
        <v>204</v>
      </c>
      <c r="BD1" s="33" t="s">
        <v>188</v>
      </c>
      <c r="BE1" s="33" t="s">
        <v>190</v>
      </c>
      <c r="BF1" s="33" t="s">
        <v>18</v>
      </c>
      <c r="BG1" s="33" t="s">
        <v>222</v>
      </c>
      <c r="BH1" s="33" t="s">
        <v>188</v>
      </c>
      <c r="BI1" s="33" t="s">
        <v>190</v>
      </c>
    </row>
    <row r="2" spans="1:61" s="33" customFormat="1" x14ac:dyDescent="0.2">
      <c r="C2" s="1" t="s">
        <v>49</v>
      </c>
      <c r="D2" s="1" t="s">
        <v>46</v>
      </c>
      <c r="E2" s="1" t="s">
        <v>47</v>
      </c>
      <c r="F2" s="1" t="s">
        <v>48</v>
      </c>
      <c r="G2" s="1" t="s">
        <v>50</v>
      </c>
      <c r="H2" s="1" t="s">
        <v>46</v>
      </c>
      <c r="I2" s="1" t="s">
        <v>47</v>
      </c>
      <c r="J2" s="1" t="s">
        <v>48</v>
      </c>
      <c r="K2" s="1" t="s">
        <v>51</v>
      </c>
      <c r="L2" s="1" t="s">
        <v>46</v>
      </c>
      <c r="M2" s="1" t="s">
        <v>47</v>
      </c>
      <c r="N2" s="1" t="s">
        <v>48</v>
      </c>
      <c r="O2" s="1" t="s">
        <v>52</v>
      </c>
      <c r="P2" s="1" t="s">
        <v>46</v>
      </c>
      <c r="Q2" s="1" t="s">
        <v>47</v>
      </c>
      <c r="R2" s="1" t="s">
        <v>48</v>
      </c>
      <c r="S2" s="1" t="s">
        <v>53</v>
      </c>
      <c r="T2" s="1" t="s">
        <v>46</v>
      </c>
      <c r="U2" s="1" t="s">
        <v>47</v>
      </c>
      <c r="V2" s="1" t="s">
        <v>48</v>
      </c>
      <c r="W2" s="1" t="s">
        <v>54</v>
      </c>
      <c r="X2" s="1" t="s">
        <v>46</v>
      </c>
      <c r="Y2" s="1" t="s">
        <v>47</v>
      </c>
      <c r="Z2" s="1" t="s">
        <v>48</v>
      </c>
      <c r="AA2" s="1" t="s">
        <v>55</v>
      </c>
      <c r="AB2" s="1" t="s">
        <v>46</v>
      </c>
      <c r="AC2" s="1" t="s">
        <v>47</v>
      </c>
      <c r="AD2" s="1" t="s">
        <v>48</v>
      </c>
      <c r="AE2" s="1" t="s">
        <v>56</v>
      </c>
      <c r="AF2" s="1" t="s">
        <v>46</v>
      </c>
      <c r="AG2" s="1" t="s">
        <v>47</v>
      </c>
      <c r="AH2" s="1" t="s">
        <v>48</v>
      </c>
      <c r="AI2" s="1" t="s">
        <v>57</v>
      </c>
      <c r="AJ2" s="1" t="s">
        <v>46</v>
      </c>
      <c r="AK2" s="1" t="s">
        <v>47</v>
      </c>
      <c r="AL2" s="1" t="s">
        <v>48</v>
      </c>
      <c r="AM2" s="1" t="s">
        <v>71</v>
      </c>
      <c r="AN2" s="1" t="s">
        <v>46</v>
      </c>
      <c r="AO2" s="1" t="s">
        <v>47</v>
      </c>
      <c r="AP2" s="1" t="s">
        <v>48</v>
      </c>
      <c r="AQ2" s="1" t="s">
        <v>87</v>
      </c>
      <c r="AR2" s="1" t="s">
        <v>46</v>
      </c>
      <c r="AS2" s="11" t="s">
        <v>47</v>
      </c>
      <c r="AT2" s="1" t="s">
        <v>48</v>
      </c>
      <c r="AU2" s="1" t="s">
        <v>112</v>
      </c>
      <c r="AV2" s="1" t="s">
        <v>46</v>
      </c>
      <c r="AW2" s="1" t="s">
        <v>47</v>
      </c>
      <c r="AX2" s="1" t="s">
        <v>48</v>
      </c>
      <c r="AY2" s="1" t="s">
        <v>162</v>
      </c>
      <c r="AZ2" s="1" t="s">
        <v>46</v>
      </c>
      <c r="BA2" s="1" t="s">
        <v>47</v>
      </c>
      <c r="BB2" s="1" t="s">
        <v>48</v>
      </c>
      <c r="BC2" s="35" t="s">
        <v>183</v>
      </c>
      <c r="BD2" s="33" t="s">
        <v>46</v>
      </c>
      <c r="BE2" s="33" t="s">
        <v>47</v>
      </c>
      <c r="BF2" s="33" t="s">
        <v>48</v>
      </c>
      <c r="BG2" s="33" t="s">
        <v>215</v>
      </c>
      <c r="BH2" s="33" t="s">
        <v>46</v>
      </c>
      <c r="BI2" s="33" t="s">
        <v>47</v>
      </c>
    </row>
    <row r="3" spans="1:61" x14ac:dyDescent="0.2">
      <c r="A3" s="18" t="s">
        <v>15</v>
      </c>
      <c r="B3" s="18" t="s">
        <v>151</v>
      </c>
      <c r="C3" s="19">
        <v>-8.6682410443508306</v>
      </c>
      <c r="D3" s="19">
        <v>-8.5258325594644155</v>
      </c>
      <c r="E3" s="19">
        <v>-8.5619911378952978</v>
      </c>
      <c r="F3" s="19">
        <v>-9.2694369319936403</v>
      </c>
      <c r="G3" s="19">
        <v>-7.8631254188246915</v>
      </c>
      <c r="H3" s="19">
        <v>-6.5079863995868052</v>
      </c>
      <c r="I3" s="19">
        <v>-6.2121167695959079</v>
      </c>
      <c r="J3" s="19">
        <v>-4.9022213563798882</v>
      </c>
      <c r="K3" s="19">
        <v>-3.7401422380227216</v>
      </c>
      <c r="L3" s="19">
        <v>-3.6192797458265193</v>
      </c>
      <c r="M3" s="19">
        <v>-2.8340778531247435</v>
      </c>
      <c r="N3" s="19">
        <v>-3.5435575780388735</v>
      </c>
      <c r="O3" s="19">
        <v>-4.4719949236669754</v>
      </c>
      <c r="P3" s="19">
        <v>-4.7679658489733105</v>
      </c>
      <c r="Q3" s="19">
        <v>-5.9685099952878584</v>
      </c>
      <c r="R3" s="19">
        <v>-4.7765189734292468</v>
      </c>
      <c r="S3" s="19">
        <v>-4.7890364668533865</v>
      </c>
      <c r="T3" s="19">
        <v>-5.6525645462772518</v>
      </c>
      <c r="U3" s="19">
        <v>-4.8411702742488867</v>
      </c>
      <c r="V3" s="19">
        <v>-4.5131413893705989</v>
      </c>
      <c r="W3" s="19">
        <v>-4.2175976191953106</v>
      </c>
      <c r="X3" s="19">
        <v>-3.8798811200355332</v>
      </c>
      <c r="Y3" s="19">
        <v>-4.3096517434130535</v>
      </c>
      <c r="Z3" s="19">
        <v>-5.1936562919966907</v>
      </c>
      <c r="AA3" s="19">
        <v>-4.5534596719295548</v>
      </c>
      <c r="AB3" s="19">
        <v>-3.8339034204987015</v>
      </c>
      <c r="AC3" s="19">
        <v>-3.2657173996703905</v>
      </c>
      <c r="AD3" s="19">
        <v>-2.5445767118470473</v>
      </c>
      <c r="AE3" s="19">
        <v>-2.473773636563823</v>
      </c>
      <c r="AF3" s="19">
        <v>-2.4953059079717086</v>
      </c>
      <c r="AG3" s="19">
        <v>-2.7419935125063808</v>
      </c>
      <c r="AH3" s="19">
        <v>-2.5034168655161348</v>
      </c>
      <c r="AI3" s="19">
        <v>-2.870508439975914</v>
      </c>
      <c r="AJ3" s="19">
        <v>-3.3279285210176255</v>
      </c>
      <c r="AK3" s="19">
        <v>-2.8283433984213557</v>
      </c>
      <c r="AL3" s="19">
        <v>-2.9428311091583463</v>
      </c>
      <c r="AM3" s="19">
        <v>-2.6837043989686533</v>
      </c>
      <c r="AN3" s="19">
        <v>-1.9967354065366414</v>
      </c>
      <c r="AO3" s="19">
        <v>-2.0441268240031318</v>
      </c>
      <c r="AP3" s="19">
        <v>-1.8553058158765674</v>
      </c>
      <c r="AQ3" s="19">
        <v>-0.58812580357610078</v>
      </c>
      <c r="AR3" s="19">
        <v>-0.39678407834412199</v>
      </c>
      <c r="AS3" s="19">
        <v>6.1745757628167482E-2</v>
      </c>
      <c r="AT3" s="19">
        <v>-1.8158895513045941</v>
      </c>
      <c r="AU3" s="19">
        <v>-1.6384793333344576</v>
      </c>
      <c r="AV3" s="19">
        <v>-1.5998875922161884</v>
      </c>
      <c r="AW3" s="19">
        <v>-2.5039351285995135</v>
      </c>
      <c r="AX3" s="19">
        <v>-2.4091699349253939</v>
      </c>
      <c r="AY3" s="19">
        <v>-2.892890638044793</v>
      </c>
      <c r="AZ3" s="19">
        <v>-3.4162515332822081</v>
      </c>
      <c r="BA3" s="19">
        <v>-2.3885646676346237</v>
      </c>
      <c r="BB3" s="19">
        <v>-2.1170580017215017</v>
      </c>
      <c r="BC3" s="19">
        <v>-2.0644137250977117</v>
      </c>
      <c r="BD3" s="19">
        <v>-1.3911547902027108</v>
      </c>
      <c r="BE3" s="19">
        <v>-2.1320614119072676</v>
      </c>
      <c r="BF3" s="19">
        <v>-2.1016812928390323</v>
      </c>
      <c r="BG3" s="19">
        <v>-2.4605655018828272</v>
      </c>
      <c r="BH3" s="19">
        <v>-4.8290777394507707</v>
      </c>
      <c r="BI3" s="19">
        <v>-5.4365939831494803</v>
      </c>
    </row>
    <row r="4" spans="1:61" x14ac:dyDescent="0.2">
      <c r="A4" s="18" t="s">
        <v>39</v>
      </c>
      <c r="B4" s="18" t="s">
        <v>155</v>
      </c>
      <c r="C4" s="19">
        <v>3.6935347781388024</v>
      </c>
      <c r="D4" s="19">
        <v>3.4316048991507699</v>
      </c>
      <c r="E4" s="19">
        <v>3.615225363679706</v>
      </c>
      <c r="F4" s="19">
        <v>3.3104708903275126</v>
      </c>
      <c r="G4" s="19">
        <v>2.6930616717656641</v>
      </c>
      <c r="H4" s="19">
        <v>2.2544770474470002</v>
      </c>
      <c r="I4" s="19">
        <v>2.0369762852706486</v>
      </c>
      <c r="J4" s="19">
        <v>1.909135657326269</v>
      </c>
      <c r="K4" s="19">
        <v>1.7224056970810859</v>
      </c>
      <c r="L4" s="19">
        <v>1.4150954861322103</v>
      </c>
      <c r="M4" s="19">
        <v>0.90528355390047366</v>
      </c>
      <c r="N4" s="19">
        <v>1.3103840140292788</v>
      </c>
      <c r="O4" s="19">
        <v>2.1952182405523675</v>
      </c>
      <c r="P4" s="19">
        <v>2.783064378698322</v>
      </c>
      <c r="Q4" s="19">
        <v>3.6588546177486041</v>
      </c>
      <c r="R4" s="19">
        <v>3.4042558498924942</v>
      </c>
      <c r="S4" s="19">
        <v>3.0832493013100235</v>
      </c>
      <c r="T4" s="19">
        <v>4.1111903819037483</v>
      </c>
      <c r="U4" s="19">
        <v>4.4814196074459449</v>
      </c>
      <c r="V4" s="19">
        <v>4.2255134377664625</v>
      </c>
      <c r="W4" s="19">
        <v>4.6135790425103833</v>
      </c>
      <c r="X4" s="19">
        <v>4.26105197046176</v>
      </c>
      <c r="Y4" s="19">
        <v>4.0863904968323368</v>
      </c>
      <c r="Z4" s="19">
        <v>5.1612509811325369</v>
      </c>
      <c r="AA4" s="19">
        <v>4.9473380047173947</v>
      </c>
      <c r="AB4" s="19">
        <v>5.2182868041781374</v>
      </c>
      <c r="AC4" s="19">
        <v>5.6491760371919026</v>
      </c>
      <c r="AD4" s="19">
        <v>5.2537744157491764</v>
      </c>
      <c r="AE4" s="19">
        <v>5.3463040250515395</v>
      </c>
      <c r="AF4" s="19">
        <v>5.3103619513126192</v>
      </c>
      <c r="AG4" s="19">
        <v>4.9009060885697151</v>
      </c>
      <c r="AH4" s="19">
        <v>4.8857446389875241</v>
      </c>
      <c r="AI4" s="19">
        <v>5.2957238032517537</v>
      </c>
      <c r="AJ4" s="19">
        <v>5.425512161241473</v>
      </c>
      <c r="AK4" s="19">
        <v>5.6364295519632925</v>
      </c>
      <c r="AL4" s="19">
        <v>5.4874724583074466</v>
      </c>
      <c r="AM4" s="19">
        <v>7.0560136764070771</v>
      </c>
      <c r="AN4" s="19">
        <v>7.3274513029097248</v>
      </c>
      <c r="AO4" s="19">
        <v>7.6999203157964686</v>
      </c>
      <c r="AP4" s="19">
        <v>7.982957933828513</v>
      </c>
      <c r="AQ4" s="19">
        <v>6.1233656535530701</v>
      </c>
      <c r="AR4" s="19">
        <v>5.7589172014778507</v>
      </c>
      <c r="AS4" s="19">
        <v>5.0913350323809015</v>
      </c>
      <c r="AT4" s="19">
        <v>4.6983983085565919</v>
      </c>
      <c r="AU4" s="19">
        <v>4.3750782790130227</v>
      </c>
      <c r="AV4" s="19">
        <v>4.4074669969090525</v>
      </c>
      <c r="AW4" s="19">
        <v>4.5109220112076569</v>
      </c>
      <c r="AX4" s="19">
        <v>5.0189341079788337</v>
      </c>
      <c r="AY4" s="19">
        <v>5.6124428779977729</v>
      </c>
      <c r="AZ4" s="19">
        <v>5.9198985630158454</v>
      </c>
      <c r="BA4" s="19">
        <v>6.275997305502873</v>
      </c>
      <c r="BB4" s="19">
        <v>5.9806642857121419</v>
      </c>
      <c r="BC4" s="19">
        <v>5.4587111615837003</v>
      </c>
      <c r="BD4" s="19">
        <v>5.1451628485477281</v>
      </c>
      <c r="BE4" s="19">
        <v>4.9352419904567135</v>
      </c>
      <c r="BF4" s="19">
        <v>4.9120223988292109</v>
      </c>
      <c r="BG4" s="19">
        <v>5.2806203127467857</v>
      </c>
      <c r="BH4" s="19">
        <v>5.7296803545807062</v>
      </c>
      <c r="BI4" s="19">
        <v>5.5467192823700602</v>
      </c>
    </row>
    <row r="5" spans="1:61" x14ac:dyDescent="0.2">
      <c r="A5" s="18" t="s">
        <v>25</v>
      </c>
      <c r="B5" s="18" t="s">
        <v>152</v>
      </c>
      <c r="C5" s="19">
        <f t="shared" ref="C5:AZ5" si="0">+C6-C4-C3</f>
        <v>-4.833737873482292</v>
      </c>
      <c r="D5" s="19">
        <f t="shared" si="0"/>
        <v>-4.4098968811869064</v>
      </c>
      <c r="E5" s="19">
        <f t="shared" si="0"/>
        <v>-4.530283001567204</v>
      </c>
      <c r="F5" s="19">
        <f t="shared" si="0"/>
        <v>-2.5861799865143933</v>
      </c>
      <c r="G5" s="19">
        <f t="shared" si="0"/>
        <v>-2.5979702896356125</v>
      </c>
      <c r="H5" s="19">
        <f t="shared" si="0"/>
        <v>-3.5536715705302164</v>
      </c>
      <c r="I5" s="19">
        <f t="shared" si="0"/>
        <v>-2.2082163866806424</v>
      </c>
      <c r="J5" s="19">
        <f t="shared" si="0"/>
        <v>-3.3964667769331687</v>
      </c>
      <c r="K5" s="19">
        <f t="shared" si="0"/>
        <v>-4.8387213480882423</v>
      </c>
      <c r="L5" s="19">
        <f t="shared" si="0"/>
        <v>-4.3750476103791698</v>
      </c>
      <c r="M5" s="19">
        <f t="shared" si="0"/>
        <v>-5.8530686668676442</v>
      </c>
      <c r="N5" s="19">
        <f t="shared" si="0"/>
        <v>-6.1001167267312901</v>
      </c>
      <c r="O5" s="19">
        <f t="shared" si="0"/>
        <v>-3.799719188208674</v>
      </c>
      <c r="P5" s="19">
        <f t="shared" si="0"/>
        <v>-1.070868824362841</v>
      </c>
      <c r="Q5" s="19">
        <f t="shared" si="0"/>
        <v>1.0814498605922687</v>
      </c>
      <c r="R5" s="19">
        <f t="shared" si="0"/>
        <v>1.9840123632246121</v>
      </c>
      <c r="S5" s="19">
        <f t="shared" si="0"/>
        <v>2.9742805480322474</v>
      </c>
      <c r="T5" s="19">
        <f t="shared" si="0"/>
        <v>2.0705398336868002</v>
      </c>
      <c r="U5" s="19">
        <f t="shared" si="0"/>
        <v>1.259589626878566</v>
      </c>
      <c r="V5" s="19">
        <f t="shared" si="0"/>
        <v>1.5155254635201749</v>
      </c>
      <c r="W5" s="19">
        <f t="shared" si="0"/>
        <v>0.37485194469852434</v>
      </c>
      <c r="X5" s="19">
        <f t="shared" si="0"/>
        <v>-0.20425356026869546</v>
      </c>
      <c r="Y5" s="19">
        <f t="shared" si="0"/>
        <v>0.60657113197557955</v>
      </c>
      <c r="Z5" s="19">
        <f t="shared" si="0"/>
        <v>0.86517846125051001</v>
      </c>
      <c r="AA5" s="19">
        <f t="shared" si="0"/>
        <v>0.23001509127666608</v>
      </c>
      <c r="AB5" s="19">
        <f t="shared" si="0"/>
        <v>1.1022895498614051</v>
      </c>
      <c r="AC5" s="19">
        <f t="shared" si="0"/>
        <v>1.7537271130429239</v>
      </c>
      <c r="AD5" s="19">
        <f t="shared" si="0"/>
        <v>2.1345845622286088</v>
      </c>
      <c r="AE5" s="19">
        <f t="shared" si="0"/>
        <v>3.7911196358244887</v>
      </c>
      <c r="AF5" s="19">
        <f t="shared" si="0"/>
        <v>3.5431451232489222</v>
      </c>
      <c r="AG5" s="19">
        <f t="shared" si="0"/>
        <v>4.0657413587990892</v>
      </c>
      <c r="AH5" s="19">
        <f t="shared" si="0"/>
        <v>3.8787766439437954</v>
      </c>
      <c r="AI5" s="19">
        <f t="shared" si="0"/>
        <v>2.637813518217365</v>
      </c>
      <c r="AJ5" s="19">
        <f t="shared" si="0"/>
        <v>2.0135446812015854</v>
      </c>
      <c r="AK5" s="19">
        <f t="shared" si="0"/>
        <v>0.79032265154306636</v>
      </c>
      <c r="AL5" s="19">
        <f t="shared" si="0"/>
        <v>1.709427455825022</v>
      </c>
      <c r="AM5" s="19">
        <f t="shared" si="0"/>
        <v>0.39026789114760696</v>
      </c>
      <c r="AN5" s="19">
        <f t="shared" si="0"/>
        <v>0.37936822534231096</v>
      </c>
      <c r="AO5" s="19">
        <f t="shared" si="0"/>
        <v>-2.0107718931742014E-2</v>
      </c>
      <c r="AP5" s="19">
        <f t="shared" si="0"/>
        <v>-0.20484529516365435</v>
      </c>
      <c r="AQ5" s="19">
        <f t="shared" si="0"/>
        <v>0.16401031030757651</v>
      </c>
      <c r="AR5" s="19">
        <f t="shared" si="0"/>
        <v>0.58080603259869024</v>
      </c>
      <c r="AS5" s="19">
        <f t="shared" si="0"/>
        <v>0.35036082465513108</v>
      </c>
      <c r="AT5" s="19">
        <f t="shared" si="0"/>
        <v>0.16864773554056955</v>
      </c>
      <c r="AU5" s="19">
        <f t="shared" si="0"/>
        <v>-0.62349095311329661</v>
      </c>
      <c r="AV5" s="19">
        <f t="shared" si="0"/>
        <v>-0.38467728987077043</v>
      </c>
      <c r="AW5" s="19">
        <f t="shared" si="0"/>
        <v>-0.66951597891591064</v>
      </c>
      <c r="AX5" s="19">
        <f t="shared" si="0"/>
        <v>-1.1339255164078188</v>
      </c>
      <c r="AY5" s="19">
        <f t="shared" si="0"/>
        <v>-0.42034235301205314</v>
      </c>
      <c r="AZ5" s="19">
        <f t="shared" si="0"/>
        <v>-1.637682390215875</v>
      </c>
      <c r="BA5" s="19">
        <f t="shared" ref="BA5:BG5" si="1">+BA6-BA4-BA3</f>
        <v>-3.0998617867762537</v>
      </c>
      <c r="BB5" s="19">
        <f t="shared" si="1"/>
        <v>-2.9996777943613249</v>
      </c>
      <c r="BC5" s="19">
        <f t="shared" si="1"/>
        <v>-3.4092250115555069</v>
      </c>
      <c r="BD5" s="19">
        <f t="shared" si="1"/>
        <v>-3.8243442152329861</v>
      </c>
      <c r="BE5" s="19">
        <f t="shared" si="1"/>
        <v>-2.4595513648803591</v>
      </c>
      <c r="BF5" s="19">
        <f t="shared" si="1"/>
        <v>-2.1527314599254641</v>
      </c>
      <c r="BG5" s="19">
        <f t="shared" si="1"/>
        <v>-1.7248461100695862</v>
      </c>
      <c r="BH5" s="19">
        <f>+BH6-BH4-BH3</f>
        <v>-1.1215857712428825</v>
      </c>
      <c r="BI5" s="19">
        <f>+BI6-BI4-BI3</f>
        <v>2.7154495909647025E-3</v>
      </c>
    </row>
    <row r="6" spans="1:61" x14ac:dyDescent="0.2">
      <c r="A6" s="18" t="s">
        <v>40</v>
      </c>
      <c r="B6" s="18" t="s">
        <v>156</v>
      </c>
      <c r="C6" s="19">
        <v>-9.8084441396943198</v>
      </c>
      <c r="D6" s="19">
        <v>-9.504124541500552</v>
      </c>
      <c r="E6" s="19">
        <v>-9.4770487757827961</v>
      </c>
      <c r="F6" s="19">
        <v>-8.5451460281805218</v>
      </c>
      <c r="G6" s="19">
        <v>-7.7680340366946394</v>
      </c>
      <c r="H6" s="19">
        <v>-7.8071809226700211</v>
      </c>
      <c r="I6" s="19">
        <v>-6.3833568710059021</v>
      </c>
      <c r="J6" s="19">
        <v>-6.389552475986787</v>
      </c>
      <c r="K6" s="19">
        <v>-6.856457889029878</v>
      </c>
      <c r="L6" s="19">
        <v>-6.5792318700734791</v>
      </c>
      <c r="M6" s="19">
        <v>-7.7818629660919143</v>
      </c>
      <c r="N6" s="19">
        <v>-8.3332902907408855</v>
      </c>
      <c r="O6" s="19">
        <v>-6.0764958713232824</v>
      </c>
      <c r="P6" s="19">
        <v>-3.05577029463783</v>
      </c>
      <c r="Q6" s="19">
        <v>-1.2282055169469852</v>
      </c>
      <c r="R6" s="19">
        <v>0.61174923968785933</v>
      </c>
      <c r="S6" s="19">
        <v>1.2684933824888847</v>
      </c>
      <c r="T6" s="19">
        <v>0.52916566931329678</v>
      </c>
      <c r="U6" s="19">
        <v>0.89983896007562436</v>
      </c>
      <c r="V6" s="19">
        <v>1.2278975119160385</v>
      </c>
      <c r="W6" s="19">
        <v>0.77083336801359703</v>
      </c>
      <c r="X6" s="19">
        <v>0.1769172901575316</v>
      </c>
      <c r="Y6" s="19">
        <v>0.38330988539486299</v>
      </c>
      <c r="Z6" s="19">
        <v>0.83277315038635613</v>
      </c>
      <c r="AA6" s="19">
        <v>0.62389342406450632</v>
      </c>
      <c r="AB6" s="19">
        <v>2.4866729335408411</v>
      </c>
      <c r="AC6" s="19">
        <v>4.137185750564436</v>
      </c>
      <c r="AD6" s="19">
        <v>4.8437822661307379</v>
      </c>
      <c r="AE6" s="19">
        <v>6.6636500243122052</v>
      </c>
      <c r="AF6" s="19">
        <v>6.3582011665898328</v>
      </c>
      <c r="AG6" s="19">
        <v>6.224653934862423</v>
      </c>
      <c r="AH6" s="19">
        <v>6.2611044174151846</v>
      </c>
      <c r="AI6" s="19">
        <v>5.0630288814932047</v>
      </c>
      <c r="AJ6" s="19">
        <v>4.1111283214254328</v>
      </c>
      <c r="AK6" s="19">
        <v>3.5984088050850032</v>
      </c>
      <c r="AL6" s="19">
        <v>4.2540688049741222</v>
      </c>
      <c r="AM6" s="19">
        <v>4.7625771685860308</v>
      </c>
      <c r="AN6" s="19">
        <v>5.7100841217153944</v>
      </c>
      <c r="AO6" s="19">
        <v>5.6356857728615948</v>
      </c>
      <c r="AP6" s="19">
        <v>5.9228068227882913</v>
      </c>
      <c r="AQ6" s="19">
        <v>5.6992501602845458</v>
      </c>
      <c r="AR6" s="19">
        <v>5.9429391557324189</v>
      </c>
      <c r="AS6" s="19">
        <v>5.5034416146642</v>
      </c>
      <c r="AT6" s="19">
        <v>3.0511564927925674</v>
      </c>
      <c r="AU6" s="19">
        <v>2.1131079925652685</v>
      </c>
      <c r="AV6" s="19">
        <v>2.4229021148220937</v>
      </c>
      <c r="AW6" s="19">
        <v>1.337470903692233</v>
      </c>
      <c r="AX6" s="19">
        <v>1.4758386566456208</v>
      </c>
      <c r="AY6" s="19">
        <v>2.2992098869409268</v>
      </c>
      <c r="AZ6" s="19">
        <v>0.86596463951776248</v>
      </c>
      <c r="BA6" s="19">
        <v>0.78757085109199609</v>
      </c>
      <c r="BB6" s="19">
        <v>0.86392848962931512</v>
      </c>
      <c r="BC6" s="19">
        <v>-1.4927575069518369E-2</v>
      </c>
      <c r="BD6" s="19">
        <v>-7.0336156887968571E-2</v>
      </c>
      <c r="BE6" s="19">
        <v>0.34362921366908672</v>
      </c>
      <c r="BF6" s="19">
        <v>0.65760964606471484</v>
      </c>
      <c r="BG6" s="19">
        <v>1.095208700794372</v>
      </c>
      <c r="BH6" s="19">
        <v>-0.22098315611294692</v>
      </c>
      <c r="BI6" s="19">
        <v>0.11284074881154421</v>
      </c>
    </row>
    <row r="7" spans="1:61" x14ac:dyDescent="0.2">
      <c r="C7" s="19"/>
      <c r="D7" s="19"/>
      <c r="E7" s="19"/>
      <c r="F7" s="19"/>
      <c r="G7" s="19"/>
      <c r="H7" s="19"/>
      <c r="I7" s="19"/>
      <c r="J7" s="19"/>
    </row>
    <row r="8" spans="1:61" x14ac:dyDescent="0.2">
      <c r="C8" s="19"/>
      <c r="D8" s="19"/>
      <c r="E8" s="19"/>
      <c r="F8" s="19"/>
      <c r="G8" s="19"/>
      <c r="H8" s="19"/>
      <c r="I8" s="19"/>
      <c r="J8" s="19"/>
    </row>
    <row r="9" spans="1:61" x14ac:dyDescent="0.2">
      <c r="C9" s="19"/>
      <c r="D9" s="19"/>
      <c r="E9" s="19"/>
      <c r="F9" s="19"/>
      <c r="G9" s="19"/>
      <c r="H9" s="19"/>
      <c r="I9" s="19"/>
      <c r="J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4"/>
  </sheetPr>
  <dimension ref="A1:BA15"/>
  <sheetViews>
    <sheetView showGridLines="0" zoomScaleNormal="100" workbookViewId="0">
      <pane xSplit="2" ySplit="2" topLeftCell="AX3" activePane="bottomRight" state="frozen"/>
      <selection activeCell="Z39" sqref="Z39"/>
      <selection pane="topRight" activeCell="Z39" sqref="Z39"/>
      <selection pane="bottomLeft" activeCell="Z39" sqref="Z39"/>
      <selection pane="bottomRight" activeCell="BQ7" sqref="BQ7"/>
    </sheetView>
  </sheetViews>
  <sheetFormatPr defaultRowHeight="12" x14ac:dyDescent="0.2"/>
  <cols>
    <col min="1" max="2" width="27" style="1" customWidth="1"/>
    <col min="3" max="16384" width="9.140625" style="1"/>
  </cols>
  <sheetData>
    <row r="1" spans="1:53" x14ac:dyDescent="0.2">
      <c r="C1" s="1" t="s">
        <v>191</v>
      </c>
      <c r="D1" s="1" t="s">
        <v>185</v>
      </c>
      <c r="E1" s="1" t="s">
        <v>186</v>
      </c>
      <c r="F1" s="1" t="s">
        <v>187</v>
      </c>
      <c r="G1" s="1" t="s">
        <v>192</v>
      </c>
      <c r="H1" s="1" t="s">
        <v>185</v>
      </c>
      <c r="I1" s="1" t="s">
        <v>186</v>
      </c>
      <c r="J1" s="1" t="s">
        <v>187</v>
      </c>
      <c r="K1" s="1" t="s">
        <v>193</v>
      </c>
      <c r="L1" s="1" t="s">
        <v>185</v>
      </c>
      <c r="M1" s="1" t="s">
        <v>186</v>
      </c>
      <c r="N1" s="1" t="s">
        <v>187</v>
      </c>
      <c r="O1" s="1" t="s">
        <v>194</v>
      </c>
      <c r="P1" s="1" t="s">
        <v>185</v>
      </c>
      <c r="Q1" s="1" t="s">
        <v>186</v>
      </c>
      <c r="R1" s="1" t="s">
        <v>187</v>
      </c>
      <c r="S1" s="1" t="s">
        <v>195</v>
      </c>
      <c r="T1" s="1" t="s">
        <v>185</v>
      </c>
      <c r="U1" s="1" t="s">
        <v>186</v>
      </c>
      <c r="V1" s="1" t="s">
        <v>187</v>
      </c>
      <c r="W1" s="1" t="s">
        <v>196</v>
      </c>
      <c r="X1" s="1" t="s">
        <v>185</v>
      </c>
      <c r="Y1" s="1" t="s">
        <v>186</v>
      </c>
      <c r="Z1" s="1" t="s">
        <v>187</v>
      </c>
      <c r="AA1" s="1" t="s">
        <v>197</v>
      </c>
      <c r="AB1" s="1" t="s">
        <v>185</v>
      </c>
      <c r="AC1" s="1" t="s">
        <v>186</v>
      </c>
      <c r="AD1" s="1" t="s">
        <v>187</v>
      </c>
      <c r="AE1" s="1" t="s">
        <v>198</v>
      </c>
      <c r="AF1" s="1" t="s">
        <v>185</v>
      </c>
      <c r="AG1" s="1" t="s">
        <v>186</v>
      </c>
      <c r="AH1" s="1" t="s">
        <v>187</v>
      </c>
      <c r="AI1" s="1" t="s">
        <v>199</v>
      </c>
      <c r="AJ1" s="1" t="s">
        <v>185</v>
      </c>
      <c r="AK1" s="1" t="s">
        <v>186</v>
      </c>
      <c r="AL1" s="1" t="s">
        <v>187</v>
      </c>
      <c r="AM1" s="1" t="s">
        <v>200</v>
      </c>
      <c r="AN1" s="1" t="s">
        <v>185</v>
      </c>
      <c r="AO1" s="1" t="s">
        <v>186</v>
      </c>
      <c r="AP1" s="1" t="s">
        <v>187</v>
      </c>
      <c r="AQ1" s="1" t="s">
        <v>201</v>
      </c>
      <c r="AR1" s="1" t="s">
        <v>185</v>
      </c>
      <c r="AS1" s="1" t="s">
        <v>186</v>
      </c>
      <c r="AT1" s="1" t="s">
        <v>189</v>
      </c>
      <c r="AU1" s="1" t="s">
        <v>202</v>
      </c>
      <c r="AV1" s="1" t="s">
        <v>188</v>
      </c>
      <c r="AW1" s="1" t="s">
        <v>186</v>
      </c>
      <c r="AX1" s="1" t="s">
        <v>189</v>
      </c>
      <c r="AY1" s="18" t="s">
        <v>216</v>
      </c>
      <c r="AZ1" s="18" t="s">
        <v>188</v>
      </c>
      <c r="BA1" s="1" t="s">
        <v>190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8" t="s">
        <v>215</v>
      </c>
      <c r="AZ2" s="1" t="s">
        <v>46</v>
      </c>
      <c r="BA2" s="1" t="s">
        <v>47</v>
      </c>
    </row>
    <row r="3" spans="1:53" x14ac:dyDescent="0.2">
      <c r="A3" s="1" t="s">
        <v>74</v>
      </c>
      <c r="B3" s="1" t="s">
        <v>113</v>
      </c>
      <c r="C3" s="6">
        <v>-0.45037719457415076</v>
      </c>
      <c r="D3" s="6">
        <v>-0.51737754454768436</v>
      </c>
      <c r="E3" s="6">
        <v>-0.98848938031742339</v>
      </c>
      <c r="F3" s="6">
        <v>-0.91884702960608955</v>
      </c>
      <c r="G3" s="6">
        <v>-0.59169720505178713</v>
      </c>
      <c r="H3" s="6">
        <v>0.289352809927655</v>
      </c>
      <c r="I3" s="6">
        <v>1.6067883382701682</v>
      </c>
      <c r="J3" s="6">
        <v>2.7075479940263554</v>
      </c>
      <c r="K3" s="6">
        <v>2.9494872986457024</v>
      </c>
      <c r="L3" s="6">
        <v>2.8703775409910848</v>
      </c>
      <c r="M3" s="6">
        <v>2.6793133584244146</v>
      </c>
      <c r="N3" s="6">
        <v>2.5352437922604816</v>
      </c>
      <c r="O3" s="6">
        <v>2.9959290309441386</v>
      </c>
      <c r="P3" s="6">
        <v>2.9124492884246891</v>
      </c>
      <c r="Q3" s="6">
        <v>2.9724075566886388</v>
      </c>
      <c r="R3" s="6">
        <v>2.7974745656466382</v>
      </c>
      <c r="S3" s="6">
        <v>2.3853280043047485</v>
      </c>
      <c r="T3" s="6">
        <v>2.7283748420708962</v>
      </c>
      <c r="U3" s="6">
        <v>3.1577271967318783</v>
      </c>
      <c r="V3" s="6">
        <v>2.9286648332384622</v>
      </c>
      <c r="W3" s="6">
        <v>3.1366050543899724</v>
      </c>
      <c r="X3" s="6">
        <v>2.8967893272198859</v>
      </c>
      <c r="Y3" s="6">
        <v>2.9565340204579207</v>
      </c>
      <c r="Z3" s="6">
        <v>3.2667007125941003</v>
      </c>
      <c r="AA3" s="6">
        <v>3.3400318089690186</v>
      </c>
      <c r="AB3" s="6">
        <v>2.7567007533990844</v>
      </c>
      <c r="AC3" s="6">
        <v>2.2926142879407045</v>
      </c>
      <c r="AD3" s="6">
        <v>2.0036454697657398</v>
      </c>
      <c r="AE3" s="6">
        <v>2.4129577847738162</v>
      </c>
      <c r="AF3" s="6">
        <v>2.8113142510073885</v>
      </c>
      <c r="AG3" s="6">
        <v>2.8435234020955749</v>
      </c>
      <c r="AH3" s="6">
        <v>3.5952108381613308</v>
      </c>
      <c r="AI3" s="6">
        <v>3.3207756035675535</v>
      </c>
      <c r="AJ3" s="6">
        <v>3.9703687837958044</v>
      </c>
      <c r="AK3" s="6">
        <v>4.0706822531018227</v>
      </c>
      <c r="AL3" s="6">
        <v>3.4078934661625988</v>
      </c>
      <c r="AM3" s="6">
        <v>2.7339050197063379</v>
      </c>
      <c r="AN3" s="6">
        <v>2.3496999241623366</v>
      </c>
      <c r="AO3" s="6">
        <v>1.7198765457935226</v>
      </c>
      <c r="AP3" s="6">
        <v>1.3498931752411236</v>
      </c>
      <c r="AQ3" s="6">
        <v>1.128159331868372</v>
      </c>
      <c r="AR3" s="6">
        <v>0.42829843581376931</v>
      </c>
      <c r="AS3" s="6">
        <v>-0.68190402657099214</v>
      </c>
      <c r="AT3" s="6">
        <v>-1.2402148250389298</v>
      </c>
      <c r="AU3" s="6">
        <v>-1.4858533209437892</v>
      </c>
      <c r="AV3" s="12">
        <v>-1.7732982603425036</v>
      </c>
      <c r="AW3" s="12">
        <v>-1.6721300883271992</v>
      </c>
      <c r="AX3" s="12">
        <v>-2.0507827002409011</v>
      </c>
      <c r="AY3" s="12">
        <v>-2.0342039120037532</v>
      </c>
      <c r="AZ3" s="12">
        <v>-2.4238468222487741</v>
      </c>
      <c r="BA3" s="6">
        <v>-1.5968069473000175</v>
      </c>
    </row>
    <row r="4" spans="1:53" x14ac:dyDescent="0.2">
      <c r="A4" s="1" t="s">
        <v>75</v>
      </c>
      <c r="B4" s="1" t="s">
        <v>114</v>
      </c>
      <c r="C4" s="6">
        <v>0.99218685824172603</v>
      </c>
      <c r="D4" s="6">
        <v>1.1275923890977333</v>
      </c>
      <c r="E4" s="6">
        <v>1.2622323073114445</v>
      </c>
      <c r="F4" s="6">
        <v>1.2654293143720992</v>
      </c>
      <c r="G4" s="6">
        <v>1.2985266839773486</v>
      </c>
      <c r="H4" s="6">
        <v>1.3885846415792258</v>
      </c>
      <c r="I4" s="6">
        <v>1.4263161301242882</v>
      </c>
      <c r="J4" s="6">
        <v>1.3100857815377593</v>
      </c>
      <c r="K4" s="6">
        <v>1.7791944542243558</v>
      </c>
      <c r="L4" s="6">
        <v>1.9958120056329192</v>
      </c>
      <c r="M4" s="6">
        <v>2.2017738132118465</v>
      </c>
      <c r="N4" s="6">
        <v>2.7343604643587516</v>
      </c>
      <c r="O4" s="6">
        <v>2.5985226712676979</v>
      </c>
      <c r="P4" s="6">
        <v>2.8351386908851421</v>
      </c>
      <c r="Q4" s="6">
        <v>3.0887385451741842</v>
      </c>
      <c r="R4" s="6">
        <v>3.3236273667996108</v>
      </c>
      <c r="S4" s="6">
        <v>3.6132973115597995</v>
      </c>
      <c r="T4" s="6">
        <v>3.6865510793694529</v>
      </c>
      <c r="U4" s="6">
        <v>3.7922364255798402</v>
      </c>
      <c r="V4" s="6">
        <v>3.8383198074698264</v>
      </c>
      <c r="W4" s="6">
        <v>3.9121434582191861</v>
      </c>
      <c r="X4" s="6">
        <v>3.8198898453252044</v>
      </c>
      <c r="Y4" s="6">
        <v>3.9390459606459185</v>
      </c>
      <c r="Z4" s="6">
        <v>3.7188137035707567</v>
      </c>
      <c r="AA4" s="6">
        <v>3.7098939219205906</v>
      </c>
      <c r="AB4" s="6">
        <v>3.8796106850537706</v>
      </c>
      <c r="AC4" s="6">
        <v>4.0270067529765745</v>
      </c>
      <c r="AD4" s="6">
        <v>4.3247845091677188</v>
      </c>
      <c r="AE4" s="6">
        <v>4.4367471717316018</v>
      </c>
      <c r="AF4" s="6">
        <v>4.5066948565827918</v>
      </c>
      <c r="AG4" s="6">
        <v>4.6409935707077139</v>
      </c>
      <c r="AH4" s="6">
        <v>4.3544662178931599</v>
      </c>
      <c r="AI4" s="6">
        <v>4.4498280894990572</v>
      </c>
      <c r="AJ4" s="6">
        <v>4.5411850963172276</v>
      </c>
      <c r="AK4" s="6">
        <v>4.8063362115404953</v>
      </c>
      <c r="AL4" s="6">
        <v>5.273825838170251</v>
      </c>
      <c r="AM4" s="6">
        <v>5.3641867461748198</v>
      </c>
      <c r="AN4" s="6">
        <v>5.5205366219498169</v>
      </c>
      <c r="AO4" s="6">
        <v>5.450413960937456</v>
      </c>
      <c r="AP4" s="6">
        <v>5.4772426043001161</v>
      </c>
      <c r="AQ4" s="6">
        <v>5.511276551168538</v>
      </c>
      <c r="AR4" s="6">
        <v>5.5533662892216142</v>
      </c>
      <c r="AS4" s="6">
        <v>5.5602979194194884</v>
      </c>
      <c r="AT4" s="6">
        <v>5.6605770932423667</v>
      </c>
      <c r="AU4" s="6">
        <v>5.5724322381581288</v>
      </c>
      <c r="AV4" s="12">
        <v>5.5305355520422275</v>
      </c>
      <c r="AW4" s="12">
        <v>5.3950092909512284</v>
      </c>
      <c r="AX4" s="12">
        <v>5.1854627381838148</v>
      </c>
      <c r="AY4" s="12">
        <v>5.0689818216834448</v>
      </c>
      <c r="AZ4" s="12">
        <v>4.3258449957018703</v>
      </c>
      <c r="BA4" s="6">
        <v>3.861301632597018</v>
      </c>
    </row>
    <row r="5" spans="1:53" x14ac:dyDescent="0.2">
      <c r="A5" s="1" t="s">
        <v>76</v>
      </c>
      <c r="B5" s="1" t="s">
        <v>108</v>
      </c>
      <c r="C5" s="6">
        <v>0.54180966366757533</v>
      </c>
      <c r="D5" s="6">
        <v>0.61021484455004893</v>
      </c>
      <c r="E5" s="6">
        <v>0.27374292699402147</v>
      </c>
      <c r="F5" s="6">
        <v>0.3465822847660095</v>
      </c>
      <c r="G5" s="6">
        <v>0.70682947892556158</v>
      </c>
      <c r="H5" s="6">
        <v>1.6779374515068808</v>
      </c>
      <c r="I5" s="6">
        <v>3.0331044683944555</v>
      </c>
      <c r="J5" s="6">
        <v>4.0176337755641143</v>
      </c>
      <c r="K5" s="6">
        <v>4.7286817528700587</v>
      </c>
      <c r="L5" s="6">
        <v>4.8661895466240033</v>
      </c>
      <c r="M5" s="6">
        <v>4.8810871716362616</v>
      </c>
      <c r="N5" s="6">
        <v>5.2696042566192318</v>
      </c>
      <c r="O5" s="6">
        <v>5.5944517022118365</v>
      </c>
      <c r="P5" s="6">
        <v>5.7475879793098308</v>
      </c>
      <c r="Q5" s="6">
        <v>6.061146101862823</v>
      </c>
      <c r="R5" s="6">
        <v>6.1211019324462486</v>
      </c>
      <c r="S5" s="6">
        <v>5.9986253158645475</v>
      </c>
      <c r="T5" s="6">
        <v>6.4149259214403491</v>
      </c>
      <c r="U5" s="6">
        <v>6.9499636223117198</v>
      </c>
      <c r="V5" s="6">
        <v>6.766984640708289</v>
      </c>
      <c r="W5" s="6">
        <v>7.0487485126091585</v>
      </c>
      <c r="X5" s="6">
        <v>6.7166791725450912</v>
      </c>
      <c r="Y5" s="6">
        <v>6.8955799811038387</v>
      </c>
      <c r="Z5" s="6">
        <v>6.9855144161648566</v>
      </c>
      <c r="AA5" s="6">
        <v>7.0499257308896084</v>
      </c>
      <c r="AB5" s="6">
        <v>6.6363114384528545</v>
      </c>
      <c r="AC5" s="6">
        <v>6.3196210409172782</v>
      </c>
      <c r="AD5" s="6">
        <v>6.3284299789334586</v>
      </c>
      <c r="AE5" s="6">
        <v>6.8497049565054171</v>
      </c>
      <c r="AF5" s="6">
        <v>7.3180091075901803</v>
      </c>
      <c r="AG5" s="6">
        <v>7.484516972803287</v>
      </c>
      <c r="AH5" s="6">
        <v>7.9496770560544912</v>
      </c>
      <c r="AI5" s="6">
        <v>7.7706036930666116</v>
      </c>
      <c r="AJ5" s="6">
        <v>8.5115538801130324</v>
      </c>
      <c r="AK5" s="6">
        <v>8.8770184646423189</v>
      </c>
      <c r="AL5" s="6">
        <v>8.6817193043328516</v>
      </c>
      <c r="AM5" s="6">
        <v>8.0980917658811578</v>
      </c>
      <c r="AN5" s="6">
        <v>7.870236546112154</v>
      </c>
      <c r="AO5" s="6">
        <v>7.1702905067309777</v>
      </c>
      <c r="AP5" s="6">
        <v>6.8271357795412397</v>
      </c>
      <c r="AQ5" s="6">
        <v>6.6394358830369091</v>
      </c>
      <c r="AR5" s="6">
        <v>5.9816647250353832</v>
      </c>
      <c r="AS5" s="6">
        <v>4.8783938928484964</v>
      </c>
      <c r="AT5" s="6">
        <v>4.4203622682034363</v>
      </c>
      <c r="AU5" s="6">
        <v>4.0865789172143385</v>
      </c>
      <c r="AV5" s="12">
        <v>3.7572372916997243</v>
      </c>
      <c r="AW5" s="12">
        <v>3.7228792026240298</v>
      </c>
      <c r="AX5" s="12">
        <v>3.1346800379429141</v>
      </c>
      <c r="AY5" s="12">
        <v>3.0347779096796907</v>
      </c>
      <c r="AZ5" s="12">
        <v>1.9019981734530962</v>
      </c>
      <c r="BA5" s="6">
        <v>2.2644946852970005</v>
      </c>
    </row>
    <row r="7" spans="1:53" x14ac:dyDescent="0.2">
      <c r="AV7" s="12"/>
      <c r="AW7" s="12"/>
      <c r="AX7" s="12"/>
      <c r="AY7" s="12"/>
      <c r="AZ7" s="12"/>
      <c r="BA7" s="12"/>
    </row>
    <row r="8" spans="1:53" x14ac:dyDescent="0.2">
      <c r="AV8" s="12"/>
      <c r="AW8" s="12"/>
      <c r="AX8" s="12"/>
      <c r="AY8" s="12"/>
      <c r="AZ8" s="12"/>
      <c r="BA8" s="12"/>
    </row>
    <row r="9" spans="1:53" x14ac:dyDescent="0.2">
      <c r="AS9" s="12"/>
      <c r="AV9" s="12"/>
      <c r="AW9" s="12"/>
      <c r="AX9" s="12"/>
      <c r="AY9" s="12"/>
      <c r="AZ9" s="12"/>
      <c r="BA9" s="12"/>
    </row>
    <row r="10" spans="1:53" x14ac:dyDescent="0.2">
      <c r="AS10" s="12"/>
    </row>
    <row r="11" spans="1:53" x14ac:dyDescent="0.2">
      <c r="AS11" s="12"/>
    </row>
    <row r="12" spans="1:53" x14ac:dyDescent="0.2">
      <c r="AS12" s="12"/>
    </row>
    <row r="15" spans="1:53" x14ac:dyDescent="0.2">
      <c r="AH15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6"/>
  </sheetPr>
  <dimension ref="A1:BI6"/>
  <sheetViews>
    <sheetView showGridLines="0" zoomScaleNormal="100" workbookViewId="0">
      <pane xSplit="2" ySplit="3" topLeftCell="AU4" activePane="bottomRight" state="frozen"/>
      <selection activeCell="BB6" sqref="BB6"/>
      <selection pane="topRight" activeCell="BB6" sqref="BB6"/>
      <selection pane="bottomLeft" activeCell="BB6" sqref="BB6"/>
      <selection pane="bottomRight" activeCell="BH17" sqref="BH17"/>
    </sheetView>
  </sheetViews>
  <sheetFormatPr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61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</row>
    <row r="2" spans="1:61" x14ac:dyDescent="0.2">
      <c r="A2" s="1" t="s">
        <v>73</v>
      </c>
      <c r="C2" s="1" t="s">
        <v>205</v>
      </c>
      <c r="D2" s="1" t="s">
        <v>188</v>
      </c>
      <c r="E2" s="1" t="s">
        <v>190</v>
      </c>
      <c r="F2" s="1" t="s">
        <v>189</v>
      </c>
      <c r="G2" s="1" t="s">
        <v>206</v>
      </c>
      <c r="H2" s="1" t="s">
        <v>188</v>
      </c>
      <c r="I2" s="1" t="s">
        <v>190</v>
      </c>
      <c r="J2" s="1" t="s">
        <v>189</v>
      </c>
      <c r="K2" s="1" t="s">
        <v>191</v>
      </c>
      <c r="L2" s="1" t="s">
        <v>188</v>
      </c>
      <c r="M2" s="1" t="s">
        <v>190</v>
      </c>
      <c r="N2" s="1" t="s">
        <v>189</v>
      </c>
      <c r="O2" s="1" t="s">
        <v>192</v>
      </c>
      <c r="P2" s="1" t="s">
        <v>188</v>
      </c>
      <c r="Q2" s="1" t="s">
        <v>190</v>
      </c>
      <c r="R2" s="1" t="s">
        <v>189</v>
      </c>
      <c r="S2" s="1" t="s">
        <v>193</v>
      </c>
      <c r="T2" s="1" t="s">
        <v>188</v>
      </c>
      <c r="U2" s="1" t="s">
        <v>190</v>
      </c>
      <c r="V2" s="1" t="s">
        <v>189</v>
      </c>
      <c r="W2" s="1" t="s">
        <v>194</v>
      </c>
      <c r="X2" s="1" t="s">
        <v>188</v>
      </c>
      <c r="Y2" s="1" t="s">
        <v>190</v>
      </c>
      <c r="Z2" s="1" t="s">
        <v>189</v>
      </c>
      <c r="AA2" s="1" t="s">
        <v>195</v>
      </c>
      <c r="AB2" s="1" t="s">
        <v>188</v>
      </c>
      <c r="AC2" s="1" t="s">
        <v>190</v>
      </c>
      <c r="AD2" s="1" t="s">
        <v>189</v>
      </c>
      <c r="AE2" s="1" t="s">
        <v>196</v>
      </c>
      <c r="AF2" s="1" t="s">
        <v>188</v>
      </c>
      <c r="AG2" s="1" t="s">
        <v>190</v>
      </c>
      <c r="AH2" s="1" t="s">
        <v>189</v>
      </c>
      <c r="AI2" s="1" t="s">
        <v>197</v>
      </c>
      <c r="AJ2" s="1" t="s">
        <v>188</v>
      </c>
      <c r="AK2" s="1" t="s">
        <v>190</v>
      </c>
      <c r="AL2" s="1" t="s">
        <v>189</v>
      </c>
      <c r="AM2" s="1" t="s">
        <v>198</v>
      </c>
      <c r="AN2" s="1" t="s">
        <v>188</v>
      </c>
      <c r="AO2" s="1" t="s">
        <v>190</v>
      </c>
      <c r="AP2" s="1" t="s">
        <v>189</v>
      </c>
      <c r="AQ2" s="1" t="s">
        <v>199</v>
      </c>
      <c r="AR2" s="1" t="s">
        <v>188</v>
      </c>
      <c r="AS2" s="1" t="s">
        <v>190</v>
      </c>
      <c r="AT2" s="1" t="s">
        <v>189</v>
      </c>
      <c r="AU2" s="1" t="s">
        <v>200</v>
      </c>
      <c r="AV2" s="1" t="s">
        <v>188</v>
      </c>
      <c r="AW2" s="1" t="s">
        <v>190</v>
      </c>
      <c r="AX2" s="18" t="s">
        <v>189</v>
      </c>
      <c r="AY2" s="1" t="s">
        <v>201</v>
      </c>
      <c r="AZ2" s="1" t="s">
        <v>188</v>
      </c>
      <c r="BA2" s="1" t="s">
        <v>190</v>
      </c>
      <c r="BB2" s="18" t="s">
        <v>189</v>
      </c>
      <c r="BC2" s="18" t="s">
        <v>202</v>
      </c>
      <c r="BD2" s="1" t="s">
        <v>188</v>
      </c>
      <c r="BE2" s="1" t="s">
        <v>190</v>
      </c>
      <c r="BF2" s="33" t="s">
        <v>18</v>
      </c>
      <c r="BG2" s="33" t="s">
        <v>214</v>
      </c>
      <c r="BH2" s="1" t="s">
        <v>188</v>
      </c>
      <c r="BI2" s="1" t="s">
        <v>190</v>
      </c>
    </row>
    <row r="3" spans="1:61" x14ac:dyDescent="0.2">
      <c r="C3" s="1" t="s">
        <v>49</v>
      </c>
      <c r="D3" s="1" t="s">
        <v>48</v>
      </c>
      <c r="E3" s="1" t="s">
        <v>127</v>
      </c>
      <c r="F3" s="1" t="s">
        <v>46</v>
      </c>
      <c r="G3" s="1" t="s">
        <v>50</v>
      </c>
      <c r="H3" s="1" t="s">
        <v>47</v>
      </c>
      <c r="I3" s="1" t="s">
        <v>48</v>
      </c>
      <c r="J3" s="1" t="s">
        <v>127</v>
      </c>
      <c r="K3" s="1" t="s">
        <v>51</v>
      </c>
      <c r="L3" s="1" t="s">
        <v>46</v>
      </c>
      <c r="M3" s="1" t="s">
        <v>47</v>
      </c>
      <c r="N3" s="1" t="s">
        <v>48</v>
      </c>
      <c r="O3" s="1" t="s">
        <v>52</v>
      </c>
      <c r="P3" s="1" t="s">
        <v>46</v>
      </c>
      <c r="Q3" s="1" t="s">
        <v>47</v>
      </c>
      <c r="R3" s="1" t="s">
        <v>48</v>
      </c>
      <c r="S3" s="1" t="s">
        <v>53</v>
      </c>
      <c r="T3" s="1" t="s">
        <v>46</v>
      </c>
      <c r="U3" s="1" t="s">
        <v>47</v>
      </c>
      <c r="V3" s="1" t="s">
        <v>48</v>
      </c>
      <c r="W3" s="1" t="s">
        <v>54</v>
      </c>
      <c r="X3" s="1" t="s">
        <v>46</v>
      </c>
      <c r="Y3" s="1" t="s">
        <v>47</v>
      </c>
      <c r="Z3" s="1" t="s">
        <v>48</v>
      </c>
      <c r="AA3" s="1" t="s">
        <v>55</v>
      </c>
      <c r="AB3" s="1" t="s">
        <v>46</v>
      </c>
      <c r="AC3" s="1" t="s">
        <v>47</v>
      </c>
      <c r="AD3" s="1" t="s">
        <v>48</v>
      </c>
      <c r="AE3" s="1" t="s">
        <v>56</v>
      </c>
      <c r="AF3" s="1" t="s">
        <v>46</v>
      </c>
      <c r="AG3" s="1" t="s">
        <v>47</v>
      </c>
      <c r="AH3" s="1" t="s">
        <v>48</v>
      </c>
      <c r="AI3" s="1" t="s">
        <v>57</v>
      </c>
      <c r="AJ3" s="1" t="s">
        <v>46</v>
      </c>
      <c r="AK3" s="1" t="s">
        <v>47</v>
      </c>
      <c r="AL3" s="1" t="s">
        <v>48</v>
      </c>
      <c r="AM3" s="1" t="s">
        <v>71</v>
      </c>
      <c r="AN3" s="1" t="s">
        <v>46</v>
      </c>
      <c r="AO3" s="1" t="s">
        <v>47</v>
      </c>
      <c r="AP3" s="1" t="s">
        <v>48</v>
      </c>
      <c r="AQ3" s="1" t="s">
        <v>87</v>
      </c>
      <c r="AR3" s="1" t="s">
        <v>46</v>
      </c>
      <c r="AS3" s="11" t="s">
        <v>47</v>
      </c>
      <c r="AT3" s="1" t="s">
        <v>48</v>
      </c>
      <c r="AU3" s="1" t="s">
        <v>112</v>
      </c>
      <c r="AV3" s="1" t="s">
        <v>46</v>
      </c>
      <c r="AW3" s="1" t="s">
        <v>47</v>
      </c>
      <c r="AX3" s="1" t="s">
        <v>48</v>
      </c>
      <c r="AY3" s="1" t="s">
        <v>162</v>
      </c>
      <c r="AZ3" s="1" t="s">
        <v>46</v>
      </c>
      <c r="BA3" s="1" t="s">
        <v>47</v>
      </c>
      <c r="BB3" s="1" t="s">
        <v>48</v>
      </c>
      <c r="BC3" s="1" t="s">
        <v>183</v>
      </c>
      <c r="BD3" s="1" t="s">
        <v>46</v>
      </c>
      <c r="BE3" s="1" t="s">
        <v>47</v>
      </c>
      <c r="BF3" s="33" t="s">
        <v>48</v>
      </c>
      <c r="BG3" s="33" t="s">
        <v>215</v>
      </c>
      <c r="BH3" s="1" t="s">
        <v>46</v>
      </c>
      <c r="BI3" s="1" t="s">
        <v>47</v>
      </c>
    </row>
    <row r="4" spans="1:61" x14ac:dyDescent="0.2">
      <c r="A4" s="1" t="s">
        <v>66</v>
      </c>
      <c r="B4" s="1" t="s">
        <v>111</v>
      </c>
      <c r="C4" s="68">
        <v>2.5710773300598504</v>
      </c>
      <c r="D4" s="68">
        <v>2.0002942524306464</v>
      </c>
      <c r="E4" s="68">
        <v>1.8911597268253537</v>
      </c>
      <c r="F4" s="68">
        <v>1.1342992862689205</v>
      </c>
      <c r="G4" s="68">
        <v>0.37398165639724201</v>
      </c>
      <c r="H4" s="68">
        <v>7.0262928742240979E-2</v>
      </c>
      <c r="I4" s="68">
        <v>0.99983120682252702</v>
      </c>
      <c r="J4" s="68">
        <v>0.66826527214639608</v>
      </c>
      <c r="K4" s="68">
        <v>-0.17592208447197741</v>
      </c>
      <c r="L4" s="68">
        <v>-1.0237407047726019</v>
      </c>
      <c r="M4" s="68">
        <v>-0.72339077096267623</v>
      </c>
      <c r="N4" s="68">
        <v>2.3280086279593255</v>
      </c>
      <c r="O4" s="68">
        <v>2.6877054029728784</v>
      </c>
      <c r="P4" s="68">
        <v>0.91701256119644858</v>
      </c>
      <c r="Q4" s="68">
        <v>1.9498271014111352</v>
      </c>
      <c r="R4" s="68">
        <v>1.7140685946615632</v>
      </c>
      <c r="S4" s="68">
        <v>1.701901275215608</v>
      </c>
      <c r="T4" s="68">
        <v>4.4796278410031141</v>
      </c>
      <c r="U4" s="68">
        <v>3.2783356953894671</v>
      </c>
      <c r="V4" s="68">
        <v>2.3374804353543093</v>
      </c>
      <c r="W4" s="68">
        <v>5.1520741808385289</v>
      </c>
      <c r="X4" s="68">
        <v>4.055917463218897</v>
      </c>
      <c r="Y4" s="68">
        <v>4.8997468716611179</v>
      </c>
      <c r="Z4" s="68">
        <v>4.6384492671475837</v>
      </c>
      <c r="AA4" s="68">
        <v>2.2235374895694058</v>
      </c>
      <c r="AB4" s="68">
        <v>4.7520694334479394</v>
      </c>
      <c r="AC4" s="68">
        <v>5.6363176688377123</v>
      </c>
      <c r="AD4" s="68">
        <v>5.3350290177987105</v>
      </c>
      <c r="AE4" s="68">
        <v>5.0655400968907127</v>
      </c>
      <c r="AF4" s="68">
        <v>5.0110061374989128</v>
      </c>
      <c r="AG4" s="68">
        <v>4.4135243886024504</v>
      </c>
      <c r="AH4" s="68">
        <v>5.2497191593545551</v>
      </c>
      <c r="AI4" s="68">
        <v>5.9115902856467288</v>
      </c>
      <c r="AJ4" s="68">
        <v>5.4843338427009778</v>
      </c>
      <c r="AK4" s="68">
        <v>4.9635525146412878</v>
      </c>
      <c r="AL4" s="68">
        <v>4.4914120243057889</v>
      </c>
      <c r="AM4" s="68">
        <v>6.3380509945771077</v>
      </c>
      <c r="AN4" s="68">
        <v>4.9642921196069807</v>
      </c>
      <c r="AO4" s="68">
        <v>5.9926773769389161</v>
      </c>
      <c r="AP4" s="68">
        <v>5.6471380279582739</v>
      </c>
      <c r="AQ4" s="68">
        <v>4.9602941714015856</v>
      </c>
      <c r="AR4" s="68">
        <v>4.9348520166049301</v>
      </c>
      <c r="AS4" s="68">
        <v>4.3946250926187389</v>
      </c>
      <c r="AT4" s="68">
        <v>4.3881118530024441</v>
      </c>
      <c r="AU4" s="68">
        <v>3.9645916083557706</v>
      </c>
      <c r="AV4" s="68">
        <v>4.959781545849637</v>
      </c>
      <c r="AW4" s="68">
        <v>4.8396104103095583</v>
      </c>
      <c r="AX4" s="68">
        <v>6.3206368923816116</v>
      </c>
      <c r="AY4" s="68">
        <v>6.434464585893263</v>
      </c>
      <c r="AZ4" s="68">
        <v>6.059840396313497</v>
      </c>
      <c r="BA4" s="68">
        <v>6.2680803511527436</v>
      </c>
      <c r="BB4" s="68">
        <v>5.3103685519649533</v>
      </c>
      <c r="BC4" s="68">
        <v>4.4412514000662959</v>
      </c>
      <c r="BD4" s="68">
        <v>4.6692675883021915</v>
      </c>
      <c r="BE4" s="68">
        <v>5.4758574221657152</v>
      </c>
      <c r="BF4" s="68">
        <v>5.310073543529457</v>
      </c>
      <c r="BG4" s="68">
        <v>5.9095140187808894</v>
      </c>
      <c r="BH4" s="68">
        <v>6.2372884251465006</v>
      </c>
      <c r="BI4" s="68">
        <v>5.429897331952855</v>
      </c>
    </row>
    <row r="5" spans="1:61" x14ac:dyDescent="0.2">
      <c r="A5" s="1" t="s">
        <v>67</v>
      </c>
      <c r="B5" s="1" t="s">
        <v>144</v>
      </c>
      <c r="C5" s="68">
        <v>6.9797859036813996</v>
      </c>
      <c r="D5" s="68">
        <v>7.3750812488634381</v>
      </c>
      <c r="E5" s="68">
        <v>6.9393328288714917</v>
      </c>
      <c r="F5" s="68">
        <v>6.3576052432370549</v>
      </c>
      <c r="G5" s="68">
        <v>6.4158187960899973</v>
      </c>
      <c r="H5" s="68">
        <v>6.2642748225241283</v>
      </c>
      <c r="I5" s="68">
        <v>6.6715685096740636</v>
      </c>
      <c r="J5" s="68">
        <v>6.0607347850610118</v>
      </c>
      <c r="K5" s="68">
        <v>5.69661036892807</v>
      </c>
      <c r="L5" s="68">
        <v>5.020179759544309</v>
      </c>
      <c r="M5" s="68">
        <v>5.3205318157439798</v>
      </c>
      <c r="N5" s="68">
        <v>5.4753275084886743</v>
      </c>
      <c r="O5" s="68">
        <v>2.75679730277351</v>
      </c>
      <c r="P5" s="68">
        <v>0.90584987204062262</v>
      </c>
      <c r="Q5" s="68">
        <v>2.0176712974153985</v>
      </c>
      <c r="R5" s="68">
        <v>2.3865888302042593</v>
      </c>
      <c r="S5" s="68">
        <v>1.5954092836572102</v>
      </c>
      <c r="T5" s="68">
        <v>2.6357023125020538</v>
      </c>
      <c r="U5" s="68">
        <v>2.4885030456725157</v>
      </c>
      <c r="V5" s="68">
        <v>1.8742948172247129</v>
      </c>
      <c r="W5" s="68">
        <v>3.7498148452090416</v>
      </c>
      <c r="X5" s="68">
        <v>2.4423155994224399</v>
      </c>
      <c r="Y5" s="68">
        <v>3.0370627526756895</v>
      </c>
      <c r="Z5" s="68">
        <v>3.3377619440030455</v>
      </c>
      <c r="AA5" s="68">
        <v>1.9043742710202662</v>
      </c>
      <c r="AB5" s="68">
        <v>3.4315497254060348</v>
      </c>
      <c r="AC5" s="68">
        <v>3.1696473432652175</v>
      </c>
      <c r="AD5" s="68">
        <v>3.4610816877821318</v>
      </c>
      <c r="AE5" s="68">
        <v>3.6328207480213948</v>
      </c>
      <c r="AF5" s="68">
        <v>3.550977283954706</v>
      </c>
      <c r="AG5" s="68">
        <v>3.5439382443175425</v>
      </c>
      <c r="AH5" s="68">
        <v>3.8531264474943936</v>
      </c>
      <c r="AI5" s="68">
        <v>4.1618992709336053</v>
      </c>
      <c r="AJ5" s="68">
        <v>4.2172846513650519</v>
      </c>
      <c r="AK5" s="68">
        <v>4.3962762612534085</v>
      </c>
      <c r="AL5" s="68">
        <v>3.9821585294089989</v>
      </c>
      <c r="AM5" s="68">
        <v>4.7844473673417776</v>
      </c>
      <c r="AN5" s="68">
        <v>3.9039626625550912</v>
      </c>
      <c r="AO5" s="68">
        <v>4.5597437199354278</v>
      </c>
      <c r="AP5" s="68">
        <v>4.5451098020351584</v>
      </c>
      <c r="AQ5" s="68">
        <v>4.2339464810257956</v>
      </c>
      <c r="AR5" s="68">
        <v>4.8817062485506737</v>
      </c>
      <c r="AS5" s="68">
        <v>4.4711132115676806</v>
      </c>
      <c r="AT5" s="68">
        <v>5.0495260792942629</v>
      </c>
      <c r="AU5" s="68">
        <v>4.822310410771335</v>
      </c>
      <c r="AV5" s="68">
        <v>4.9833079480691271</v>
      </c>
      <c r="AW5" s="68">
        <v>5.0602432531782915</v>
      </c>
      <c r="AX5" s="68">
        <v>7.0103368868135219</v>
      </c>
      <c r="AY5" s="68">
        <v>7.3381331145511721</v>
      </c>
      <c r="AZ5" s="68">
        <v>6.7979342417685755</v>
      </c>
      <c r="BA5" s="68">
        <v>6.8808433852754645</v>
      </c>
      <c r="BB5" s="68">
        <v>6.5062768181106483</v>
      </c>
      <c r="BC5" s="68">
        <v>6.0473203895936294</v>
      </c>
      <c r="BD5" s="68">
        <v>6.1813295463739859</v>
      </c>
      <c r="BE5" s="68">
        <v>9.453268633041862</v>
      </c>
      <c r="BF5" s="68">
        <v>8.6629748115690592</v>
      </c>
      <c r="BG5" s="68">
        <v>8.3437819290946535</v>
      </c>
      <c r="BH5" s="68">
        <v>8.4607165022773998</v>
      </c>
      <c r="BI5" s="68">
        <v>7.6181329317633804</v>
      </c>
    </row>
    <row r="6" spans="1:61" x14ac:dyDescent="0.2">
      <c r="A6" s="1" t="s">
        <v>68</v>
      </c>
      <c r="B6" s="1" t="s">
        <v>157</v>
      </c>
      <c r="C6" s="68">
        <v>4.9755995228705139</v>
      </c>
      <c r="D6" s="68">
        <v>5.2348095315902796</v>
      </c>
      <c r="E6" s="68">
        <v>5.2267936090249094</v>
      </c>
      <c r="F6" s="68">
        <v>5.3067403665097848</v>
      </c>
      <c r="G6" s="68">
        <v>5.5687063212137229</v>
      </c>
      <c r="H6" s="68">
        <v>5.9097635378314424</v>
      </c>
      <c r="I6" s="68">
        <v>6.0664518587925285</v>
      </c>
      <c r="J6" s="68">
        <v>6.0352839844319108</v>
      </c>
      <c r="K6" s="68">
        <v>5.7123793294224265</v>
      </c>
      <c r="L6" s="68">
        <v>5.5863453190385091</v>
      </c>
      <c r="M6" s="68">
        <v>5.7172916603826858</v>
      </c>
      <c r="N6" s="68">
        <v>3.4167715056324224</v>
      </c>
      <c r="O6" s="68">
        <v>0.37769481652037479</v>
      </c>
      <c r="P6" s="68">
        <v>0.29274625675053101</v>
      </c>
      <c r="Q6" s="68">
        <v>-3.393361250458244E-2</v>
      </c>
      <c r="R6" s="68">
        <v>-0.13160827675575026</v>
      </c>
      <c r="S6" s="68">
        <v>-0.32699617701939548</v>
      </c>
      <c r="T6" s="68">
        <v>-0.83070942683616988</v>
      </c>
      <c r="U6" s="68">
        <v>-0.9388293799318792</v>
      </c>
      <c r="V6" s="68">
        <v>-1.1668990792599867</v>
      </c>
      <c r="W6" s="68">
        <v>-1.3609250009400065</v>
      </c>
      <c r="X6" s="68">
        <v>-1.2146181165760976</v>
      </c>
      <c r="Y6" s="68">
        <v>-1.2791307122539235</v>
      </c>
      <c r="Z6" s="68">
        <v>-1.3278679940347478</v>
      </c>
      <c r="AA6" s="68">
        <v>-1.3869272812230649</v>
      </c>
      <c r="AB6" s="68">
        <v>-1.5455770725277178</v>
      </c>
      <c r="AC6" s="68">
        <v>-1.7006659029671773</v>
      </c>
      <c r="AD6" s="68">
        <v>-1.6188530901179135</v>
      </c>
      <c r="AE6" s="68">
        <v>-1.5854411339650796</v>
      </c>
      <c r="AF6" s="68">
        <v>-1.4914014387664443</v>
      </c>
      <c r="AG6" s="68">
        <v>-1.3767048005715044</v>
      </c>
      <c r="AH6" s="68">
        <v>-1.4559028692961586</v>
      </c>
      <c r="AI6" s="68">
        <v>-1.2692993809603492</v>
      </c>
      <c r="AJ6" s="68">
        <v>-1.0815998344215354</v>
      </c>
      <c r="AK6" s="68">
        <v>-0.79730520653341297</v>
      </c>
      <c r="AL6" s="68">
        <v>-0.53551951938803832</v>
      </c>
      <c r="AM6" s="68">
        <v>-1.4561978364999066</v>
      </c>
      <c r="AN6" s="68">
        <v>-1.3757806477312098</v>
      </c>
      <c r="AO6" s="68">
        <v>-1.2650724734045993</v>
      </c>
      <c r="AP6" s="68">
        <v>-0.92061764091459586</v>
      </c>
      <c r="AQ6" s="68">
        <v>-0.73826361383253036</v>
      </c>
      <c r="AR6" s="68">
        <v>-0.30123634834520224</v>
      </c>
      <c r="AS6" s="68">
        <v>0.15284204370028637</v>
      </c>
      <c r="AT6" s="68">
        <v>2.1695977524389889</v>
      </c>
      <c r="AU6" s="68">
        <v>0.8219818163116579</v>
      </c>
      <c r="AV6" s="68">
        <v>0.15105857550184565</v>
      </c>
      <c r="AW6" s="68">
        <v>0.37857267253301408</v>
      </c>
      <c r="AX6" s="68">
        <v>0.51429679853252219</v>
      </c>
      <c r="AY6" s="68">
        <v>0.70542385179796441</v>
      </c>
      <c r="AZ6" s="68">
        <v>0.87198041610524679</v>
      </c>
      <c r="BA6" s="68">
        <v>1.0114730407005901</v>
      </c>
      <c r="BB6" s="68">
        <v>1.130786226679094</v>
      </c>
      <c r="BC6" s="68">
        <v>1.3052546166075738</v>
      </c>
      <c r="BD6" s="68">
        <v>1.4112497981523697</v>
      </c>
      <c r="BE6" s="68">
        <v>3.9443795312734653</v>
      </c>
      <c r="BF6" s="68">
        <v>3.2304014414619977</v>
      </c>
      <c r="BG6" s="68">
        <v>2.7818377859796417</v>
      </c>
      <c r="BH6" s="68">
        <v>2.614350331399343</v>
      </c>
      <c r="BI6" s="68">
        <v>2.3235536204992298</v>
      </c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6"/>
  </sheetPr>
  <dimension ref="A1:BA7"/>
  <sheetViews>
    <sheetView showGridLines="0" zoomScaleNormal="100" workbookViewId="0">
      <pane xSplit="2" ySplit="2" topLeftCell="AQ6" activePane="bottomRight" state="frozen"/>
      <selection activeCell="BB6" sqref="BB6"/>
      <selection pane="topRight" activeCell="BB6" sqref="BB6"/>
      <selection pane="bottomLeft" activeCell="BB6" sqref="BB6"/>
      <selection pane="bottomRight" activeCell="AT14" sqref="AT14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53" x14ac:dyDescent="0.2">
      <c r="A1" s="1" t="s">
        <v>107</v>
      </c>
      <c r="C1" s="1" t="s">
        <v>191</v>
      </c>
      <c r="D1" s="1" t="s">
        <v>188</v>
      </c>
      <c r="E1" s="1" t="s">
        <v>190</v>
      </c>
      <c r="F1" s="1" t="s">
        <v>189</v>
      </c>
      <c r="G1" s="1" t="s">
        <v>192</v>
      </c>
      <c r="H1" s="1" t="s">
        <v>188</v>
      </c>
      <c r="I1" s="1" t="s">
        <v>190</v>
      </c>
      <c r="J1" s="1" t="s">
        <v>189</v>
      </c>
      <c r="K1" s="1" t="s">
        <v>193</v>
      </c>
      <c r="L1" s="1" t="s">
        <v>188</v>
      </c>
      <c r="M1" s="1" t="s">
        <v>190</v>
      </c>
      <c r="N1" s="1" t="s">
        <v>189</v>
      </c>
      <c r="O1" s="1" t="s">
        <v>194</v>
      </c>
      <c r="P1" s="1" t="s">
        <v>188</v>
      </c>
      <c r="Q1" s="1" t="s">
        <v>190</v>
      </c>
      <c r="R1" s="1" t="s">
        <v>189</v>
      </c>
      <c r="S1" s="1" t="s">
        <v>195</v>
      </c>
      <c r="T1" s="1" t="s">
        <v>188</v>
      </c>
      <c r="U1" s="1" t="s">
        <v>190</v>
      </c>
      <c r="V1" s="1" t="s">
        <v>189</v>
      </c>
      <c r="W1" s="1" t="s">
        <v>196</v>
      </c>
      <c r="X1" s="1" t="s">
        <v>188</v>
      </c>
      <c r="Y1" s="1" t="s">
        <v>190</v>
      </c>
      <c r="Z1" s="1" t="s">
        <v>189</v>
      </c>
      <c r="AA1" s="1" t="s">
        <v>197</v>
      </c>
      <c r="AB1" s="1" t="s">
        <v>188</v>
      </c>
      <c r="AC1" s="1" t="s">
        <v>190</v>
      </c>
      <c r="AD1" s="1" t="s">
        <v>189</v>
      </c>
      <c r="AE1" s="1" t="s">
        <v>198</v>
      </c>
      <c r="AF1" s="1" t="s">
        <v>188</v>
      </c>
      <c r="AG1" s="1" t="s">
        <v>190</v>
      </c>
      <c r="AH1" s="1" t="s">
        <v>189</v>
      </c>
      <c r="AI1" s="1" t="s">
        <v>199</v>
      </c>
      <c r="AJ1" s="1" t="s">
        <v>188</v>
      </c>
      <c r="AK1" s="1" t="s">
        <v>190</v>
      </c>
      <c r="AL1" s="1" t="s">
        <v>189</v>
      </c>
      <c r="AM1" s="1" t="s">
        <v>200</v>
      </c>
      <c r="AN1" s="1" t="s">
        <v>188</v>
      </c>
      <c r="AO1" s="1" t="s">
        <v>190</v>
      </c>
      <c r="AP1" s="18" t="s">
        <v>189</v>
      </c>
      <c r="AQ1" s="1" t="s">
        <v>201</v>
      </c>
      <c r="AR1" s="1" t="s">
        <v>188</v>
      </c>
      <c r="AS1" s="1" t="s">
        <v>190</v>
      </c>
      <c r="AT1" s="18" t="s">
        <v>189</v>
      </c>
      <c r="AU1" s="18" t="s">
        <v>202</v>
      </c>
      <c r="AV1" s="1" t="s">
        <v>188</v>
      </c>
      <c r="AW1" s="1" t="s">
        <v>190</v>
      </c>
      <c r="AX1" s="33" t="s">
        <v>18</v>
      </c>
      <c r="AY1" s="33" t="s">
        <v>214</v>
      </c>
      <c r="AZ1" s="1" t="s">
        <v>188</v>
      </c>
      <c r="BA1" s="1" t="s">
        <v>190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" t="s">
        <v>47</v>
      </c>
      <c r="AP2" s="1" t="s">
        <v>48</v>
      </c>
      <c r="AQ2" s="1" t="s">
        <v>162</v>
      </c>
      <c r="AR2" s="1" t="s">
        <v>46</v>
      </c>
      <c r="AS2" s="1" t="s">
        <v>47</v>
      </c>
      <c r="AT2" s="1" t="s">
        <v>48</v>
      </c>
      <c r="AU2" s="1" t="s">
        <v>183</v>
      </c>
      <c r="AV2" s="1" t="s">
        <v>46</v>
      </c>
      <c r="AW2" s="1" t="s">
        <v>47</v>
      </c>
      <c r="AX2" s="33" t="s">
        <v>48</v>
      </c>
      <c r="AY2" s="33" t="s">
        <v>215</v>
      </c>
      <c r="AZ2" s="1" t="s">
        <v>46</v>
      </c>
      <c r="BA2" s="1" t="s">
        <v>47</v>
      </c>
    </row>
    <row r="3" spans="1:53" x14ac:dyDescent="0.2">
      <c r="A3" s="1" t="s">
        <v>169</v>
      </c>
      <c r="B3" s="1" t="s">
        <v>158</v>
      </c>
      <c r="C3" s="7">
        <v>6369.0784530000001</v>
      </c>
      <c r="D3" s="7">
        <v>6353.1179579999998</v>
      </c>
      <c r="E3" s="7">
        <v>6545.8654049999996</v>
      </c>
      <c r="F3" s="7">
        <v>7195.7507120000009</v>
      </c>
      <c r="G3" s="7">
        <v>7279.0392679999986</v>
      </c>
      <c r="H3" s="7">
        <v>7280.7389279999998</v>
      </c>
      <c r="I3" s="7">
        <v>7401.9804849999982</v>
      </c>
      <c r="J3" s="7">
        <v>7581.4623729999994</v>
      </c>
      <c r="K3" s="7">
        <v>7344.5557409234043</v>
      </c>
      <c r="L3" s="7">
        <v>7309.2840959038358</v>
      </c>
      <c r="M3" s="7">
        <v>7151.4337899232196</v>
      </c>
      <c r="N3" s="7">
        <v>7376.1273019202818</v>
      </c>
      <c r="O3" s="7">
        <v>7331.2358419032262</v>
      </c>
      <c r="P3" s="7">
        <v>7357.4873778894735</v>
      </c>
      <c r="Q3" s="7">
        <v>7620.9501468916005</v>
      </c>
      <c r="R3" s="7">
        <v>7792.492971898746</v>
      </c>
      <c r="S3" s="7">
        <v>7541.7557068955057</v>
      </c>
      <c r="T3" s="7">
        <v>7538.7295829126897</v>
      </c>
      <c r="U3" s="7">
        <v>7518.3981508849411</v>
      </c>
      <c r="V3" s="7">
        <v>7697.3789988866383</v>
      </c>
      <c r="W3" s="7">
        <v>7631.3412989038798</v>
      </c>
      <c r="X3" s="7">
        <v>7325.0339378894678</v>
      </c>
      <c r="Y3" s="7">
        <v>6907.4301089004366</v>
      </c>
      <c r="Z3" s="7">
        <v>6946.2775148865294</v>
      </c>
      <c r="AA3" s="7">
        <v>6748.188402889924</v>
      </c>
      <c r="AB3" s="7">
        <v>6694.4510218848618</v>
      </c>
      <c r="AC3" s="7">
        <v>6621.6927099017812</v>
      </c>
      <c r="AD3" s="7">
        <v>6892.2365128777146</v>
      </c>
      <c r="AE3" s="7">
        <v>6818.0082488779999</v>
      </c>
      <c r="AF3" s="7">
        <v>6826.452268858</v>
      </c>
      <c r="AG3" s="7">
        <v>6754.5163638479999</v>
      </c>
      <c r="AH3" s="7">
        <v>7051.5126978850003</v>
      </c>
      <c r="AI3" s="7">
        <v>6930.9317748180001</v>
      </c>
      <c r="AJ3" s="7">
        <v>6991.0369688430001</v>
      </c>
      <c r="AK3" s="7">
        <v>6994.030600823</v>
      </c>
      <c r="AL3" s="7">
        <v>7424.7896502499998</v>
      </c>
      <c r="AM3" s="7">
        <v>7377.1570929219997</v>
      </c>
      <c r="AN3" s="7">
        <v>7541.0265258569998</v>
      </c>
      <c r="AO3" s="7">
        <v>7554.2344255099997</v>
      </c>
      <c r="AP3" s="7">
        <v>7791.0658245189998</v>
      </c>
      <c r="AQ3" s="7">
        <v>8012.7008012859997</v>
      </c>
      <c r="AR3" s="7">
        <v>8341.8263806329996</v>
      </c>
      <c r="AS3" s="7">
        <v>8458.3592740570002</v>
      </c>
      <c r="AT3" s="7">
        <v>8868.9534722799999</v>
      </c>
      <c r="AU3" s="7">
        <v>8934.0142517380009</v>
      </c>
      <c r="AV3" s="7">
        <v>9008.2783110010005</v>
      </c>
      <c r="AW3" s="7">
        <v>9125.5260363550005</v>
      </c>
      <c r="AX3" s="7">
        <v>9499.6287627590009</v>
      </c>
      <c r="AY3" s="7">
        <v>9772.1968492560009</v>
      </c>
      <c r="AZ3" s="7">
        <v>10235.749109447001</v>
      </c>
      <c r="BA3" s="7">
        <v>10486.847252776</v>
      </c>
    </row>
    <row r="4" spans="1:53" x14ac:dyDescent="0.2">
      <c r="A4" s="1" t="s">
        <v>168</v>
      </c>
      <c r="B4" s="1" t="s">
        <v>159</v>
      </c>
      <c r="C4" s="7">
        <v>923.09699999999998</v>
      </c>
      <c r="D4" s="7">
        <v>931.3900000000001</v>
      </c>
      <c r="E4" s="7">
        <v>906.50400000000013</v>
      </c>
      <c r="F4" s="7">
        <v>962.14899999999989</v>
      </c>
      <c r="G4" s="7">
        <v>905.83799999999997</v>
      </c>
      <c r="H4" s="7">
        <v>850.70799999999997</v>
      </c>
      <c r="I4" s="7">
        <v>786.90499999999997</v>
      </c>
      <c r="J4" s="7">
        <v>746.74399999999991</v>
      </c>
      <c r="K4" s="7">
        <v>729.78099999999995</v>
      </c>
      <c r="L4" s="7">
        <v>723.67100000000005</v>
      </c>
      <c r="M4" s="7">
        <v>720.54700000000003</v>
      </c>
      <c r="N4" s="7">
        <v>729.84899999999993</v>
      </c>
      <c r="O4" s="7">
        <v>741.0809999999999</v>
      </c>
      <c r="P4" s="7">
        <v>735.56</v>
      </c>
      <c r="Q4" s="7">
        <v>738.71100000000001</v>
      </c>
      <c r="R4" s="7">
        <v>748.23199999999997</v>
      </c>
      <c r="S4" s="7">
        <v>802.88699999999994</v>
      </c>
      <c r="T4" s="7">
        <v>915.51300000000003</v>
      </c>
      <c r="U4" s="7">
        <v>1061.912</v>
      </c>
      <c r="V4" s="7">
        <v>1245.713</v>
      </c>
      <c r="W4" s="7">
        <v>1436.1179999999999</v>
      </c>
      <c r="X4" s="7">
        <v>1579.732</v>
      </c>
      <c r="Y4" s="7">
        <v>1871.7730000000001</v>
      </c>
      <c r="Z4" s="7">
        <v>1990.5149999999999</v>
      </c>
      <c r="AA4" s="7">
        <v>2148.9230000000002</v>
      </c>
      <c r="AB4" s="7">
        <v>2301.9499999999998</v>
      </c>
      <c r="AC4" s="7">
        <v>2270.877</v>
      </c>
      <c r="AD4" s="7">
        <v>2329.7730000000001</v>
      </c>
      <c r="AE4" s="7">
        <v>2449.915</v>
      </c>
      <c r="AF4" s="7">
        <v>2691.5029999999997</v>
      </c>
      <c r="AG4" s="7">
        <v>2910.5439999999999</v>
      </c>
      <c r="AH4" s="7">
        <v>3159.8</v>
      </c>
      <c r="AI4" s="7">
        <v>3506.2129999999997</v>
      </c>
      <c r="AJ4" s="7">
        <v>3726.482</v>
      </c>
      <c r="AK4" s="7">
        <v>3888.1329999999998</v>
      </c>
      <c r="AL4" s="7">
        <v>4178.84</v>
      </c>
      <c r="AM4" s="7">
        <v>4451.3440000000001</v>
      </c>
      <c r="AN4" s="7">
        <v>4565.6080000000002</v>
      </c>
      <c r="AO4" s="7">
        <v>4767.4290000000001</v>
      </c>
      <c r="AP4" s="7">
        <v>5024.9220000000005</v>
      </c>
      <c r="AQ4" s="7">
        <v>5131.9290000000001</v>
      </c>
      <c r="AR4" s="7">
        <v>5281.6530000000002</v>
      </c>
      <c r="AS4" s="7">
        <v>5484.1229999999996</v>
      </c>
      <c r="AT4" s="7">
        <v>5778.7289999999994</v>
      </c>
      <c r="AU4" s="7">
        <v>6017.98</v>
      </c>
      <c r="AV4" s="7">
        <v>6572.2160000000003</v>
      </c>
      <c r="AW4" s="7">
        <v>7407.4380000000001</v>
      </c>
      <c r="AX4" s="7">
        <v>8047.0860000000002</v>
      </c>
      <c r="AY4" s="7">
        <v>8369.14</v>
      </c>
      <c r="AZ4" s="7">
        <v>8510.2350000000006</v>
      </c>
      <c r="BA4" s="7">
        <v>8733.518</v>
      </c>
    </row>
    <row r="5" spans="1:53" x14ac:dyDescent="0.2">
      <c r="A5" s="1" t="s">
        <v>170</v>
      </c>
      <c r="B5" s="1" t="s">
        <v>160</v>
      </c>
      <c r="C5" s="7">
        <v>2350.7269999999999</v>
      </c>
      <c r="D5" s="7">
        <v>2271.922</v>
      </c>
      <c r="E5" s="7">
        <v>2220.846</v>
      </c>
      <c r="F5" s="7">
        <v>1800.557</v>
      </c>
      <c r="G5" s="7">
        <v>1674.4</v>
      </c>
      <c r="H5" s="7">
        <v>1665.636</v>
      </c>
      <c r="I5" s="7">
        <v>1736.9259999999999</v>
      </c>
      <c r="J5" s="7">
        <v>1900.527</v>
      </c>
      <c r="K5" s="7">
        <v>2112.1869999999999</v>
      </c>
      <c r="L5" s="7">
        <v>2259.8159999999998</v>
      </c>
      <c r="M5" s="7">
        <v>2339.268</v>
      </c>
      <c r="N5" s="7">
        <v>2358.9630000000002</v>
      </c>
      <c r="O5" s="7">
        <v>2335.297</v>
      </c>
      <c r="P5" s="7">
        <v>2353.0349999999999</v>
      </c>
      <c r="Q5" s="7">
        <v>2309.9789999999998</v>
      </c>
      <c r="R5" s="7">
        <v>2249.9319999999998</v>
      </c>
      <c r="S5" s="7">
        <v>2149.4850000000001</v>
      </c>
      <c r="T5" s="7">
        <v>2170.3229999999999</v>
      </c>
      <c r="U5" s="7">
        <v>2274.2570000000001</v>
      </c>
      <c r="V5" s="7">
        <v>2395.4059999999999</v>
      </c>
      <c r="W5" s="7">
        <v>2704.056</v>
      </c>
      <c r="X5" s="7">
        <v>2938.15</v>
      </c>
      <c r="Y5" s="7">
        <v>3072.8359999999998</v>
      </c>
      <c r="Z5" s="7">
        <v>3354.2280000000001</v>
      </c>
      <c r="AA5" s="7">
        <v>3603.9349999999999</v>
      </c>
      <c r="AB5" s="7">
        <v>3764.5169999999998</v>
      </c>
      <c r="AC5" s="7">
        <v>3966.6979999999999</v>
      </c>
      <c r="AD5" s="7">
        <v>4075.0250000000001</v>
      </c>
      <c r="AE5" s="7">
        <v>4134.9610000000002</v>
      </c>
      <c r="AF5" s="7">
        <v>4139.37</v>
      </c>
      <c r="AG5" s="7">
        <v>4067.26</v>
      </c>
      <c r="AH5" s="7">
        <v>4117.9679999999998</v>
      </c>
      <c r="AI5" s="7">
        <v>4029.5619999999999</v>
      </c>
      <c r="AJ5" s="7">
        <v>3990.3939999999998</v>
      </c>
      <c r="AK5" s="7">
        <v>4018.8760000000002</v>
      </c>
      <c r="AL5" s="7">
        <v>4055.3420000000001</v>
      </c>
      <c r="AM5" s="7">
        <v>4055.61</v>
      </c>
      <c r="AN5" s="7">
        <v>4096.6570000000002</v>
      </c>
      <c r="AO5" s="7">
        <v>4131.7129999999997</v>
      </c>
      <c r="AP5" s="7">
        <v>4217.9459999999999</v>
      </c>
      <c r="AQ5" s="7">
        <v>4276.7759999999998</v>
      </c>
      <c r="AR5" s="7">
        <v>4316.1120000000001</v>
      </c>
      <c r="AS5" s="7">
        <v>4309.3919999999998</v>
      </c>
      <c r="AT5" s="7">
        <v>4224.2309999999998</v>
      </c>
      <c r="AU5" s="7">
        <v>4294.46</v>
      </c>
      <c r="AV5" s="7">
        <v>4166.3180000000002</v>
      </c>
      <c r="AW5" s="7">
        <v>4084.0189999999998</v>
      </c>
      <c r="AX5" s="7">
        <v>4144.2860000000001</v>
      </c>
      <c r="AY5" s="7">
        <v>3826.7</v>
      </c>
      <c r="AZ5" s="7">
        <v>4025.7910000000002</v>
      </c>
      <c r="BA5" s="7">
        <v>4135.1040000000003</v>
      </c>
    </row>
    <row r="6" spans="1:53" x14ac:dyDescent="0.2">
      <c r="A6" s="1" t="s">
        <v>213</v>
      </c>
      <c r="B6" s="1" t="s">
        <v>174</v>
      </c>
      <c r="C6" s="7">
        <v>1725.356</v>
      </c>
      <c r="D6" s="7">
        <v>1672.6190000000001</v>
      </c>
      <c r="E6" s="7">
        <v>1661.337</v>
      </c>
      <c r="F6" s="7">
        <v>1782.7829999999999</v>
      </c>
      <c r="G6" s="7">
        <v>1867.9870000000001</v>
      </c>
      <c r="H6" s="7">
        <v>1768.79</v>
      </c>
      <c r="I6" s="7">
        <v>1698.922</v>
      </c>
      <c r="J6" s="7">
        <v>1755.518</v>
      </c>
      <c r="K6" s="7">
        <v>1616.02</v>
      </c>
      <c r="L6" s="7">
        <v>1774.8470000000002</v>
      </c>
      <c r="M6" s="7">
        <v>1800.6280000000002</v>
      </c>
      <c r="N6" s="7">
        <v>1849.758</v>
      </c>
      <c r="O6" s="7">
        <v>1752.8540000000003</v>
      </c>
      <c r="P6" s="7">
        <v>1799.1360000000002</v>
      </c>
      <c r="Q6" s="7">
        <v>1961.5449999999998</v>
      </c>
      <c r="R6" s="7">
        <v>2130.42</v>
      </c>
      <c r="S6" s="7">
        <v>2042.78</v>
      </c>
      <c r="T6" s="7">
        <v>2034.6079999999999</v>
      </c>
      <c r="U6" s="7">
        <v>1922.1220000000001</v>
      </c>
      <c r="V6" s="7">
        <v>2028.7419999999997</v>
      </c>
      <c r="W6" s="7">
        <v>2074.4650000000001</v>
      </c>
      <c r="X6" s="7">
        <v>2142.6210000000001</v>
      </c>
      <c r="Y6" s="7">
        <v>2276.297</v>
      </c>
      <c r="Z6" s="7">
        <v>2405.491</v>
      </c>
      <c r="AA6" s="7">
        <v>2517.2860000000001</v>
      </c>
      <c r="AB6" s="7">
        <v>2599.87</v>
      </c>
      <c r="AC6" s="7">
        <v>2723.9049999999997</v>
      </c>
      <c r="AD6" s="7">
        <v>2848.3820000000001</v>
      </c>
      <c r="AE6" s="7">
        <v>2870.806</v>
      </c>
      <c r="AF6" s="7">
        <v>3035.692</v>
      </c>
      <c r="AG6" s="7">
        <v>3160.0729999999999</v>
      </c>
      <c r="AH6" s="7">
        <v>3296.9160000000002</v>
      </c>
      <c r="AI6" s="7">
        <v>3169.4569999999999</v>
      </c>
      <c r="AJ6" s="7">
        <v>3298.0659999999998</v>
      </c>
      <c r="AK6" s="7">
        <v>3309.096</v>
      </c>
      <c r="AL6" s="7">
        <v>3425.5119999999997</v>
      </c>
      <c r="AM6" s="7">
        <v>3395.3040000000001</v>
      </c>
      <c r="AN6" s="7">
        <v>3505.9250000000002</v>
      </c>
      <c r="AO6" s="7">
        <v>3587.3719999999998</v>
      </c>
      <c r="AP6" s="7">
        <v>3795.08</v>
      </c>
      <c r="AQ6" s="7">
        <v>3876.614</v>
      </c>
      <c r="AR6" s="7">
        <v>4195.8939999999993</v>
      </c>
      <c r="AS6" s="7">
        <v>4323.2629999999999</v>
      </c>
      <c r="AT6" s="7">
        <v>4489.2129999999997</v>
      </c>
      <c r="AU6" s="7">
        <v>4465.165</v>
      </c>
      <c r="AV6" s="7">
        <v>4602.8220000000001</v>
      </c>
      <c r="AW6" s="7">
        <v>4731.402</v>
      </c>
      <c r="AX6" s="7">
        <v>4868.8720000000003</v>
      </c>
      <c r="AY6" s="7">
        <v>5025.9740000000002</v>
      </c>
      <c r="AZ6" s="7">
        <v>5236.0239999999994</v>
      </c>
      <c r="BA6" s="7">
        <v>5339.9000000000005</v>
      </c>
    </row>
    <row r="7" spans="1:53" x14ac:dyDescent="0.2">
      <c r="AU7" s="7"/>
      <c r="AV7" s="7"/>
      <c r="AW7" s="7"/>
      <c r="AX7" s="7"/>
      <c r="AY7" s="7"/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7EB9-36D6-4FBF-9442-F2329555D9DA}">
  <sheetPr codeName="Munka9">
    <tabColor rgb="FF7030A0"/>
  </sheetPr>
  <dimension ref="A1:D142"/>
  <sheetViews>
    <sheetView showGridLines="0" zoomScaleNormal="100" workbookViewId="0">
      <pane xSplit="1" ySplit="1" topLeftCell="H2" activePane="bottomRight" state="frozen"/>
      <selection activeCell="C22" sqref="C22"/>
      <selection pane="topRight" activeCell="C22" sqref="C22"/>
      <selection pane="bottomLeft" activeCell="C22" sqref="C22"/>
      <selection pane="bottomRight" activeCell="X6" sqref="X6"/>
    </sheetView>
  </sheetViews>
  <sheetFormatPr defaultRowHeight="15" x14ac:dyDescent="0.3"/>
  <cols>
    <col min="1" max="1" width="11.140625" style="43" customWidth="1"/>
    <col min="2" max="4" width="16.85546875" style="43" customWidth="1"/>
    <col min="5" max="16384" width="9.140625" style="43"/>
  </cols>
  <sheetData>
    <row r="1" spans="1:4" s="45" customFormat="1" ht="30" x14ac:dyDescent="0.2">
      <c r="A1" s="44"/>
      <c r="B1" s="45" t="s">
        <v>233</v>
      </c>
      <c r="C1" s="45" t="s">
        <v>234</v>
      </c>
      <c r="D1" s="45" t="s">
        <v>235</v>
      </c>
    </row>
    <row r="2" spans="1:4" s="45" customFormat="1" ht="30" x14ac:dyDescent="0.2">
      <c r="A2" s="44"/>
      <c r="B2" s="45" t="s">
        <v>236</v>
      </c>
      <c r="C2" s="45" t="s">
        <v>237</v>
      </c>
      <c r="D2" s="45" t="s">
        <v>238</v>
      </c>
    </row>
    <row r="3" spans="1:4" x14ac:dyDescent="0.3">
      <c r="A3" s="46">
        <v>2006</v>
      </c>
      <c r="B3" s="47">
        <v>6.0950557198052024</v>
      </c>
      <c r="C3" s="47">
        <v>3.1845276390229742</v>
      </c>
      <c r="D3" s="47">
        <v>3.0070440841732924</v>
      </c>
    </row>
    <row r="4" spans="1:4" x14ac:dyDescent="0.3">
      <c r="A4" s="46"/>
      <c r="B4" s="47">
        <v>5.2279726540917579</v>
      </c>
      <c r="C4" s="47">
        <v>1.6650721762202494</v>
      </c>
      <c r="D4" s="47">
        <v>3.6403102622473589</v>
      </c>
    </row>
    <row r="5" spans="1:4" x14ac:dyDescent="0.3">
      <c r="A5" s="46"/>
      <c r="B5" s="47">
        <v>3.7509690338183503</v>
      </c>
      <c r="C5" s="47">
        <v>1.9803608935852139</v>
      </c>
      <c r="D5" s="47">
        <v>3.0099834748310221</v>
      </c>
    </row>
    <row r="6" spans="1:4" x14ac:dyDescent="0.3">
      <c r="A6" s="46"/>
      <c r="B6" s="47">
        <v>1.6070290395795865</v>
      </c>
      <c r="C6" s="47">
        <v>0.37881529066628161</v>
      </c>
      <c r="D6" s="47">
        <v>-0.22689146930396475</v>
      </c>
    </row>
    <row r="7" spans="1:4" x14ac:dyDescent="0.3">
      <c r="A7" s="46">
        <v>2007</v>
      </c>
      <c r="B7" s="47">
        <v>-0.31732298951622795</v>
      </c>
      <c r="C7" s="47">
        <v>1.2163248870907069</v>
      </c>
      <c r="D7" s="47">
        <v>-5.9064720057381708</v>
      </c>
    </row>
    <row r="8" spans="1:4" x14ac:dyDescent="0.3">
      <c r="A8" s="46"/>
      <c r="B8" s="47">
        <v>-2.7995857035628831</v>
      </c>
      <c r="C8" s="47">
        <v>0.7442909187329434</v>
      </c>
      <c r="D8" s="47">
        <v>-7.1812793758184528</v>
      </c>
    </row>
    <row r="9" spans="1:4" x14ac:dyDescent="0.3">
      <c r="A9" s="46"/>
      <c r="B9" s="47">
        <v>-2.7339755343444665</v>
      </c>
      <c r="C9" s="47">
        <v>0.69632457669908376</v>
      </c>
      <c r="D9" s="47">
        <v>-7.6094723452238258</v>
      </c>
    </row>
    <row r="10" spans="1:4" x14ac:dyDescent="0.3">
      <c r="A10" s="46"/>
      <c r="B10" s="47">
        <v>-2.8348155684685139</v>
      </c>
      <c r="C10" s="47">
        <v>1.4296845321776033</v>
      </c>
      <c r="D10" s="47">
        <v>-6.538730893108375</v>
      </c>
    </row>
    <row r="11" spans="1:4" x14ac:dyDescent="0.3">
      <c r="A11" s="46">
        <v>2008</v>
      </c>
      <c r="B11" s="47">
        <v>-2.1481132582284914</v>
      </c>
      <c r="C11" s="47">
        <v>0.67554360095367372</v>
      </c>
      <c r="D11" s="47">
        <v>-2.8887050692445229</v>
      </c>
    </row>
    <row r="12" spans="1:4" x14ac:dyDescent="0.3">
      <c r="A12" s="46"/>
      <c r="B12" s="47">
        <v>-1.8044932268997655</v>
      </c>
      <c r="C12" s="47">
        <v>0.50837974174484657</v>
      </c>
      <c r="D12" s="47">
        <v>-4.3537792588796451</v>
      </c>
    </row>
    <row r="13" spans="1:4" x14ac:dyDescent="0.3">
      <c r="A13" s="46"/>
      <c r="B13" s="47">
        <v>-2.5985770610334384</v>
      </c>
      <c r="C13" s="47">
        <v>-1.2924951495337069</v>
      </c>
      <c r="D13" s="47">
        <v>-5.5669253695337204</v>
      </c>
    </row>
    <row r="14" spans="1:4" x14ac:dyDescent="0.3">
      <c r="A14" s="46"/>
      <c r="B14" s="47">
        <v>-4.0137145889177503</v>
      </c>
      <c r="C14" s="47">
        <v>-4.5305430637378947</v>
      </c>
      <c r="D14" s="47">
        <v>-4.5710652509496015</v>
      </c>
    </row>
    <row r="15" spans="1:4" x14ac:dyDescent="0.3">
      <c r="A15" s="46">
        <v>2009</v>
      </c>
      <c r="B15" s="47">
        <v>-7.1693046162109511</v>
      </c>
      <c r="C15" s="47">
        <v>-6.8931444339844745</v>
      </c>
      <c r="D15" s="47">
        <v>-6.0274427170767382</v>
      </c>
    </row>
    <row r="16" spans="1:4" x14ac:dyDescent="0.3">
      <c r="A16" s="46"/>
      <c r="B16" s="47">
        <v>-8.7397167314522903</v>
      </c>
      <c r="C16" s="47">
        <v>-7.3864907038808951</v>
      </c>
      <c r="D16" s="47">
        <v>-6.1474408921335355</v>
      </c>
    </row>
    <row r="17" spans="1:4" x14ac:dyDescent="0.3">
      <c r="A17" s="46"/>
      <c r="B17" s="47">
        <v>-11.443051199723911</v>
      </c>
      <c r="C17" s="47">
        <v>-8.1494509066425138</v>
      </c>
      <c r="D17" s="47">
        <v>-7.7229628571029423</v>
      </c>
    </row>
    <row r="18" spans="1:4" x14ac:dyDescent="0.3">
      <c r="A18" s="46"/>
      <c r="B18" s="47">
        <v>-11.35993935285228</v>
      </c>
      <c r="C18" s="47">
        <v>-5.1567410461811534</v>
      </c>
      <c r="D18" s="47">
        <v>-7.881254047830363</v>
      </c>
    </row>
    <row r="19" spans="1:4" x14ac:dyDescent="0.3">
      <c r="A19" s="46">
        <v>2010</v>
      </c>
      <c r="B19" s="47">
        <v>-7.1432488820193356</v>
      </c>
      <c r="C19" s="47">
        <v>-2.4697754960930496</v>
      </c>
      <c r="D19" s="47">
        <v>-0.77212414052811107</v>
      </c>
    </row>
    <row r="20" spans="1:4" x14ac:dyDescent="0.3">
      <c r="A20" s="46"/>
      <c r="B20" s="47">
        <v>-5.4837176136520611</v>
      </c>
      <c r="C20" s="47">
        <v>-2.7438969382057792</v>
      </c>
      <c r="D20" s="47">
        <v>-1.2396109854805673</v>
      </c>
    </row>
    <row r="21" spans="1:4" x14ac:dyDescent="0.3">
      <c r="A21" s="46"/>
      <c r="B21" s="47">
        <v>-0.50532113610049123</v>
      </c>
      <c r="C21" s="47">
        <v>0.60815020872854575</v>
      </c>
      <c r="D21" s="47">
        <v>2.3135043154076462</v>
      </c>
    </row>
    <row r="22" spans="1:4" x14ac:dyDescent="0.3">
      <c r="A22" s="46"/>
      <c r="B22" s="47">
        <v>0.16258576597411434</v>
      </c>
      <c r="C22" s="47">
        <v>-0.27346368209073546</v>
      </c>
      <c r="D22" s="47">
        <v>-0.15994110512991236</v>
      </c>
    </row>
    <row r="23" spans="1:4" x14ac:dyDescent="0.3">
      <c r="A23" s="46">
        <v>2011</v>
      </c>
      <c r="B23" s="47">
        <v>-0.76431509763411043</v>
      </c>
      <c r="C23" s="47">
        <v>-0.19393851787606309</v>
      </c>
      <c r="D23" s="47">
        <v>1.1851364742555905</v>
      </c>
    </row>
    <row r="24" spans="1:4" x14ac:dyDescent="0.3">
      <c r="A24" s="46"/>
      <c r="B24" s="47">
        <v>0.54287269499648971</v>
      </c>
      <c r="C24" s="47">
        <v>2.0870182650629943</v>
      </c>
      <c r="D24" s="47">
        <v>3.6380075733076374</v>
      </c>
    </row>
    <row r="25" spans="1:4" x14ac:dyDescent="0.3">
      <c r="A25" s="46"/>
      <c r="B25" s="47">
        <v>-0.72886915548031084</v>
      </c>
      <c r="C25" s="47">
        <v>1.3373100638819579</v>
      </c>
      <c r="D25" s="47">
        <v>3.8298414695080445</v>
      </c>
    </row>
    <row r="26" spans="1:4" x14ac:dyDescent="0.3">
      <c r="A26" s="46"/>
      <c r="B26" s="47">
        <v>0.58480706616347788</v>
      </c>
      <c r="C26" s="47">
        <v>0.16184377269819095</v>
      </c>
      <c r="D26" s="47">
        <v>5.2927534454355696</v>
      </c>
    </row>
    <row r="27" spans="1:4" x14ac:dyDescent="0.3">
      <c r="A27" s="46">
        <v>2012</v>
      </c>
      <c r="B27" s="47">
        <v>7.3774054953304358E-2</v>
      </c>
      <c r="C27" s="47">
        <v>-0.88080582543801711</v>
      </c>
      <c r="D27" s="47">
        <v>-4.8209145272379272</v>
      </c>
    </row>
    <row r="28" spans="1:4" x14ac:dyDescent="0.3">
      <c r="A28" s="46"/>
      <c r="B28" s="47">
        <v>-1.9781062380505574</v>
      </c>
      <c r="C28" s="47">
        <v>-2.8581300735088604</v>
      </c>
      <c r="D28" s="47">
        <v>-4.4472240187017889</v>
      </c>
    </row>
    <row r="29" spans="1:4" x14ac:dyDescent="0.3">
      <c r="A29" s="46"/>
      <c r="B29" s="47">
        <v>-2.2491997596487749</v>
      </c>
      <c r="C29" s="47">
        <v>-3.862119646024027</v>
      </c>
      <c r="D29" s="47">
        <v>-4.1512004927653123</v>
      </c>
    </row>
    <row r="30" spans="1:4" x14ac:dyDescent="0.3">
      <c r="A30" s="46"/>
      <c r="B30" s="47">
        <v>-3.1909509792873365</v>
      </c>
      <c r="C30" s="47">
        <v>-1.7947343577539527</v>
      </c>
      <c r="D30" s="47">
        <v>-3.6042091505901226</v>
      </c>
    </row>
    <row r="31" spans="1:4" x14ac:dyDescent="0.3">
      <c r="A31" s="46">
        <v>2013</v>
      </c>
      <c r="B31" s="47">
        <v>-2.2266830771766877</v>
      </c>
      <c r="C31" s="47">
        <v>-1.3103467520376597</v>
      </c>
      <c r="D31" s="47">
        <v>0.15711290731412456</v>
      </c>
    </row>
    <row r="32" spans="1:4" x14ac:dyDescent="0.3">
      <c r="A32" s="46"/>
      <c r="B32" s="47">
        <v>0.7314574618493026</v>
      </c>
      <c r="C32" s="47">
        <v>-0.38997973991440915</v>
      </c>
      <c r="D32" s="47">
        <v>3.6119717877646216</v>
      </c>
    </row>
    <row r="33" spans="1:4" x14ac:dyDescent="0.3">
      <c r="A33" s="46"/>
      <c r="B33" s="47">
        <v>1.6051224619713338</v>
      </c>
      <c r="C33" s="47">
        <v>0.47998675471754382</v>
      </c>
      <c r="D33" s="47">
        <v>4.4284844865631685</v>
      </c>
    </row>
    <row r="34" spans="1:4" x14ac:dyDescent="0.3">
      <c r="A34" s="46"/>
      <c r="B34" s="47">
        <v>3.4225711970477875</v>
      </c>
      <c r="C34" s="47">
        <v>0.32783933564186896</v>
      </c>
      <c r="D34" s="47">
        <v>7.2853495375285418</v>
      </c>
    </row>
    <row r="35" spans="1:4" x14ac:dyDescent="0.3">
      <c r="A35" s="46">
        <v>2014</v>
      </c>
      <c r="B35" s="47">
        <v>3.7167598409762093</v>
      </c>
      <c r="C35" s="47">
        <v>1.2180119248726697</v>
      </c>
      <c r="D35" s="47">
        <v>10.727989205631028</v>
      </c>
    </row>
    <row r="36" spans="1:4" x14ac:dyDescent="0.3">
      <c r="A36" s="46"/>
      <c r="B36" s="47">
        <v>3.3514479799976442</v>
      </c>
      <c r="C36" s="47">
        <v>2.5711107383620941</v>
      </c>
      <c r="D36" s="47">
        <v>8.3844239357444987</v>
      </c>
    </row>
    <row r="37" spans="1:4" x14ac:dyDescent="0.3">
      <c r="A37" s="46"/>
      <c r="B37" s="47">
        <v>4.1482409515257075</v>
      </c>
      <c r="C37" s="47">
        <v>2.7695568447256136</v>
      </c>
      <c r="D37" s="47">
        <v>8.4537941724015813</v>
      </c>
    </row>
    <row r="38" spans="1:4" x14ac:dyDescent="0.3">
      <c r="A38" s="46"/>
      <c r="B38" s="47">
        <v>4.5097708721661718</v>
      </c>
      <c r="C38" s="47">
        <v>3.4836256785192319</v>
      </c>
      <c r="D38" s="47">
        <v>8.2217472324980374</v>
      </c>
    </row>
    <row r="39" spans="1:4" x14ac:dyDescent="0.3">
      <c r="A39" s="46">
        <v>2015</v>
      </c>
      <c r="B39" s="47">
        <v>5.2288504004135206</v>
      </c>
      <c r="C39" s="47">
        <v>3.6149406474422818</v>
      </c>
      <c r="D39" s="47">
        <v>6.2338951866004306</v>
      </c>
    </row>
    <row r="40" spans="1:4" x14ac:dyDescent="0.3">
      <c r="A40" s="46"/>
      <c r="B40" s="47">
        <v>4.5320237687855212</v>
      </c>
      <c r="C40" s="47">
        <v>3.2736590338140843</v>
      </c>
      <c r="D40" s="47">
        <v>6.2134027071506965</v>
      </c>
    </row>
    <row r="41" spans="1:4" x14ac:dyDescent="0.3">
      <c r="A41" s="46"/>
      <c r="B41" s="47">
        <v>5.0320481721710735</v>
      </c>
      <c r="C41" s="47">
        <v>3.8912352180637555</v>
      </c>
      <c r="D41" s="47">
        <v>7.6301301912950761</v>
      </c>
    </row>
    <row r="42" spans="1:4" x14ac:dyDescent="0.3">
      <c r="A42" s="46"/>
      <c r="B42" s="47">
        <v>4.8584649811991909</v>
      </c>
      <c r="C42" s="47">
        <v>3.9724203354323748</v>
      </c>
      <c r="D42" s="47">
        <v>8.5017478652190963</v>
      </c>
    </row>
    <row r="43" spans="1:4" x14ac:dyDescent="0.3">
      <c r="A43" s="46">
        <v>2016</v>
      </c>
      <c r="B43" s="47">
        <v>4.6306890595626982</v>
      </c>
      <c r="C43" s="47">
        <v>4.8067835791777043</v>
      </c>
      <c r="D43" s="47">
        <v>11.357012518184922</v>
      </c>
    </row>
    <row r="44" spans="1:4" x14ac:dyDescent="0.3">
      <c r="A44" s="46"/>
      <c r="B44" s="47">
        <v>5.4100945413024135</v>
      </c>
      <c r="C44" s="47">
        <v>4.7558759012759282</v>
      </c>
      <c r="D44" s="47">
        <v>12.051091475284286</v>
      </c>
    </row>
    <row r="45" spans="1:4" x14ac:dyDescent="0.3">
      <c r="A45" s="46"/>
      <c r="B45" s="47">
        <v>4.4905270564849786</v>
      </c>
      <c r="C45" s="47">
        <v>4.8023323430138305</v>
      </c>
      <c r="D45" s="47">
        <v>11.463708762017864</v>
      </c>
    </row>
    <row r="46" spans="1:4" x14ac:dyDescent="0.3">
      <c r="A46" s="46"/>
      <c r="B46" s="47">
        <v>4.1894347076852227</v>
      </c>
      <c r="C46" s="47">
        <v>4.8430041509156041</v>
      </c>
      <c r="D46" s="47">
        <v>10.149499824504611</v>
      </c>
    </row>
    <row r="47" spans="1:4" x14ac:dyDescent="0.3">
      <c r="A47" s="46">
        <v>2017</v>
      </c>
      <c r="B47" s="47">
        <v>4.1727436037604519</v>
      </c>
      <c r="C47" s="47">
        <v>4.2062958101439847</v>
      </c>
      <c r="D47" s="47">
        <v>10.402805078747543</v>
      </c>
    </row>
    <row r="48" spans="1:4" x14ac:dyDescent="0.3">
      <c r="A48" s="46"/>
      <c r="B48" s="47">
        <v>4.8446611830032111</v>
      </c>
      <c r="C48" s="47">
        <v>4.7069321791409351</v>
      </c>
      <c r="D48" s="47">
        <v>12.287972516682084</v>
      </c>
    </row>
    <row r="49" spans="1:4" x14ac:dyDescent="0.3">
      <c r="A49" s="46"/>
      <c r="B49" s="47">
        <v>5.6016342661502989</v>
      </c>
      <c r="C49" s="47">
        <v>4.838852850567406</v>
      </c>
      <c r="D49" s="47">
        <v>11.823683589504745</v>
      </c>
    </row>
    <row r="50" spans="1:4" x14ac:dyDescent="0.3">
      <c r="A50" s="46"/>
      <c r="B50" s="47">
        <v>6.6869341070833599</v>
      </c>
      <c r="C50" s="47">
        <v>5.0583133788309596</v>
      </c>
      <c r="D50" s="47">
        <v>12.021481075842297</v>
      </c>
    </row>
    <row r="51" spans="1:4" x14ac:dyDescent="0.3">
      <c r="A51" s="43">
        <v>2018</v>
      </c>
      <c r="B51" s="47">
        <v>7.0316788951119378</v>
      </c>
      <c r="C51" s="47">
        <v>5.1247744934504169</v>
      </c>
      <c r="D51" s="47">
        <v>11.235279312383975</v>
      </c>
    </row>
    <row r="52" spans="1:4" x14ac:dyDescent="0.3">
      <c r="B52" s="47">
        <v>7.319456161786448</v>
      </c>
      <c r="C52" s="47">
        <v>4.9337472964858335</v>
      </c>
      <c r="D52" s="47">
        <v>9.6823775564291541</v>
      </c>
    </row>
    <row r="53" spans="1:4" x14ac:dyDescent="0.3">
      <c r="B53" s="47">
        <v>6.9169152840538715</v>
      </c>
      <c r="C53" s="47">
        <v>4.7485150429772887</v>
      </c>
      <c r="D53" s="47">
        <v>8.4697492472053995</v>
      </c>
    </row>
    <row r="54" spans="1:4" x14ac:dyDescent="0.3">
      <c r="B54" s="47">
        <v>6.19283662780974</v>
      </c>
      <c r="C54" s="47">
        <v>4.3471395493015308</v>
      </c>
      <c r="D54" s="47">
        <v>8.1019401669422084</v>
      </c>
    </row>
    <row r="55" spans="1:4" x14ac:dyDescent="0.3">
      <c r="A55" s="43">
        <v>2019</v>
      </c>
      <c r="B55" s="47">
        <v>6.6139157126841468</v>
      </c>
      <c r="C55" s="47">
        <v>4.4907153315773058</v>
      </c>
      <c r="D55" s="47">
        <v>8.9888027882066179</v>
      </c>
    </row>
    <row r="56" spans="1:4" x14ac:dyDescent="0.3">
      <c r="B56" s="47">
        <v>5.948720800274458</v>
      </c>
      <c r="C56" s="47">
        <v>4.4698975706500335</v>
      </c>
      <c r="D56" s="47">
        <v>7.3922140803464202</v>
      </c>
    </row>
    <row r="57" spans="1:4" x14ac:dyDescent="0.3">
      <c r="B57" s="47">
        <v>6.9116315664779222</v>
      </c>
      <c r="C57" s="47">
        <v>4.6751996257083306</v>
      </c>
      <c r="D57" s="47">
        <v>9.2519200024902375</v>
      </c>
    </row>
    <row r="58" spans="1:4" x14ac:dyDescent="0.3">
      <c r="B58" s="47">
        <v>7.6908396479402228</v>
      </c>
      <c r="C58" s="47">
        <v>4.8458838267945197</v>
      </c>
      <c r="D58" s="47">
        <v>9.612318759113629</v>
      </c>
    </row>
    <row r="59" spans="1:4" x14ac:dyDescent="0.3">
      <c r="A59" s="43">
        <v>2020</v>
      </c>
      <c r="B59" s="47">
        <v>6.1949261078267028</v>
      </c>
      <c r="C59" s="47">
        <v>4.7350376153671334</v>
      </c>
      <c r="D59" s="47">
        <v>3.9052999988152806</v>
      </c>
    </row>
    <row r="60" spans="1:4" x14ac:dyDescent="0.3">
      <c r="B60" s="47">
        <v>-5.5360309097894458</v>
      </c>
      <c r="C60" s="47">
        <v>-8.2891049393002021</v>
      </c>
      <c r="D60" s="47">
        <v>-0.80432448556491443</v>
      </c>
    </row>
    <row r="61" spans="1:4" x14ac:dyDescent="0.3">
      <c r="B61" s="47">
        <v>-0.81138034902100742</v>
      </c>
      <c r="C61" s="47">
        <v>-2.7365213721516994</v>
      </c>
      <c r="D61" s="47">
        <v>1.731830351621279</v>
      </c>
    </row>
    <row r="62" spans="1:4" x14ac:dyDescent="0.3">
      <c r="D62" s="47"/>
    </row>
    <row r="63" spans="1:4" x14ac:dyDescent="0.3">
      <c r="D63" s="47"/>
    </row>
    <row r="64" spans="1:4" x14ac:dyDescent="0.3">
      <c r="D64" s="47"/>
    </row>
    <row r="65" spans="4:4" x14ac:dyDescent="0.3">
      <c r="D65" s="47"/>
    </row>
    <row r="66" spans="4:4" x14ac:dyDescent="0.3">
      <c r="D66" s="47"/>
    </row>
    <row r="67" spans="4:4" x14ac:dyDescent="0.3">
      <c r="D67" s="47"/>
    </row>
    <row r="68" spans="4:4" x14ac:dyDescent="0.3">
      <c r="D68" s="47"/>
    </row>
    <row r="69" spans="4:4" x14ac:dyDescent="0.3">
      <c r="D69" s="47"/>
    </row>
    <row r="70" spans="4:4" x14ac:dyDescent="0.3">
      <c r="D70" s="47"/>
    </row>
    <row r="71" spans="4:4" x14ac:dyDescent="0.3">
      <c r="D71" s="47"/>
    </row>
    <row r="72" spans="4:4" x14ac:dyDescent="0.3">
      <c r="D72" s="47"/>
    </row>
    <row r="73" spans="4:4" x14ac:dyDescent="0.3">
      <c r="D73" s="47"/>
    </row>
    <row r="74" spans="4:4" x14ac:dyDescent="0.3">
      <c r="D74" s="47"/>
    </row>
    <row r="75" spans="4:4" x14ac:dyDescent="0.3">
      <c r="D75" s="47"/>
    </row>
    <row r="76" spans="4:4" x14ac:dyDescent="0.3">
      <c r="D76" s="47"/>
    </row>
    <row r="77" spans="4:4" x14ac:dyDescent="0.3">
      <c r="D77" s="47"/>
    </row>
    <row r="78" spans="4:4" x14ac:dyDescent="0.3">
      <c r="D78" s="47"/>
    </row>
    <row r="79" spans="4:4" x14ac:dyDescent="0.3">
      <c r="D79" s="47"/>
    </row>
    <row r="80" spans="4:4" x14ac:dyDescent="0.3">
      <c r="D80" s="47"/>
    </row>
    <row r="81" spans="4:4" x14ac:dyDescent="0.3">
      <c r="D81" s="47"/>
    </row>
    <row r="82" spans="4:4" x14ac:dyDescent="0.3">
      <c r="D82" s="47"/>
    </row>
    <row r="83" spans="4:4" x14ac:dyDescent="0.3">
      <c r="D83" s="47"/>
    </row>
    <row r="84" spans="4:4" x14ac:dyDescent="0.3">
      <c r="D84" s="47"/>
    </row>
    <row r="85" spans="4:4" x14ac:dyDescent="0.3">
      <c r="D85" s="47"/>
    </row>
    <row r="86" spans="4:4" x14ac:dyDescent="0.3">
      <c r="D86" s="47"/>
    </row>
    <row r="87" spans="4:4" x14ac:dyDescent="0.3">
      <c r="D87" s="47"/>
    </row>
    <row r="88" spans="4:4" x14ac:dyDescent="0.3">
      <c r="D88" s="47"/>
    </row>
    <row r="89" spans="4:4" x14ac:dyDescent="0.3">
      <c r="D89" s="47"/>
    </row>
    <row r="90" spans="4:4" x14ac:dyDescent="0.3">
      <c r="D90" s="47"/>
    </row>
    <row r="91" spans="4:4" x14ac:dyDescent="0.3">
      <c r="D91" s="47"/>
    </row>
    <row r="92" spans="4:4" x14ac:dyDescent="0.3">
      <c r="D92" s="47"/>
    </row>
    <row r="93" spans="4:4" x14ac:dyDescent="0.3">
      <c r="D93" s="47"/>
    </row>
    <row r="94" spans="4:4" x14ac:dyDescent="0.3">
      <c r="D94" s="47"/>
    </row>
    <row r="95" spans="4:4" x14ac:dyDescent="0.3">
      <c r="D95" s="47"/>
    </row>
    <row r="96" spans="4:4" x14ac:dyDescent="0.3">
      <c r="D96" s="47"/>
    </row>
    <row r="97" spans="4:4" x14ac:dyDescent="0.3">
      <c r="D97" s="47"/>
    </row>
    <row r="98" spans="4:4" x14ac:dyDescent="0.3">
      <c r="D98" s="47"/>
    </row>
    <row r="99" spans="4:4" x14ac:dyDescent="0.3">
      <c r="D99" s="47"/>
    </row>
    <row r="100" spans="4:4" x14ac:dyDescent="0.3">
      <c r="D100" s="47"/>
    </row>
    <row r="101" spans="4:4" x14ac:dyDescent="0.3">
      <c r="D101" s="47"/>
    </row>
    <row r="102" spans="4:4" x14ac:dyDescent="0.3">
      <c r="D102" s="47"/>
    </row>
    <row r="103" spans="4:4" x14ac:dyDescent="0.3">
      <c r="D103" s="47"/>
    </row>
    <row r="104" spans="4:4" x14ac:dyDescent="0.3">
      <c r="D104" s="47"/>
    </row>
    <row r="105" spans="4:4" x14ac:dyDescent="0.3">
      <c r="D105" s="47"/>
    </row>
    <row r="106" spans="4:4" x14ac:dyDescent="0.3">
      <c r="D106" s="47"/>
    </row>
    <row r="107" spans="4:4" x14ac:dyDescent="0.3">
      <c r="D107" s="47"/>
    </row>
    <row r="108" spans="4:4" x14ac:dyDescent="0.3">
      <c r="D108" s="47"/>
    </row>
    <row r="109" spans="4:4" x14ac:dyDescent="0.3">
      <c r="D109" s="47"/>
    </row>
    <row r="110" spans="4:4" x14ac:dyDescent="0.3">
      <c r="D110" s="47"/>
    </row>
    <row r="111" spans="4:4" x14ac:dyDescent="0.3">
      <c r="D111" s="47"/>
    </row>
    <row r="112" spans="4:4" x14ac:dyDescent="0.3">
      <c r="D112" s="47"/>
    </row>
    <row r="113" spans="4:4" x14ac:dyDescent="0.3">
      <c r="D113" s="47"/>
    </row>
    <row r="114" spans="4:4" x14ac:dyDescent="0.3">
      <c r="D114" s="47"/>
    </row>
    <row r="115" spans="4:4" x14ac:dyDescent="0.3">
      <c r="D115" s="47"/>
    </row>
    <row r="116" spans="4:4" x14ac:dyDescent="0.3">
      <c r="D116" s="47"/>
    </row>
    <row r="117" spans="4:4" x14ac:dyDescent="0.3">
      <c r="D117" s="47"/>
    </row>
    <row r="118" spans="4:4" x14ac:dyDescent="0.3">
      <c r="D118" s="47"/>
    </row>
    <row r="119" spans="4:4" x14ac:dyDescent="0.3">
      <c r="D119" s="47"/>
    </row>
    <row r="120" spans="4:4" x14ac:dyDescent="0.3">
      <c r="D120" s="47"/>
    </row>
    <row r="121" spans="4:4" x14ac:dyDescent="0.3">
      <c r="D121" s="47"/>
    </row>
    <row r="122" spans="4:4" x14ac:dyDescent="0.3">
      <c r="D122" s="47"/>
    </row>
    <row r="123" spans="4:4" x14ac:dyDescent="0.3">
      <c r="D123" s="47"/>
    </row>
    <row r="124" spans="4:4" x14ac:dyDescent="0.3">
      <c r="D124" s="47"/>
    </row>
    <row r="125" spans="4:4" x14ac:dyDescent="0.3">
      <c r="D125" s="47"/>
    </row>
    <row r="126" spans="4:4" x14ac:dyDescent="0.3">
      <c r="D126" s="47"/>
    </row>
    <row r="127" spans="4:4" x14ac:dyDescent="0.3">
      <c r="D127" s="47"/>
    </row>
    <row r="128" spans="4:4" x14ac:dyDescent="0.3">
      <c r="D128" s="47"/>
    </row>
    <row r="129" spans="4:4" x14ac:dyDescent="0.3">
      <c r="D129" s="47"/>
    </row>
    <row r="130" spans="4:4" x14ac:dyDescent="0.3">
      <c r="D130" s="47"/>
    </row>
    <row r="131" spans="4:4" x14ac:dyDescent="0.3">
      <c r="D131" s="47"/>
    </row>
    <row r="132" spans="4:4" x14ac:dyDescent="0.3">
      <c r="D132" s="47"/>
    </row>
    <row r="133" spans="4:4" x14ac:dyDescent="0.3">
      <c r="D133" s="47"/>
    </row>
    <row r="134" spans="4:4" x14ac:dyDescent="0.3">
      <c r="D134" s="47"/>
    </row>
    <row r="135" spans="4:4" x14ac:dyDescent="0.3">
      <c r="D135" s="47"/>
    </row>
    <row r="136" spans="4:4" x14ac:dyDescent="0.3">
      <c r="D136" s="47"/>
    </row>
    <row r="137" spans="4:4" x14ac:dyDescent="0.3">
      <c r="D137" s="47"/>
    </row>
    <row r="138" spans="4:4" x14ac:dyDescent="0.3">
      <c r="D138" s="47"/>
    </row>
    <row r="139" spans="4:4" x14ac:dyDescent="0.3">
      <c r="D139" s="47"/>
    </row>
    <row r="140" spans="4:4" x14ac:dyDescent="0.3">
      <c r="D140" s="47"/>
    </row>
    <row r="141" spans="4:4" x14ac:dyDescent="0.3">
      <c r="D141" s="47"/>
    </row>
    <row r="142" spans="4:4" x14ac:dyDescent="0.3">
      <c r="D142" s="47"/>
    </row>
  </sheetData>
  <sheetProtection formatCells="0" formatColumns="0" formatRows="0" insertColumns="0" insertRows="0" insertHyperlinks="0" deleteColumns="0" deleteRows="0" sort="0" autoFilter="0" pivotTables="0"/>
  <dataConsolidate/>
  <pageMargins left="0.7" right="0.7" top="0.75" bottom="0.75" header="0.3" footer="0.3"/>
  <pageSetup paperSize="9" scale="95" orientation="portrait" r:id="rId1"/>
  <drawing r:id="rId2"/>
  <legacyDrawing r:id="rId3"/>
  <controls>
    <mc:AlternateContent xmlns:mc="http://schemas.openxmlformats.org/markup-compatibility/2006">
      <mc:Choice Requires="x14">
        <control shapeId="27649" r:id="rId4" name="CommandButton1">
          <controlPr defaultSize="0" autoFill="0" autoLine="0" autoPict="0" r:id="rId5">
            <anchor moveWithCells="1" sizeWithCells="1">
              <from>
                <xdr:col>0</xdr:col>
                <xdr:colOff>0</xdr:colOff>
                <xdr:row>0</xdr:row>
                <xdr:rowOff>247650</xdr:rowOff>
              </from>
              <to>
                <xdr:col>0</xdr:col>
                <xdr:colOff>0</xdr:colOff>
                <xdr:row>1</xdr:row>
                <xdr:rowOff>962025</xdr:rowOff>
              </to>
            </anchor>
          </controlPr>
        </control>
      </mc:Choice>
      <mc:Fallback>
        <control shapeId="27649" r:id="rId4" name="CommandButton1"/>
      </mc:Fallback>
    </mc:AlternateContent>
  </control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12E6-2EFD-47C2-B48F-3BD990310FC6}">
  <sheetPr codeName="Sheet9">
    <tabColor rgb="FF7030A0"/>
  </sheetPr>
  <dimension ref="A1:F183"/>
  <sheetViews>
    <sheetView showGridLines="0" zoomScale="115" zoomScaleNormal="115" workbookViewId="0">
      <pane xSplit="1" ySplit="1" topLeftCell="K2" activePane="bottomRight" state="frozen"/>
      <selection activeCell="C22" sqref="C22"/>
      <selection pane="topRight" activeCell="C22" sqref="C22"/>
      <selection pane="bottomLeft" activeCell="C22" sqref="C22"/>
      <selection pane="bottomRight" activeCell="U23" sqref="U23"/>
    </sheetView>
  </sheetViews>
  <sheetFormatPr defaultRowHeight="15" x14ac:dyDescent="0.3"/>
  <cols>
    <col min="1" max="1" width="25.28515625" style="71" customWidth="1"/>
    <col min="2" max="4" width="10.85546875" style="71" customWidth="1"/>
    <col min="5" max="5" width="14" style="72" customWidth="1"/>
    <col min="6" max="6" width="17.5703125" style="73" customWidth="1"/>
    <col min="7" max="16384" width="9.140625" style="71"/>
  </cols>
  <sheetData>
    <row r="1" spans="1:6" ht="15" customHeight="1" x14ac:dyDescent="0.3">
      <c r="A1" s="70"/>
    </row>
    <row r="2" spans="1:6" x14ac:dyDescent="0.3">
      <c r="B2" s="81"/>
      <c r="C2" s="81"/>
      <c r="D2" s="81"/>
      <c r="E2" s="81"/>
    </row>
    <row r="3" spans="1:6" ht="30" x14ac:dyDescent="0.3">
      <c r="A3" s="74"/>
      <c r="B3" s="75" t="s">
        <v>227</v>
      </c>
      <c r="C3" s="75" t="s">
        <v>228</v>
      </c>
      <c r="D3" s="75" t="s">
        <v>229</v>
      </c>
      <c r="E3" s="75" t="s">
        <v>230</v>
      </c>
      <c r="F3" s="75"/>
    </row>
    <row r="4" spans="1:6" x14ac:dyDescent="0.3">
      <c r="A4" s="76">
        <v>38748</v>
      </c>
      <c r="B4" s="77">
        <v>7.8523773607355167</v>
      </c>
      <c r="C4" s="77">
        <v>10.527110074594347</v>
      </c>
      <c r="D4" s="78">
        <v>4.9655923208590451</v>
      </c>
      <c r="E4" s="78">
        <v>8.961125992345913</v>
      </c>
      <c r="F4" s="78"/>
    </row>
    <row r="5" spans="1:6" x14ac:dyDescent="0.3">
      <c r="A5" s="76">
        <v>38776</v>
      </c>
      <c r="B5" s="77">
        <v>7.826021120542535</v>
      </c>
      <c r="C5" s="77">
        <v>10.801781791529152</v>
      </c>
      <c r="D5" s="78">
        <v>4.9664877596514998</v>
      </c>
      <c r="E5" s="78">
        <v>9.0675058434514</v>
      </c>
      <c r="F5" s="78"/>
    </row>
    <row r="6" spans="1:6" x14ac:dyDescent="0.3">
      <c r="A6" s="76">
        <v>38807</v>
      </c>
      <c r="B6" s="77">
        <v>4.9242846891224445</v>
      </c>
      <c r="C6" s="77">
        <v>7.847244952671133</v>
      </c>
      <c r="D6" s="78">
        <v>4.6321994380712965</v>
      </c>
      <c r="E6" s="78">
        <v>8.9664322005202308</v>
      </c>
      <c r="F6" s="78"/>
    </row>
    <row r="7" spans="1:6" x14ac:dyDescent="0.3">
      <c r="A7" s="76">
        <v>38837</v>
      </c>
      <c r="B7" s="77">
        <v>0.6611632293421934</v>
      </c>
      <c r="C7" s="77">
        <v>11.393839665669091</v>
      </c>
      <c r="D7" s="78">
        <v>4.1207624756453498</v>
      </c>
      <c r="E7" s="78">
        <v>8.6113765947090997</v>
      </c>
      <c r="F7" s="78"/>
    </row>
    <row r="8" spans="1:6" x14ac:dyDescent="0.3">
      <c r="A8" s="76">
        <v>38868</v>
      </c>
      <c r="B8" s="77">
        <v>4.4948359737028341</v>
      </c>
      <c r="C8" s="77">
        <v>8.9712516738518673</v>
      </c>
      <c r="D8" s="78">
        <v>3.4359745378362874</v>
      </c>
      <c r="E8" s="78">
        <v>8.0832299206313962</v>
      </c>
      <c r="F8" s="78"/>
    </row>
    <row r="9" spans="1:6" x14ac:dyDescent="0.3">
      <c r="A9" s="76">
        <v>38898</v>
      </c>
      <c r="B9" s="77">
        <v>1.0725477131277472</v>
      </c>
      <c r="C9" s="77">
        <v>6.9617291465482936</v>
      </c>
      <c r="D9" s="78">
        <v>2.5907596346385731</v>
      </c>
      <c r="E9" s="78">
        <v>7.4669038444563824</v>
      </c>
      <c r="F9" s="78"/>
    </row>
    <row r="10" spans="1:6" x14ac:dyDescent="0.3">
      <c r="A10" s="76">
        <v>38929</v>
      </c>
      <c r="B10" s="77">
        <v>-0.82592074149107475</v>
      </c>
      <c r="C10" s="77">
        <v>6.9962290922373001</v>
      </c>
      <c r="D10" s="78">
        <v>1.8129627587485118</v>
      </c>
      <c r="E10" s="78">
        <v>6.8319931979340538</v>
      </c>
      <c r="F10" s="78"/>
    </row>
    <row r="11" spans="1:6" x14ac:dyDescent="0.3">
      <c r="A11" s="76">
        <v>38960</v>
      </c>
      <c r="B11" s="77">
        <v>2.705121788960227</v>
      </c>
      <c r="C11" s="77">
        <v>7.0003473099259423</v>
      </c>
      <c r="D11" s="78">
        <v>1.2023520046525249</v>
      </c>
      <c r="E11" s="78">
        <v>6.0506992353530791</v>
      </c>
      <c r="F11" s="78"/>
    </row>
    <row r="12" spans="1:6" x14ac:dyDescent="0.3">
      <c r="A12" s="76">
        <v>38990</v>
      </c>
      <c r="B12" s="77">
        <v>0.42516576151916752</v>
      </c>
      <c r="C12" s="77">
        <v>4.6452666545065142</v>
      </c>
      <c r="D12" s="78">
        <v>0.64224509366471239</v>
      </c>
      <c r="E12" s="78">
        <v>5.0515709211385058</v>
      </c>
      <c r="F12" s="78"/>
    </row>
    <row r="13" spans="1:6" x14ac:dyDescent="0.3">
      <c r="A13" s="76">
        <v>39021</v>
      </c>
      <c r="B13" s="77">
        <v>-0.11154706979206708</v>
      </c>
      <c r="C13" s="77">
        <v>3.3664364307767158</v>
      </c>
      <c r="D13" s="78">
        <v>0.10801982099037843</v>
      </c>
      <c r="E13" s="78">
        <v>4.0866002406301192</v>
      </c>
      <c r="F13" s="78"/>
    </row>
    <row r="14" spans="1:6" x14ac:dyDescent="0.3">
      <c r="A14" s="76">
        <v>39051</v>
      </c>
      <c r="B14" s="77">
        <v>-0.47722754480491858</v>
      </c>
      <c r="C14" s="77">
        <v>2.5713293718310837</v>
      </c>
      <c r="D14" s="78">
        <v>-0.20738943700766299</v>
      </c>
      <c r="E14" s="78">
        <v>3.3712052240675234</v>
      </c>
      <c r="F14" s="78"/>
    </row>
    <row r="15" spans="1:6" x14ac:dyDescent="0.3">
      <c r="A15" s="76">
        <v>39082</v>
      </c>
      <c r="B15" s="77">
        <v>-2.7535514322439099</v>
      </c>
      <c r="C15" s="77">
        <v>2.9775574447461963</v>
      </c>
      <c r="D15" s="78">
        <v>-0.57885993019206694</v>
      </c>
      <c r="E15" s="78">
        <v>2.8235880614521136</v>
      </c>
      <c r="F15" s="78"/>
    </row>
    <row r="16" spans="1:6" x14ac:dyDescent="0.3">
      <c r="A16" s="76">
        <v>39113</v>
      </c>
      <c r="B16" s="77">
        <v>2.7147223102363967</v>
      </c>
      <c r="C16" s="77">
        <v>3.0990626421169054</v>
      </c>
      <c r="D16" s="78">
        <v>-1.5757923228707398</v>
      </c>
      <c r="E16" s="78">
        <v>2.186511192547357</v>
      </c>
      <c r="F16" s="78"/>
    </row>
    <row r="17" spans="1:6" x14ac:dyDescent="0.3">
      <c r="A17" s="76">
        <v>39141</v>
      </c>
      <c r="B17" s="77">
        <v>-3.8218608472929958</v>
      </c>
      <c r="C17" s="77">
        <v>1.6105946059143292</v>
      </c>
      <c r="D17" s="78">
        <v>-2.8937861164833834</v>
      </c>
      <c r="E17" s="78">
        <v>1.3864463003272078</v>
      </c>
      <c r="F17" s="78"/>
    </row>
    <row r="18" spans="1:6" x14ac:dyDescent="0.3">
      <c r="A18" s="76">
        <v>39172</v>
      </c>
      <c r="B18" s="77">
        <v>-4.298048438636684</v>
      </c>
      <c r="C18" s="77">
        <v>0.35251221275704836</v>
      </c>
      <c r="D18" s="78">
        <v>-3.9335748951482401</v>
      </c>
      <c r="E18" s="78">
        <v>0.53912702226506326</v>
      </c>
      <c r="F18" s="78"/>
    </row>
    <row r="19" spans="1:6" x14ac:dyDescent="0.3">
      <c r="A19" s="76">
        <v>39202</v>
      </c>
      <c r="B19" s="77">
        <v>-7.0776988679422317</v>
      </c>
      <c r="C19" s="77">
        <v>-1.2248807025387976</v>
      </c>
      <c r="D19" s="78">
        <v>-4.63399354273038</v>
      </c>
      <c r="E19" s="78">
        <v>-0.21951954296555698</v>
      </c>
      <c r="F19" s="78"/>
    </row>
    <row r="20" spans="1:6" x14ac:dyDescent="0.3">
      <c r="A20" s="76">
        <v>39233</v>
      </c>
      <c r="B20" s="77">
        <v>-6.6741350590843069</v>
      </c>
      <c r="C20" s="77">
        <v>-1.4039296855627583</v>
      </c>
      <c r="D20" s="78">
        <v>-5.0712020905463078</v>
      </c>
      <c r="E20" s="78">
        <v>-0.78131302419109261</v>
      </c>
      <c r="F20" s="78"/>
    </row>
    <row r="21" spans="1:6" x14ac:dyDescent="0.3">
      <c r="A21" s="76">
        <v>39263</v>
      </c>
      <c r="B21" s="77">
        <v>-10.090997163253959</v>
      </c>
      <c r="C21" s="77">
        <v>-1.5170317817198651</v>
      </c>
      <c r="D21" s="78">
        <v>-5.1630537630196045</v>
      </c>
      <c r="E21" s="78">
        <v>-1.1764722387158173</v>
      </c>
      <c r="F21" s="78"/>
    </row>
    <row r="22" spans="1:6" x14ac:dyDescent="0.3">
      <c r="A22" s="76">
        <v>39294</v>
      </c>
      <c r="B22" s="77">
        <v>-4.1753557665801395</v>
      </c>
      <c r="C22" s="77">
        <v>-1.7904329227975069</v>
      </c>
      <c r="D22" s="78">
        <v>-4.7070605304044051</v>
      </c>
      <c r="E22" s="78">
        <v>-1.4605619459451304</v>
      </c>
      <c r="F22" s="78"/>
    </row>
    <row r="23" spans="1:6" x14ac:dyDescent="0.3">
      <c r="A23" s="76">
        <v>39325</v>
      </c>
      <c r="B23" s="77">
        <v>-4.1151105098242198</v>
      </c>
      <c r="C23" s="77">
        <v>-1.7466241228347172</v>
      </c>
      <c r="D23" s="78">
        <v>-4.1034547678532363</v>
      </c>
      <c r="E23" s="78">
        <v>-1.6062897107945275</v>
      </c>
      <c r="F23" s="78"/>
    </row>
    <row r="24" spans="1:6" x14ac:dyDescent="0.3">
      <c r="A24" s="76">
        <v>39355</v>
      </c>
      <c r="B24" s="77">
        <v>-5.5003588265096397</v>
      </c>
      <c r="C24" s="77">
        <v>-0.75787794346518922</v>
      </c>
      <c r="D24" s="78">
        <v>-3.7428216554079654</v>
      </c>
      <c r="E24" s="78">
        <v>-1.6937454536238903</v>
      </c>
      <c r="F24" s="78"/>
    </row>
    <row r="25" spans="1:6" x14ac:dyDescent="0.3">
      <c r="A25" s="76">
        <v>39386</v>
      </c>
      <c r="B25" s="77">
        <v>-0.92312605031430905</v>
      </c>
      <c r="C25" s="77">
        <v>-0.87883840867833385</v>
      </c>
      <c r="D25" s="78">
        <v>-3.5169792239148734</v>
      </c>
      <c r="E25" s="78">
        <v>-1.9148957307370722</v>
      </c>
      <c r="F25" s="78"/>
    </row>
    <row r="26" spans="1:6" x14ac:dyDescent="0.3">
      <c r="A26" s="76">
        <v>39416</v>
      </c>
      <c r="B26" s="77">
        <v>-5.4051945758204738</v>
      </c>
      <c r="C26" s="77">
        <v>-1.7226341725747147</v>
      </c>
      <c r="D26" s="78">
        <v>-3.4230550862963867</v>
      </c>
      <c r="E26" s="78">
        <v>-2.3377994022228279</v>
      </c>
      <c r="F26" s="78"/>
    </row>
    <row r="27" spans="1:6" x14ac:dyDescent="0.3">
      <c r="A27" s="76">
        <v>39447</v>
      </c>
      <c r="B27" s="77">
        <v>-6.9179491838168587</v>
      </c>
      <c r="C27" s="77">
        <v>-2.8722962454733789</v>
      </c>
      <c r="D27" s="78">
        <v>-3.2010866251035281</v>
      </c>
      <c r="E27" s="78">
        <v>-2.8210744399394798</v>
      </c>
      <c r="F27" s="78"/>
    </row>
    <row r="28" spans="1:6" x14ac:dyDescent="0.3">
      <c r="A28" s="76">
        <v>39478</v>
      </c>
      <c r="B28" s="77">
        <v>-1.0511069466311938</v>
      </c>
      <c r="C28" s="77">
        <v>-4.233439883780278</v>
      </c>
      <c r="D28" s="78">
        <v>-2.67674010093927</v>
      </c>
      <c r="E28" s="78">
        <v>-3.1668686324016164</v>
      </c>
      <c r="F28" s="78"/>
    </row>
    <row r="29" spans="1:6" x14ac:dyDescent="0.3">
      <c r="A29" s="76">
        <v>39507</v>
      </c>
      <c r="B29" s="77">
        <v>3.2208999643514034</v>
      </c>
      <c r="C29" s="77">
        <v>-3.656273458642417</v>
      </c>
      <c r="D29" s="78">
        <v>-2.3766371649429203</v>
      </c>
      <c r="E29" s="78">
        <v>-3.3732149978342676</v>
      </c>
      <c r="F29" s="78"/>
    </row>
    <row r="30" spans="1:6" x14ac:dyDescent="0.3">
      <c r="A30" s="76">
        <v>39538</v>
      </c>
      <c r="B30" s="77">
        <v>-3.2967991548777889</v>
      </c>
      <c r="C30" s="77">
        <v>-2.5154553760892213</v>
      </c>
      <c r="D30" s="78">
        <v>-2.6614280940744095</v>
      </c>
      <c r="E30" s="78">
        <v>-3.4636591071517131</v>
      </c>
      <c r="F30" s="78"/>
    </row>
    <row r="31" spans="1:6" x14ac:dyDescent="0.3">
      <c r="A31" s="76">
        <v>39568</v>
      </c>
      <c r="B31" s="77">
        <v>1.3261391321766354</v>
      </c>
      <c r="C31" s="77">
        <v>-5.5871674637410536</v>
      </c>
      <c r="D31" s="78">
        <v>-3.1840314297947714</v>
      </c>
      <c r="E31" s="78">
        <v>-3.4060283423732187</v>
      </c>
      <c r="F31" s="78"/>
    </row>
    <row r="32" spans="1:6" x14ac:dyDescent="0.3">
      <c r="A32" s="76">
        <v>39599</v>
      </c>
      <c r="B32" s="77">
        <v>-4.6797898996265985</v>
      </c>
      <c r="C32" s="77">
        <v>-3.7117909657225567</v>
      </c>
      <c r="D32" s="78">
        <v>-3.7656307595902376</v>
      </c>
      <c r="E32" s="78">
        <v>-3.307324343868757</v>
      </c>
      <c r="F32" s="78"/>
    </row>
    <row r="33" spans="1:6" x14ac:dyDescent="0.3">
      <c r="A33" s="76">
        <v>39629</v>
      </c>
      <c r="B33" s="77">
        <v>-4.6309595565195281</v>
      </c>
      <c r="C33" s="77">
        <v>-3.6289810210665649</v>
      </c>
      <c r="D33" s="78">
        <v>-4.6372581256558476</v>
      </c>
      <c r="E33" s="78">
        <v>-3.1961117772317209</v>
      </c>
      <c r="F33" s="78"/>
    </row>
    <row r="34" spans="1:6" x14ac:dyDescent="0.3">
      <c r="A34" s="76">
        <v>39660</v>
      </c>
      <c r="B34" s="77">
        <v>-4.1330333307336105</v>
      </c>
      <c r="C34" s="77">
        <v>-2.7085518296307072</v>
      </c>
      <c r="D34" s="78">
        <v>-5.8238844581611744</v>
      </c>
      <c r="E34" s="78">
        <v>-3.0349403966819182</v>
      </c>
      <c r="F34" s="78"/>
    </row>
    <row r="35" spans="1:6" x14ac:dyDescent="0.3">
      <c r="A35" s="76">
        <v>39691</v>
      </c>
      <c r="B35" s="77">
        <v>-11.684850416130729</v>
      </c>
      <c r="C35" s="77">
        <v>-3.0879685818959786</v>
      </c>
      <c r="D35" s="78">
        <v>-6.8794972122920797</v>
      </c>
      <c r="E35" s="78">
        <v>-2.8397054569037294</v>
      </c>
      <c r="F35" s="78"/>
    </row>
    <row r="36" spans="1:6" x14ac:dyDescent="0.3">
      <c r="A36" s="76">
        <v>39721</v>
      </c>
      <c r="B36" s="77">
        <v>-2.2948782343396203</v>
      </c>
      <c r="C36" s="77">
        <v>-2.4105816707346861</v>
      </c>
      <c r="D36" s="78">
        <v>-7.6401464433186135</v>
      </c>
      <c r="E36" s="78">
        <v>-2.5900635458643251</v>
      </c>
      <c r="F36" s="78"/>
    </row>
    <row r="37" spans="1:6" x14ac:dyDescent="0.3">
      <c r="A37" s="76">
        <v>39752</v>
      </c>
      <c r="B37" s="77">
        <v>-7.8684830944861517</v>
      </c>
      <c r="C37" s="77">
        <v>-2.2577062919039435</v>
      </c>
      <c r="D37" s="78">
        <v>-8.5188048719152931</v>
      </c>
      <c r="E37" s="78">
        <v>-2.263318867365598</v>
      </c>
      <c r="F37" s="78"/>
    </row>
    <row r="38" spans="1:6" x14ac:dyDescent="0.3">
      <c r="A38" s="76">
        <v>39782</v>
      </c>
      <c r="B38" s="77">
        <v>-14.131231235500351</v>
      </c>
      <c r="C38" s="77">
        <v>-1.3694998543624166</v>
      </c>
      <c r="D38" s="78">
        <v>-9.5077880984967464</v>
      </c>
      <c r="E38" s="78">
        <v>-1.913325045764779</v>
      </c>
      <c r="F38" s="78"/>
    </row>
    <row r="39" spans="1:6" x14ac:dyDescent="0.3">
      <c r="A39" s="76">
        <v>39813</v>
      </c>
      <c r="B39" s="77">
        <v>-10.313398494802669</v>
      </c>
      <c r="C39" s="77">
        <v>-1.7024823680119567</v>
      </c>
      <c r="D39" s="78">
        <v>-10.212207030892245</v>
      </c>
      <c r="E39" s="78">
        <v>-1.6101155425989617</v>
      </c>
      <c r="F39" s="78"/>
    </row>
    <row r="40" spans="1:6" x14ac:dyDescent="0.3">
      <c r="A40" s="76">
        <v>39844</v>
      </c>
      <c r="B40" s="77">
        <v>-21.35062828012299</v>
      </c>
      <c r="C40" s="77">
        <v>-0.8514534286644988</v>
      </c>
      <c r="D40" s="78">
        <v>-18.684245435072981</v>
      </c>
      <c r="E40" s="78">
        <v>-1.3545436153324033</v>
      </c>
      <c r="F40" s="78"/>
    </row>
    <row r="41" spans="1:6" x14ac:dyDescent="0.3">
      <c r="A41" s="76">
        <v>39872</v>
      </c>
      <c r="B41" s="77">
        <v>-19.126361227331742</v>
      </c>
      <c r="C41" s="77">
        <v>-1.0837396514257733</v>
      </c>
      <c r="D41" s="78">
        <v>-18.468560330412316</v>
      </c>
      <c r="E41" s="78">
        <v>-1.1401153186788804</v>
      </c>
      <c r="F41" s="78"/>
    </row>
    <row r="42" spans="1:6" x14ac:dyDescent="0.3">
      <c r="A42" s="76">
        <v>39903</v>
      </c>
      <c r="B42" s="77">
        <v>-11.352489173053854</v>
      </c>
      <c r="C42" s="77">
        <v>-3.9881349901042569</v>
      </c>
      <c r="D42" s="78">
        <v>-18.16206466056461</v>
      </c>
      <c r="E42" s="78">
        <v>-0.89868201557248995</v>
      </c>
      <c r="F42" s="78"/>
    </row>
    <row r="43" spans="1:6" x14ac:dyDescent="0.3">
      <c r="A43" s="76">
        <v>39933</v>
      </c>
      <c r="B43" s="77">
        <v>-17.938706479826521</v>
      </c>
      <c r="C43" s="77">
        <v>3.022771591830903</v>
      </c>
      <c r="D43" s="78">
        <v>-18.330597652468043</v>
      </c>
      <c r="E43" s="78">
        <v>-0.6967894300708366</v>
      </c>
      <c r="F43" s="78"/>
    </row>
    <row r="44" spans="1:6" x14ac:dyDescent="0.3">
      <c r="A44" s="76">
        <v>39964</v>
      </c>
      <c r="B44" s="77">
        <v>-22.481676746141261</v>
      </c>
      <c r="C44" s="77">
        <v>0.34618693738180184</v>
      </c>
      <c r="D44" s="78">
        <v>-18.552617663323957</v>
      </c>
      <c r="E44" s="78">
        <v>-0.84105075380669803</v>
      </c>
      <c r="F44" s="78"/>
    </row>
    <row r="45" spans="1:6" x14ac:dyDescent="0.3">
      <c r="A45" s="76">
        <v>39994</v>
      </c>
      <c r="B45" s="77">
        <v>-16.414704152666985</v>
      </c>
      <c r="C45" s="77">
        <v>-1.2040401886381602</v>
      </c>
      <c r="D45" s="78">
        <v>-18.132093904029375</v>
      </c>
      <c r="E45" s="78">
        <v>-1.4113822079951888</v>
      </c>
      <c r="F45" s="78"/>
    </row>
    <row r="46" spans="1:6" x14ac:dyDescent="0.3">
      <c r="A46" s="76">
        <v>40025</v>
      </c>
      <c r="B46" s="77">
        <v>-26.877181919965309</v>
      </c>
      <c r="C46" s="77">
        <v>-2.1682049683093254</v>
      </c>
      <c r="D46" s="78">
        <v>-27.27791331925944</v>
      </c>
      <c r="E46" s="78">
        <v>-2.1029708740583857</v>
      </c>
      <c r="F46" s="78"/>
    </row>
    <row r="47" spans="1:6" x14ac:dyDescent="0.3">
      <c r="A47" s="76">
        <v>40056</v>
      </c>
      <c r="B47" s="77">
        <v>-25.793413979261842</v>
      </c>
      <c r="C47" s="77">
        <v>-2.9711196759828624</v>
      </c>
      <c r="D47" s="78">
        <v>-26.696771879461437</v>
      </c>
      <c r="E47" s="78">
        <v>-2.6268670373873846</v>
      </c>
      <c r="F47" s="78"/>
    </row>
    <row r="48" spans="1:6" x14ac:dyDescent="0.3">
      <c r="A48" s="76">
        <v>40086</v>
      </c>
      <c r="B48" s="77">
        <v>-25.617549579873071</v>
      </c>
      <c r="C48" s="77">
        <v>-3.1778441681885994</v>
      </c>
      <c r="D48" s="78">
        <v>-26.20427194033779</v>
      </c>
      <c r="E48" s="78">
        <v>-2.913379281943449</v>
      </c>
      <c r="F48" s="78"/>
    </row>
    <row r="49" spans="1:6" x14ac:dyDescent="0.3">
      <c r="A49" s="76">
        <v>40117</v>
      </c>
      <c r="B49" s="77">
        <v>-28.590439465447986</v>
      </c>
      <c r="C49" s="77">
        <v>-2.7341656627496178</v>
      </c>
      <c r="D49" s="78">
        <v>-25.594275397713133</v>
      </c>
      <c r="E49" s="78">
        <v>-3.0195249066809851</v>
      </c>
      <c r="F49" s="78"/>
    </row>
    <row r="50" spans="1:6" x14ac:dyDescent="0.3">
      <c r="A50" s="76">
        <v>40147</v>
      </c>
      <c r="B50" s="77">
        <v>-23.568113497451478</v>
      </c>
      <c r="C50" s="77">
        <v>-4.2325635266994226</v>
      </c>
      <c r="D50" s="78">
        <v>-24.756991576268533</v>
      </c>
      <c r="E50" s="78">
        <v>-2.9782280140066746</v>
      </c>
      <c r="F50" s="78"/>
    </row>
    <row r="51" spans="1:6" x14ac:dyDescent="0.3">
      <c r="A51" s="76">
        <v>40178</v>
      </c>
      <c r="B51" s="77">
        <v>-24.036784182662629</v>
      </c>
      <c r="C51" s="77">
        <v>-1.7487516523149793</v>
      </c>
      <c r="D51" s="78">
        <v>-23.873717779761932</v>
      </c>
      <c r="E51" s="78">
        <v>-2.8937192223883272</v>
      </c>
      <c r="F51" s="78"/>
    </row>
    <row r="52" spans="1:6" x14ac:dyDescent="0.3">
      <c r="A52" s="76">
        <v>40209</v>
      </c>
      <c r="B52" s="77">
        <v>-17.569141365543956</v>
      </c>
      <c r="C52" s="77">
        <v>-4.0610269291329786</v>
      </c>
      <c r="D52" s="78">
        <v>-15.206156549043712</v>
      </c>
      <c r="E52" s="78">
        <v>-2.9102638078484659</v>
      </c>
      <c r="F52" s="78"/>
    </row>
    <row r="53" spans="1:6" x14ac:dyDescent="0.3">
      <c r="A53" s="76">
        <v>40237</v>
      </c>
      <c r="B53" s="77">
        <v>-15.148334545982806</v>
      </c>
      <c r="C53" s="77">
        <v>-2.6450992776962181</v>
      </c>
      <c r="D53" s="78">
        <v>-14.229000827664024</v>
      </c>
      <c r="E53" s="78">
        <v>-2.9412920576272228</v>
      </c>
      <c r="F53" s="78"/>
    </row>
    <row r="54" spans="1:6" x14ac:dyDescent="0.3">
      <c r="A54" s="76">
        <v>40268</v>
      </c>
      <c r="B54" s="77">
        <v>-15.420190738162802</v>
      </c>
      <c r="C54" s="77">
        <v>-1.3699326339289115</v>
      </c>
      <c r="D54" s="78">
        <v>-13.067360302876054</v>
      </c>
      <c r="E54" s="78">
        <v>-3.0891922863594772</v>
      </c>
      <c r="F54" s="78"/>
    </row>
    <row r="55" spans="1:6" x14ac:dyDescent="0.3">
      <c r="A55" s="76">
        <v>40298</v>
      </c>
      <c r="B55" s="77">
        <v>-11.633816926453704</v>
      </c>
      <c r="C55" s="77">
        <v>-6.8724228422723428</v>
      </c>
      <c r="D55" s="78">
        <v>-11.451940164832962</v>
      </c>
      <c r="E55" s="78">
        <v>-3.3027905422931099</v>
      </c>
      <c r="F55" s="78"/>
    </row>
    <row r="56" spans="1:6" x14ac:dyDescent="0.3">
      <c r="A56" s="76">
        <v>40329</v>
      </c>
      <c r="B56" s="77">
        <v>-4.4949908118965283</v>
      </c>
      <c r="C56" s="77">
        <v>-6.4463781880237576</v>
      </c>
      <c r="D56" s="78">
        <v>-9.9593350852021274</v>
      </c>
      <c r="E56" s="78">
        <v>-2.935160834843316</v>
      </c>
      <c r="F56" s="78"/>
    </row>
    <row r="57" spans="1:6" x14ac:dyDescent="0.3">
      <c r="A57" s="76">
        <v>40359</v>
      </c>
      <c r="B57" s="77">
        <v>-7.4507090806080214</v>
      </c>
      <c r="C57" s="77">
        <v>-2.2624995822083633</v>
      </c>
      <c r="D57" s="78">
        <v>-9.2409813813919044</v>
      </c>
      <c r="E57" s="78">
        <v>-1.8015618941207379</v>
      </c>
      <c r="F57" s="78"/>
    </row>
    <row r="58" spans="1:6" x14ac:dyDescent="0.3">
      <c r="A58" s="76">
        <v>40390</v>
      </c>
      <c r="B58" s="77">
        <v>4.9628961746257687</v>
      </c>
      <c r="C58" s="77">
        <v>3.2195618888773794</v>
      </c>
      <c r="D58" s="78">
        <v>3.3722739801989263</v>
      </c>
      <c r="E58" s="78">
        <v>-0.65925405418983019</v>
      </c>
      <c r="F58" s="78"/>
    </row>
    <row r="59" spans="1:6" x14ac:dyDescent="0.3">
      <c r="A59" s="76">
        <v>40421</v>
      </c>
      <c r="B59" s="77">
        <v>7.6006787336778672</v>
      </c>
      <c r="C59" s="77">
        <v>0.57449621654548366</v>
      </c>
      <c r="D59" s="78">
        <v>3.292574536462439</v>
      </c>
      <c r="E59" s="78">
        <v>-0.1235396299224476</v>
      </c>
      <c r="F59" s="78"/>
    </row>
    <row r="60" spans="1:6" x14ac:dyDescent="0.3">
      <c r="A60" s="76">
        <v>40451</v>
      </c>
      <c r="B60" s="77">
        <v>2.4857121692306805</v>
      </c>
      <c r="C60" s="77">
        <v>2.6026722505775695</v>
      </c>
      <c r="D60" s="78">
        <v>2.9490731792199369</v>
      </c>
      <c r="E60" s="78">
        <v>-0.10676709686991614</v>
      </c>
      <c r="F60" s="78"/>
    </row>
    <row r="61" spans="1:6" x14ac:dyDescent="0.3">
      <c r="A61" s="76">
        <v>40482</v>
      </c>
      <c r="B61" s="77">
        <v>2.2456104754442947</v>
      </c>
      <c r="C61" s="77">
        <v>-0.37113655103478038</v>
      </c>
      <c r="D61" s="78">
        <v>2.55681545435489</v>
      </c>
      <c r="E61" s="78">
        <v>-0.4217846479912879</v>
      </c>
      <c r="F61" s="78"/>
    </row>
    <row r="62" spans="1:6" x14ac:dyDescent="0.3">
      <c r="A62" s="76">
        <v>40512</v>
      </c>
      <c r="B62" s="77">
        <v>3.7715985400616177</v>
      </c>
      <c r="C62" s="77">
        <v>-0.98253318551829238</v>
      </c>
      <c r="D62" s="78">
        <v>2.0610299562787446</v>
      </c>
      <c r="E62" s="78">
        <v>-0.87090818168485384</v>
      </c>
      <c r="F62" s="78"/>
    </row>
    <row r="63" spans="1:6" x14ac:dyDescent="0.3">
      <c r="A63" s="76">
        <v>40543</v>
      </c>
      <c r="B63" s="77">
        <v>4.408278422271934</v>
      </c>
      <c r="C63" s="77">
        <v>-3.1548715872544051</v>
      </c>
      <c r="D63" s="78">
        <v>1.4456300185275808</v>
      </c>
      <c r="E63" s="78">
        <v>-1.1618401483885776</v>
      </c>
      <c r="F63" s="78"/>
    </row>
    <row r="64" spans="1:6" x14ac:dyDescent="0.3">
      <c r="A64" s="76">
        <v>40574</v>
      </c>
      <c r="B64" s="77">
        <v>1.1825015200441129</v>
      </c>
      <c r="C64" s="77">
        <v>0.27160935830916344</v>
      </c>
      <c r="D64" s="78">
        <v>0.75274377820035454</v>
      </c>
      <c r="E64" s="78">
        <v>-1.2333824558606921</v>
      </c>
      <c r="F64" s="78"/>
    </row>
    <row r="65" spans="1:6" x14ac:dyDescent="0.3">
      <c r="A65" s="76">
        <v>40602</v>
      </c>
      <c r="B65" s="77">
        <v>-0.84506537182558361</v>
      </c>
      <c r="C65" s="77">
        <v>-0.44429540024674452</v>
      </c>
      <c r="D65" s="78">
        <v>-4.7053851788120937E-2</v>
      </c>
      <c r="E65" s="78">
        <v>-1.3584225525454912</v>
      </c>
      <c r="F65" s="78"/>
    </row>
    <row r="66" spans="1:6" x14ac:dyDescent="0.3">
      <c r="A66" s="76">
        <v>40633</v>
      </c>
      <c r="B66" s="77">
        <v>-5.1791961246482714</v>
      </c>
      <c r="C66" s="77">
        <v>-3.4040270898713345</v>
      </c>
      <c r="D66" s="78">
        <v>-0.74642789673849563</v>
      </c>
      <c r="E66" s="78">
        <v>-1.5183022206716714</v>
      </c>
      <c r="F66" s="78"/>
    </row>
    <row r="67" spans="1:6" x14ac:dyDescent="0.3">
      <c r="A67" s="76">
        <v>40663</v>
      </c>
      <c r="B67" s="77">
        <v>-3.1198601146719795</v>
      </c>
      <c r="C67" s="77">
        <v>-0.17664852282655374</v>
      </c>
      <c r="D67" s="78">
        <v>-1.1179190813252404</v>
      </c>
      <c r="E67" s="78">
        <v>-1.5801589452451879</v>
      </c>
      <c r="F67" s="78"/>
    </row>
    <row r="68" spans="1:6" x14ac:dyDescent="0.3">
      <c r="A68" s="76">
        <v>40694</v>
      </c>
      <c r="B68" s="77">
        <v>2.0891796179463711</v>
      </c>
      <c r="C68" s="77">
        <v>-0.87235484615287362</v>
      </c>
      <c r="D68" s="78">
        <v>-1.3279912007544681</v>
      </c>
      <c r="E68" s="78">
        <v>-1.8917318743713452</v>
      </c>
      <c r="F68" s="78"/>
    </row>
    <row r="69" spans="1:6" x14ac:dyDescent="0.3">
      <c r="A69" s="76">
        <v>40724</v>
      </c>
      <c r="B69" s="77">
        <v>-3.4661039257291861</v>
      </c>
      <c r="C69" s="77">
        <v>-3.2319746044276769</v>
      </c>
      <c r="D69" s="78">
        <v>-1.4848952227801533</v>
      </c>
      <c r="E69" s="78">
        <v>-2.5590692838111835</v>
      </c>
      <c r="F69" s="78"/>
    </row>
    <row r="70" spans="1:6" x14ac:dyDescent="0.3">
      <c r="A70" s="76">
        <v>40755</v>
      </c>
      <c r="B70" s="77">
        <v>-5.5593031425148638</v>
      </c>
      <c r="C70" s="77">
        <v>-5.1967591596892788</v>
      </c>
      <c r="D70" s="78">
        <v>-1.435435984535971</v>
      </c>
      <c r="E70" s="78">
        <v>-3.0587048131935859</v>
      </c>
      <c r="F70" s="78"/>
    </row>
    <row r="71" spans="1:6" x14ac:dyDescent="0.3">
      <c r="A71" s="76">
        <v>40786</v>
      </c>
      <c r="B71" s="77">
        <v>3.0710952808641565</v>
      </c>
      <c r="C71" s="77">
        <v>-2.7346812412996258</v>
      </c>
      <c r="D71" s="78">
        <v>-1.0931012871342318</v>
      </c>
      <c r="E71" s="78">
        <v>-3.0566532419969832</v>
      </c>
      <c r="F71" s="78"/>
    </row>
    <row r="72" spans="1:6" x14ac:dyDescent="0.3">
      <c r="A72" s="76">
        <v>40816</v>
      </c>
      <c r="B72" s="77">
        <v>-1.3803430576687248</v>
      </c>
      <c r="C72" s="77">
        <v>-2.6590985389105271</v>
      </c>
      <c r="D72" s="78">
        <v>-0.61168949493682589</v>
      </c>
      <c r="E72" s="78">
        <v>-2.7769387708373756</v>
      </c>
      <c r="F72" s="78"/>
    </row>
    <row r="73" spans="1:6" x14ac:dyDescent="0.3">
      <c r="A73" s="76">
        <v>40847</v>
      </c>
      <c r="B73" s="77">
        <v>-0.21835051000350347</v>
      </c>
      <c r="C73" s="77">
        <v>-2.4802351080695644</v>
      </c>
      <c r="D73" s="78">
        <v>-1.0971277741205654E-2</v>
      </c>
      <c r="E73" s="78">
        <v>-2.3946317442313756</v>
      </c>
      <c r="F73" s="78"/>
    </row>
    <row r="74" spans="1:6" x14ac:dyDescent="0.3">
      <c r="A74" s="76">
        <v>40877</v>
      </c>
      <c r="B74" s="77">
        <v>2.9591183177936671</v>
      </c>
      <c r="C74" s="77">
        <v>-1.6248487358263617</v>
      </c>
      <c r="D74" s="78">
        <v>0.56927881389752599</v>
      </c>
      <c r="E74" s="78">
        <v>-1.9603922414948727</v>
      </c>
      <c r="F74" s="78"/>
    </row>
    <row r="75" spans="1:6" x14ac:dyDescent="0.3">
      <c r="A75" s="76">
        <v>40908</v>
      </c>
      <c r="B75" s="77">
        <v>2.9904782326471491</v>
      </c>
      <c r="C75" s="77">
        <v>-2.8358588709224932</v>
      </c>
      <c r="D75" s="78">
        <v>0.6698624919951186</v>
      </c>
      <c r="E75" s="78">
        <v>-1.4977309559788665</v>
      </c>
      <c r="F75" s="78"/>
    </row>
    <row r="76" spans="1:6" x14ac:dyDescent="0.3">
      <c r="A76" s="76">
        <v>40939</v>
      </c>
      <c r="B76" s="77">
        <v>4.1288777078859056</v>
      </c>
      <c r="C76" s="77">
        <v>0.21705454888088127</v>
      </c>
      <c r="D76" s="78">
        <v>0.10782330327177192</v>
      </c>
      <c r="E76" s="78">
        <v>-0.97622845603616781</v>
      </c>
      <c r="F76" s="78"/>
    </row>
    <row r="77" spans="1:6" x14ac:dyDescent="0.3">
      <c r="A77" s="76">
        <v>40968</v>
      </c>
      <c r="B77" s="77">
        <v>-2.7729410255277571</v>
      </c>
      <c r="C77" s="77">
        <v>-0.11251468271062492</v>
      </c>
      <c r="D77" s="78">
        <v>-0.68687836164461658</v>
      </c>
      <c r="E77" s="78">
        <v>-0.50803217321326599</v>
      </c>
      <c r="F77" s="78"/>
    </row>
    <row r="78" spans="1:6" x14ac:dyDescent="0.3">
      <c r="A78" s="76">
        <v>40999</v>
      </c>
      <c r="B78" s="77">
        <v>0.17272261210365514</v>
      </c>
      <c r="C78" s="77">
        <v>1.3755962623800144</v>
      </c>
      <c r="D78" s="78">
        <v>-1.4469842711562251</v>
      </c>
      <c r="E78" s="78">
        <v>-0.2455675260038106</v>
      </c>
      <c r="F78" s="78"/>
    </row>
    <row r="79" spans="1:6" x14ac:dyDescent="0.3">
      <c r="A79" s="76">
        <v>41029</v>
      </c>
      <c r="B79" s="77">
        <v>-5.1406373578657849</v>
      </c>
      <c r="C79" s="77">
        <v>-1.2101425857044603</v>
      </c>
      <c r="D79" s="78">
        <v>-2.4678283129482992</v>
      </c>
      <c r="E79" s="78">
        <v>-0.11657272641436123</v>
      </c>
      <c r="F79" s="78"/>
    </row>
    <row r="80" spans="1:6" x14ac:dyDescent="0.3">
      <c r="A80" s="76">
        <v>41060</v>
      </c>
      <c r="B80" s="77">
        <v>-5.8697117666801404</v>
      </c>
      <c r="C80" s="77">
        <v>0.23447784011440831</v>
      </c>
      <c r="D80" s="78">
        <v>-3.4993425337057857</v>
      </c>
      <c r="E80" s="78">
        <v>0.1448570734490886</v>
      </c>
      <c r="F80" s="78"/>
    </row>
    <row r="81" spans="1:6" x14ac:dyDescent="0.3">
      <c r="A81" s="76">
        <v>41090</v>
      </c>
      <c r="B81" s="77">
        <v>-4.6383932136844095</v>
      </c>
      <c r="C81" s="77">
        <v>1.3650694361602831</v>
      </c>
      <c r="D81" s="78">
        <v>-4.1848564929252916</v>
      </c>
      <c r="E81" s="78">
        <v>0.44243008091775948</v>
      </c>
      <c r="F81" s="78"/>
    </row>
    <row r="82" spans="1:6" x14ac:dyDescent="0.3">
      <c r="A82" s="76">
        <v>41121</v>
      </c>
      <c r="B82" s="77">
        <v>-2.733392247732354</v>
      </c>
      <c r="C82" s="77">
        <v>0.32649865553968027</v>
      </c>
      <c r="D82" s="78">
        <v>-4.8060933805042083</v>
      </c>
      <c r="E82" s="78">
        <v>0.54174115407251122</v>
      </c>
      <c r="F82" s="78"/>
    </row>
    <row r="83" spans="1:6" x14ac:dyDescent="0.3">
      <c r="A83" s="76">
        <v>41152</v>
      </c>
      <c r="B83" s="77">
        <v>-8.2701115277935884</v>
      </c>
      <c r="C83" s="77">
        <v>0.98324694872853513</v>
      </c>
      <c r="D83" s="78">
        <v>-5.4506815942135205</v>
      </c>
      <c r="E83" s="78">
        <v>0.53239730530596319</v>
      </c>
      <c r="F83" s="78"/>
    </row>
    <row r="84" spans="1:6" x14ac:dyDescent="0.3">
      <c r="A84" s="76">
        <v>41182</v>
      </c>
      <c r="B84" s="77">
        <v>-9.2383968933570202</v>
      </c>
      <c r="C84" s="77">
        <v>0.44637833790059744</v>
      </c>
      <c r="D84" s="78">
        <v>-5.9144039958407291</v>
      </c>
      <c r="E84" s="78">
        <v>0.52125701663747748</v>
      </c>
      <c r="F84" s="78"/>
    </row>
    <row r="85" spans="1:6" x14ac:dyDescent="0.3">
      <c r="A85" s="76">
        <v>41213</v>
      </c>
      <c r="B85" s="77">
        <v>-4.5267317772195099</v>
      </c>
      <c r="C85" s="77">
        <v>0.87642371591786628</v>
      </c>
      <c r="D85" s="78">
        <v>-6.3605999606552359</v>
      </c>
      <c r="E85" s="78">
        <v>0.50848733945724689</v>
      </c>
      <c r="F85" s="78"/>
    </row>
    <row r="86" spans="1:6" x14ac:dyDescent="0.3">
      <c r="A86" s="76">
        <v>41243</v>
      </c>
      <c r="B86" s="77">
        <v>-10.043088055778853</v>
      </c>
      <c r="C86" s="77">
        <v>7.7081823471885969E-2</v>
      </c>
      <c r="D86" s="78">
        <v>-6.5651410081838435</v>
      </c>
      <c r="E86" s="78">
        <v>0.50664056971206151</v>
      </c>
      <c r="F86" s="78"/>
    </row>
    <row r="87" spans="1:6" x14ac:dyDescent="0.3">
      <c r="A87" s="76">
        <v>41274</v>
      </c>
      <c r="B87" s="77">
        <v>-8.2093186879947808</v>
      </c>
      <c r="C87" s="77">
        <v>0.23415733714915632</v>
      </c>
      <c r="D87" s="78">
        <v>-6.1935944671381407</v>
      </c>
      <c r="E87" s="78">
        <v>0.52666190650256794</v>
      </c>
      <c r="F87" s="78"/>
    </row>
    <row r="88" spans="1:6" x14ac:dyDescent="0.3">
      <c r="A88" s="76">
        <v>41305</v>
      </c>
      <c r="B88" s="77">
        <v>-9.157490041584964</v>
      </c>
      <c r="C88" s="77">
        <v>-0.32611315417319986</v>
      </c>
      <c r="D88" s="78">
        <v>-5.4991133058773869</v>
      </c>
      <c r="E88" s="78">
        <v>0.60141525834360721</v>
      </c>
      <c r="F88" s="78"/>
    </row>
    <row r="89" spans="1:6" x14ac:dyDescent="0.3">
      <c r="A89" s="76">
        <v>41333</v>
      </c>
      <c r="B89" s="77">
        <v>-2.9384590669304345</v>
      </c>
      <c r="C89" s="77">
        <v>-6.7553517602902957E-2</v>
      </c>
      <c r="D89" s="78">
        <v>-4.6503865387221452</v>
      </c>
      <c r="E89" s="78">
        <v>0.8650740699774957</v>
      </c>
      <c r="F89" s="78"/>
    </row>
    <row r="90" spans="1:6" x14ac:dyDescent="0.3">
      <c r="A90" s="76">
        <v>41364</v>
      </c>
      <c r="B90" s="77">
        <v>-6.9839259312366408</v>
      </c>
      <c r="C90" s="77">
        <v>2.4523479192713324</v>
      </c>
      <c r="D90" s="78">
        <v>-3.704154643568387</v>
      </c>
      <c r="E90" s="78">
        <v>1.4637277800437971</v>
      </c>
      <c r="F90" s="78"/>
    </row>
    <row r="91" spans="1:6" x14ac:dyDescent="0.3">
      <c r="A91" s="76">
        <v>41394</v>
      </c>
      <c r="B91" s="77">
        <v>-1.7749408207582178</v>
      </c>
      <c r="C91" s="77">
        <v>2.1788454571619127</v>
      </c>
      <c r="D91" s="78">
        <v>-2.3710946533273614</v>
      </c>
      <c r="E91" s="78">
        <v>2.2218946983432915</v>
      </c>
      <c r="F91" s="78"/>
    </row>
    <row r="92" spans="1:6" x14ac:dyDescent="0.3">
      <c r="A92" s="76">
        <v>41425</v>
      </c>
      <c r="B92" s="77">
        <v>1.4458934709725924</v>
      </c>
      <c r="C92" s="77">
        <v>3.0386623854667931</v>
      </c>
      <c r="D92" s="78">
        <v>-0.7780880413253044</v>
      </c>
      <c r="E92" s="78">
        <v>2.7480948159117133</v>
      </c>
      <c r="F92" s="78"/>
    </row>
    <row r="93" spans="1:6" x14ac:dyDescent="0.3">
      <c r="A93" s="76">
        <v>41455</v>
      </c>
      <c r="B93" s="77">
        <v>-0.8133282492459557</v>
      </c>
      <c r="C93" s="77">
        <v>0.63594123639956024</v>
      </c>
      <c r="D93" s="78">
        <v>0.35556157269355992</v>
      </c>
      <c r="E93" s="78">
        <v>3.2878059681801659</v>
      </c>
      <c r="F93" s="78"/>
    </row>
    <row r="94" spans="1:6" x14ac:dyDescent="0.3">
      <c r="A94" s="76">
        <v>41486</v>
      </c>
      <c r="B94" s="77">
        <v>2.2843660221004285</v>
      </c>
      <c r="C94" s="77">
        <v>4.7864627905763086</v>
      </c>
      <c r="D94" s="78">
        <v>1.0784483712742201</v>
      </c>
      <c r="E94" s="78">
        <v>4.143305477914879</v>
      </c>
      <c r="F94" s="78"/>
    </row>
    <row r="95" spans="1:6" x14ac:dyDescent="0.3">
      <c r="A95" s="76">
        <v>41517</v>
      </c>
      <c r="B95" s="77">
        <v>0.13192577515017945</v>
      </c>
      <c r="C95" s="77">
        <v>5.6391699788254783</v>
      </c>
      <c r="D95" s="78">
        <v>1.7594971308297431</v>
      </c>
      <c r="E95" s="78">
        <v>4.9047678269681541</v>
      </c>
      <c r="F95" s="78"/>
    </row>
    <row r="96" spans="1:6" x14ac:dyDescent="0.3">
      <c r="A96" s="76">
        <v>41547</v>
      </c>
      <c r="B96" s="77">
        <v>2.9628168703110163</v>
      </c>
      <c r="C96" s="77">
        <v>4.8513425615185071</v>
      </c>
      <c r="D96" s="78">
        <v>2.4169049186102427</v>
      </c>
      <c r="E96" s="78">
        <v>5.4035338061023452</v>
      </c>
      <c r="F96" s="78"/>
    </row>
    <row r="97" spans="1:6" x14ac:dyDescent="0.3">
      <c r="A97" s="76">
        <v>41578</v>
      </c>
      <c r="B97" s="77">
        <v>5.6925902295029971</v>
      </c>
      <c r="C97" s="77">
        <v>5.8147093744831011</v>
      </c>
      <c r="D97" s="78">
        <v>2.9844377320503952</v>
      </c>
      <c r="E97" s="78">
        <v>5.8688702938625426</v>
      </c>
      <c r="F97" s="78"/>
    </row>
    <row r="98" spans="1:6" x14ac:dyDescent="0.3">
      <c r="A98" s="76">
        <v>41608</v>
      </c>
      <c r="B98" s="77">
        <v>5.0481567514763128</v>
      </c>
      <c r="C98" s="77">
        <v>7.2667470635612545</v>
      </c>
      <c r="D98" s="78">
        <v>3.1697136530541457</v>
      </c>
      <c r="E98" s="78">
        <v>6.27088157089905</v>
      </c>
      <c r="F98" s="78"/>
    </row>
    <row r="99" spans="1:6" x14ac:dyDescent="0.3">
      <c r="A99" s="76">
        <v>41639</v>
      </c>
      <c r="B99" s="77">
        <v>3.8396026015395677</v>
      </c>
      <c r="C99" s="77">
        <v>5.7107727419006409</v>
      </c>
      <c r="D99" s="78">
        <v>3.0040488694544081</v>
      </c>
      <c r="E99" s="78">
        <v>6.4718447335069413</v>
      </c>
      <c r="F99" s="78"/>
    </row>
    <row r="100" spans="1:6" x14ac:dyDescent="0.3">
      <c r="A100" s="76">
        <v>41670</v>
      </c>
      <c r="B100" s="77">
        <v>1.3827059261234638</v>
      </c>
      <c r="C100" s="77">
        <v>8.0191077235237032</v>
      </c>
      <c r="D100" s="78">
        <v>3.1042342749528586</v>
      </c>
      <c r="E100" s="78">
        <v>6.5216946375099809</v>
      </c>
      <c r="F100" s="78"/>
    </row>
    <row r="101" spans="1:6" x14ac:dyDescent="0.3">
      <c r="A101" s="76">
        <v>41698</v>
      </c>
      <c r="B101" s="77">
        <v>4.8195184972276763</v>
      </c>
      <c r="C101" s="77">
        <v>7.0133890051742327</v>
      </c>
      <c r="D101" s="78">
        <v>3.5472657288053995</v>
      </c>
      <c r="E101" s="78">
        <v>6.5533895691390285</v>
      </c>
      <c r="F101" s="78"/>
    </row>
    <row r="102" spans="1:6" x14ac:dyDescent="0.3">
      <c r="A102" s="76">
        <v>41729</v>
      </c>
      <c r="B102" s="77">
        <v>8.6256279185872984</v>
      </c>
      <c r="C102" s="77">
        <v>5.6432931517427249</v>
      </c>
      <c r="D102" s="78">
        <v>3.684214942521379</v>
      </c>
      <c r="E102" s="78">
        <v>6.5764240457997687</v>
      </c>
      <c r="F102" s="78"/>
    </row>
    <row r="103" spans="1:6" x14ac:dyDescent="0.3">
      <c r="A103" s="76">
        <v>41759</v>
      </c>
      <c r="B103" s="77">
        <v>5.6564999233482922</v>
      </c>
      <c r="C103" s="77">
        <v>9.2300733427638875</v>
      </c>
      <c r="D103" s="78">
        <v>2.9194630741491636</v>
      </c>
      <c r="E103" s="78">
        <v>6.47333766600795</v>
      </c>
      <c r="F103" s="78"/>
    </row>
    <row r="104" spans="1:6" x14ac:dyDescent="0.3">
      <c r="A104" s="76">
        <v>41790</v>
      </c>
      <c r="B104" s="77">
        <v>-3.8188239807589497</v>
      </c>
      <c r="C104" s="77">
        <v>6.7906856089906569</v>
      </c>
      <c r="D104" s="78">
        <v>1.8420658052626209</v>
      </c>
      <c r="E104" s="78">
        <v>6.2195733853301221</v>
      </c>
      <c r="F104" s="78"/>
    </row>
    <row r="105" spans="1:6" x14ac:dyDescent="0.3">
      <c r="A105" s="76">
        <v>41820</v>
      </c>
      <c r="B105" s="77">
        <v>-1.3414119004328029</v>
      </c>
      <c r="C105" s="77">
        <v>6.4825708227529617</v>
      </c>
      <c r="D105" s="78">
        <v>1.5275056459291108</v>
      </c>
      <c r="E105" s="78">
        <v>5.8508407316456186</v>
      </c>
      <c r="F105" s="78"/>
    </row>
    <row r="106" spans="1:6" x14ac:dyDescent="0.3">
      <c r="A106" s="76">
        <v>41851</v>
      </c>
      <c r="B106" s="77">
        <v>1.6839553821867526</v>
      </c>
      <c r="C106" s="77">
        <v>3.514354178248837</v>
      </c>
      <c r="D106" s="78">
        <v>1.7941013471694021</v>
      </c>
      <c r="E106" s="78">
        <v>5.5210245699259133</v>
      </c>
      <c r="F106" s="78"/>
    </row>
    <row r="107" spans="1:6" x14ac:dyDescent="0.3">
      <c r="A107" s="76">
        <v>41882</v>
      </c>
      <c r="B107" s="77">
        <v>1.2009009817892888</v>
      </c>
      <c r="C107" s="77">
        <v>3.8632515292809302</v>
      </c>
      <c r="D107" s="78">
        <v>1.9343803194429938</v>
      </c>
      <c r="E107" s="78">
        <v>5.5035182036634183</v>
      </c>
      <c r="F107" s="78"/>
    </row>
    <row r="108" spans="1:6" x14ac:dyDescent="0.3">
      <c r="A108" s="76">
        <v>41912</v>
      </c>
      <c r="B108" s="77">
        <v>4.2033502534781348</v>
      </c>
      <c r="C108" s="77">
        <v>5.6942248234272483</v>
      </c>
      <c r="D108" s="78">
        <v>1.6460145267533761</v>
      </c>
      <c r="E108" s="78">
        <v>5.7255110006535261</v>
      </c>
      <c r="F108" s="78"/>
    </row>
    <row r="109" spans="1:6" x14ac:dyDescent="0.3">
      <c r="A109" s="76">
        <v>41943</v>
      </c>
      <c r="B109" s="77">
        <v>-0.36182827080172331</v>
      </c>
      <c r="C109" s="77">
        <v>5.7249268187730564</v>
      </c>
      <c r="D109" s="78">
        <v>1.1374685092965677</v>
      </c>
      <c r="E109" s="78">
        <v>5.8940909600029983</v>
      </c>
      <c r="F109" s="78"/>
    </row>
    <row r="110" spans="1:6" x14ac:dyDescent="0.3">
      <c r="A110" s="76">
        <v>41973</v>
      </c>
      <c r="B110" s="77">
        <v>3.349626510787914</v>
      </c>
      <c r="C110" s="77">
        <v>5.5133413174898891</v>
      </c>
      <c r="D110" s="78">
        <v>0.67817304913377541</v>
      </c>
      <c r="E110" s="78">
        <v>5.986728800420039</v>
      </c>
      <c r="F110" s="78"/>
    </row>
    <row r="111" spans="1:6" x14ac:dyDescent="0.3">
      <c r="A111" s="76">
        <v>42004</v>
      </c>
      <c r="B111" s="77">
        <v>3.7763882263743795</v>
      </c>
      <c r="C111" s="77">
        <v>5.5239293968875955</v>
      </c>
      <c r="D111" s="78">
        <v>-0.12858319442476329</v>
      </c>
      <c r="E111" s="78">
        <v>6.1030605283007873</v>
      </c>
      <c r="F111" s="78"/>
    </row>
    <row r="112" spans="1:6" x14ac:dyDescent="0.3">
      <c r="A112" s="76">
        <v>42035</v>
      </c>
      <c r="B112" s="77">
        <v>-1.7064441612427856</v>
      </c>
      <c r="C112" s="77">
        <v>8.1676395234958648</v>
      </c>
      <c r="D112" s="78">
        <v>-1.4644182903493572</v>
      </c>
      <c r="E112" s="78">
        <v>6.160676661609287</v>
      </c>
      <c r="F112" s="78"/>
    </row>
    <row r="113" spans="1:6" x14ac:dyDescent="0.3">
      <c r="A113" s="76">
        <v>42063</v>
      </c>
      <c r="B113" s="77">
        <v>-2.9082666857900676</v>
      </c>
      <c r="C113" s="77">
        <v>7.1623613556747614</v>
      </c>
      <c r="D113" s="78">
        <v>-2.7125811420338692</v>
      </c>
      <c r="E113" s="78">
        <v>6.0584184097237852</v>
      </c>
      <c r="F113" s="78"/>
    </row>
    <row r="114" spans="1:6" x14ac:dyDescent="0.3">
      <c r="A114" s="76">
        <v>42094</v>
      </c>
      <c r="B114" s="77">
        <v>-2.1545483095285078</v>
      </c>
      <c r="C114" s="77">
        <v>7.9266903161072406</v>
      </c>
      <c r="D114" s="78">
        <v>-3.3374424023847808</v>
      </c>
      <c r="E114" s="78">
        <v>5.7534422124888351</v>
      </c>
      <c r="F114" s="78"/>
    </row>
    <row r="115" spans="1:6" x14ac:dyDescent="0.3">
      <c r="A115" s="76">
        <v>42124</v>
      </c>
      <c r="B115" s="77">
        <v>-3.6222594314972554</v>
      </c>
      <c r="C115" s="77">
        <v>3.2331896044797332</v>
      </c>
      <c r="D115" s="78">
        <v>-3.3257713357228624</v>
      </c>
      <c r="E115" s="78">
        <v>5.3918756912988925</v>
      </c>
      <c r="F115" s="78"/>
    </row>
    <row r="116" spans="1:6" x14ac:dyDescent="0.3">
      <c r="A116" s="76">
        <v>42155</v>
      </c>
      <c r="B116" s="77">
        <v>-4.4748529597877393</v>
      </c>
      <c r="C116" s="77">
        <v>4.3830003676857814</v>
      </c>
      <c r="D116" s="78">
        <v>-3.1825629027445643</v>
      </c>
      <c r="E116" s="78">
        <v>5.4299654480448112</v>
      </c>
      <c r="F116" s="78"/>
    </row>
    <row r="117" spans="1:6" x14ac:dyDescent="0.3">
      <c r="A117" s="76">
        <v>42185</v>
      </c>
      <c r="B117" s="77">
        <v>-1.2853190473569498</v>
      </c>
      <c r="C117" s="77">
        <v>8.5121571920159482</v>
      </c>
      <c r="D117" s="78">
        <v>-3.350482047287457</v>
      </c>
      <c r="E117" s="78">
        <v>5.809669427914784</v>
      </c>
      <c r="F117" s="78"/>
    </row>
    <row r="118" spans="1:6" x14ac:dyDescent="0.3">
      <c r="A118" s="76">
        <v>42216</v>
      </c>
      <c r="B118" s="77">
        <v>-5.9794138708994922</v>
      </c>
      <c r="C118" s="77">
        <v>6.8119446771379728</v>
      </c>
      <c r="D118" s="78">
        <v>-3.5556150649005076</v>
      </c>
      <c r="E118" s="78">
        <v>5.8980263507514508</v>
      </c>
      <c r="F118" s="78"/>
    </row>
    <row r="119" spans="1:6" x14ac:dyDescent="0.3">
      <c r="A119" s="76">
        <v>42247</v>
      </c>
      <c r="B119" s="77">
        <v>-6.9474424798230245</v>
      </c>
      <c r="C119" s="77">
        <v>4.465741792563648</v>
      </c>
      <c r="D119" s="78">
        <v>-3.4327264438276757</v>
      </c>
      <c r="E119" s="78">
        <v>5.5810702115996378</v>
      </c>
      <c r="F119" s="78"/>
    </row>
    <row r="120" spans="1:6" x14ac:dyDescent="0.3">
      <c r="A120" s="76">
        <v>42277</v>
      </c>
      <c r="B120" s="77">
        <v>-7.1446357648412828</v>
      </c>
      <c r="C120" s="77">
        <v>3.2872440453787846</v>
      </c>
      <c r="D120" s="78">
        <v>-2.7725408799277886</v>
      </c>
      <c r="E120" s="78">
        <v>5.3237996463759316</v>
      </c>
      <c r="F120" s="78"/>
    </row>
    <row r="121" spans="1:6" x14ac:dyDescent="0.3">
      <c r="A121" s="76">
        <v>42308</v>
      </c>
      <c r="B121" s="77">
        <v>-1.725993835340887</v>
      </c>
      <c r="C121" s="77">
        <v>5.4354799499981397</v>
      </c>
      <c r="D121" s="78">
        <v>-1.780673385937277</v>
      </c>
      <c r="E121" s="78">
        <v>5.2703889239833472</v>
      </c>
      <c r="F121" s="78"/>
    </row>
    <row r="122" spans="1:6" x14ac:dyDescent="0.3">
      <c r="A122" s="76">
        <v>42338</v>
      </c>
      <c r="B122" s="77">
        <v>-1.6608118338657363</v>
      </c>
      <c r="C122" s="77">
        <v>3.8182327732089618</v>
      </c>
      <c r="D122" s="78">
        <v>-0.79254619954653549</v>
      </c>
      <c r="E122" s="78">
        <v>5.2576297442205231</v>
      </c>
      <c r="F122" s="78"/>
    </row>
    <row r="123" spans="1:6" x14ac:dyDescent="0.3">
      <c r="A123" s="76">
        <v>42369</v>
      </c>
      <c r="B123" s="77">
        <v>-1.8035982245129532</v>
      </c>
      <c r="C123" s="77">
        <v>5.9949868124690653</v>
      </c>
      <c r="D123" s="78">
        <v>0.86299026105606913</v>
      </c>
      <c r="E123" s="78">
        <v>5.1849949554425763</v>
      </c>
      <c r="F123" s="78"/>
    </row>
    <row r="124" spans="1:6" x14ac:dyDescent="0.3">
      <c r="A124" s="76">
        <v>42400</v>
      </c>
      <c r="B124" s="77">
        <v>7.9380913046384052</v>
      </c>
      <c r="C124" s="77">
        <v>3.0728117020545938</v>
      </c>
      <c r="D124" s="78">
        <v>3.2296554154267056</v>
      </c>
      <c r="E124" s="78">
        <v>5.1190424468530438</v>
      </c>
      <c r="F124" s="78"/>
    </row>
    <row r="125" spans="1:6" x14ac:dyDescent="0.3">
      <c r="A125" s="76">
        <v>42429</v>
      </c>
      <c r="B125" s="77">
        <v>11.880263805218362</v>
      </c>
      <c r="C125" s="77">
        <v>7.8393633790061443</v>
      </c>
      <c r="D125" s="78">
        <v>4.8485836708087646</v>
      </c>
      <c r="E125" s="78">
        <v>5.1729645306412664</v>
      </c>
      <c r="F125" s="78"/>
    </row>
    <row r="126" spans="1:6" x14ac:dyDescent="0.3">
      <c r="A126" s="76">
        <v>42460</v>
      </c>
      <c r="B126" s="77">
        <v>3.235632189856517</v>
      </c>
      <c r="C126" s="77">
        <v>6.2600336919771564</v>
      </c>
      <c r="D126" s="78">
        <v>5.4306597298070329</v>
      </c>
      <c r="E126" s="78">
        <v>5.3097964642496009</v>
      </c>
      <c r="F126" s="78"/>
    </row>
    <row r="127" spans="1:6" x14ac:dyDescent="0.3">
      <c r="A127" s="76">
        <v>42490</v>
      </c>
      <c r="B127" s="77">
        <v>9.3284344114107967</v>
      </c>
      <c r="C127" s="77">
        <v>4.9533370139572384</v>
      </c>
      <c r="D127" s="78">
        <v>5.7932839758068013</v>
      </c>
      <c r="E127" s="78">
        <v>5.4887685766075549</v>
      </c>
      <c r="F127" s="78"/>
    </row>
    <row r="128" spans="1:6" x14ac:dyDescent="0.3">
      <c r="A128" s="76">
        <v>42521</v>
      </c>
      <c r="B128" s="77">
        <v>10.258730187902444</v>
      </c>
      <c r="C128" s="77">
        <v>7.5891842791441917</v>
      </c>
      <c r="D128" s="78">
        <v>6.1118987117574619</v>
      </c>
      <c r="E128" s="78">
        <v>5.4146412092330678</v>
      </c>
      <c r="F128" s="78"/>
    </row>
    <row r="129" spans="1:6" x14ac:dyDescent="0.3">
      <c r="A129" s="76">
        <v>42551</v>
      </c>
      <c r="B129" s="77">
        <v>7.7433368240458407</v>
      </c>
      <c r="C129" s="77">
        <v>6.3662416995089615</v>
      </c>
      <c r="D129" s="78">
        <v>6.4105709948749592</v>
      </c>
      <c r="E129" s="78">
        <v>4.9870143122613229</v>
      </c>
      <c r="F129" s="78"/>
    </row>
    <row r="130" spans="1:6" x14ac:dyDescent="0.3">
      <c r="A130" s="76">
        <v>42582</v>
      </c>
      <c r="B130" s="77">
        <v>2.6446775678327299</v>
      </c>
      <c r="C130" s="77">
        <v>2.5826031072369631</v>
      </c>
      <c r="D130" s="78">
        <v>6.5987487226215364</v>
      </c>
      <c r="E130" s="78">
        <v>4.5985158978959078</v>
      </c>
      <c r="F130" s="78"/>
    </row>
    <row r="131" spans="1:6" x14ac:dyDescent="0.3">
      <c r="A131" s="76">
        <v>42613</v>
      </c>
      <c r="B131" s="77">
        <v>11.568828567529295</v>
      </c>
      <c r="C131" s="77">
        <v>4.8778631745814778</v>
      </c>
      <c r="D131" s="78">
        <v>6.4699258639940211</v>
      </c>
      <c r="E131" s="78">
        <v>4.4034798145325027</v>
      </c>
      <c r="F131" s="78"/>
    </row>
    <row r="132" spans="1:6" x14ac:dyDescent="0.3">
      <c r="A132" s="76">
        <v>42643</v>
      </c>
      <c r="B132" s="77">
        <v>3.956890056096583</v>
      </c>
      <c r="C132" s="77">
        <v>4.0696506177704208</v>
      </c>
      <c r="D132" s="78">
        <v>6.0144868508927232</v>
      </c>
      <c r="E132" s="78">
        <v>4.159392271426583</v>
      </c>
      <c r="F132" s="78"/>
    </row>
    <row r="133" spans="1:6" x14ac:dyDescent="0.3">
      <c r="A133" s="76">
        <v>42674</v>
      </c>
      <c r="B133" s="77">
        <v>1.1343302831520816</v>
      </c>
      <c r="C133" s="77">
        <v>2.0511774339144324</v>
      </c>
      <c r="D133" s="78">
        <v>5.5915233477982866</v>
      </c>
      <c r="E133" s="78">
        <v>3.8642421388952641</v>
      </c>
      <c r="F133" s="78"/>
    </row>
    <row r="134" spans="1:6" x14ac:dyDescent="0.3">
      <c r="A134" s="76">
        <v>42704</v>
      </c>
      <c r="B134" s="77">
        <v>7.8675348292626097</v>
      </c>
      <c r="C134" s="77">
        <v>3.3430080556666582</v>
      </c>
      <c r="D134" s="78">
        <v>5.3302929480030201</v>
      </c>
      <c r="E134" s="78">
        <v>3.7302364550890985</v>
      </c>
      <c r="F134" s="78"/>
    </row>
    <row r="135" spans="1:6" x14ac:dyDescent="0.3">
      <c r="A135" s="76">
        <v>42735</v>
      </c>
      <c r="B135" s="77">
        <v>4.6231606275485007</v>
      </c>
      <c r="C135" s="77">
        <v>2.5179262005026004</v>
      </c>
      <c r="D135" s="78">
        <v>4.6021703072774756</v>
      </c>
      <c r="E135" s="78">
        <v>3.7725676816133102</v>
      </c>
      <c r="F135" s="78"/>
    </row>
    <row r="136" spans="1:6" x14ac:dyDescent="0.3">
      <c r="A136" s="76">
        <v>42766</v>
      </c>
      <c r="B136" s="77">
        <v>5.9596728378410404</v>
      </c>
      <c r="C136" s="77">
        <v>6.183063396079163</v>
      </c>
      <c r="D136" s="78">
        <v>3.6248238165104141</v>
      </c>
      <c r="E136" s="78">
        <v>3.8206082217891293</v>
      </c>
      <c r="F136" s="78"/>
    </row>
    <row r="137" spans="1:6" x14ac:dyDescent="0.3">
      <c r="A137" s="76">
        <v>42794</v>
      </c>
      <c r="B137" s="77">
        <v>0.33042910270370385</v>
      </c>
      <c r="C137" s="77">
        <v>1.4339697606453825</v>
      </c>
      <c r="D137" s="78">
        <v>3.6720993433898741</v>
      </c>
      <c r="E137" s="78">
        <v>3.8409327703801779</v>
      </c>
      <c r="F137" s="78"/>
    </row>
    <row r="138" spans="1:6" x14ac:dyDescent="0.3">
      <c r="A138" s="76">
        <v>42825</v>
      </c>
      <c r="B138" s="77">
        <v>12.233645648574011</v>
      </c>
      <c r="C138" s="77">
        <v>3.4796473152131995</v>
      </c>
      <c r="D138" s="78">
        <v>4.5463614638835566</v>
      </c>
      <c r="E138" s="78">
        <v>3.9570041029941478</v>
      </c>
      <c r="F138" s="78"/>
    </row>
    <row r="139" spans="1:6" x14ac:dyDescent="0.3">
      <c r="A139" s="76">
        <v>42855</v>
      </c>
      <c r="B139" s="77">
        <v>-1.244424820424868</v>
      </c>
      <c r="C139" s="77">
        <v>4.5956660643020371</v>
      </c>
      <c r="D139" s="78">
        <v>5.2111291265504178</v>
      </c>
      <c r="E139" s="78">
        <v>4.1470229569608961</v>
      </c>
      <c r="F139" s="78"/>
    </row>
    <row r="140" spans="1:6" x14ac:dyDescent="0.3">
      <c r="A140" s="76">
        <v>42886</v>
      </c>
      <c r="B140" s="77">
        <v>12.190295256039747</v>
      </c>
      <c r="C140" s="77">
        <v>6.7941046541768202</v>
      </c>
      <c r="D140" s="78">
        <v>5.6733867761321193</v>
      </c>
      <c r="E140" s="78">
        <v>4.4152930584979089</v>
      </c>
      <c r="F140" s="78"/>
    </row>
    <row r="141" spans="1:6" x14ac:dyDescent="0.3">
      <c r="A141" s="76">
        <v>42916</v>
      </c>
      <c r="B141" s="77">
        <v>3.9488091755521424</v>
      </c>
      <c r="C141" s="77">
        <v>5.6419575729848077</v>
      </c>
      <c r="D141" s="78">
        <v>5.9765190559352988</v>
      </c>
      <c r="E141" s="78">
        <v>4.6118648948977352</v>
      </c>
      <c r="F141" s="78"/>
    </row>
    <row r="142" spans="1:6" x14ac:dyDescent="0.3">
      <c r="A142" s="76">
        <v>42947</v>
      </c>
      <c r="B142" s="77">
        <v>5.1172436660130671</v>
      </c>
      <c r="C142" s="77">
        <v>4.0121328295977179</v>
      </c>
      <c r="D142" s="78">
        <v>6.2200083152951038</v>
      </c>
      <c r="E142" s="78">
        <v>4.6638232167874918</v>
      </c>
      <c r="F142" s="78"/>
    </row>
    <row r="143" spans="1:6" x14ac:dyDescent="0.3">
      <c r="A143" s="76">
        <v>42978</v>
      </c>
      <c r="B143" s="77">
        <v>3.4364237144431939</v>
      </c>
      <c r="C143" s="77">
        <v>4.2416867205720337</v>
      </c>
      <c r="D143" s="78">
        <v>6.8428234549098903</v>
      </c>
      <c r="E143" s="78">
        <v>4.7465312100745365</v>
      </c>
      <c r="F143" s="78"/>
    </row>
    <row r="144" spans="1:6" x14ac:dyDescent="0.3">
      <c r="A144" s="76">
        <v>43008</v>
      </c>
      <c r="B144" s="77">
        <v>6.4016871326350895</v>
      </c>
      <c r="C144" s="77">
        <v>5.147618927235456</v>
      </c>
      <c r="D144" s="78">
        <v>7.8984055097828616</v>
      </c>
      <c r="E144" s="78">
        <v>4.8623188397200323</v>
      </c>
      <c r="F144" s="78"/>
    </row>
    <row r="145" spans="1:6" x14ac:dyDescent="0.3">
      <c r="A145" s="76">
        <v>43039</v>
      </c>
      <c r="B145" s="77">
        <v>6.9073292156310373</v>
      </c>
      <c r="C145" s="77">
        <v>3.7688491149446435</v>
      </c>
      <c r="D145" s="78">
        <v>9.0080798573998209</v>
      </c>
      <c r="E145" s="78">
        <v>4.9688566395231106</v>
      </c>
      <c r="F145" s="78"/>
    </row>
    <row r="146" spans="1:6" x14ac:dyDescent="0.3">
      <c r="A146" s="76">
        <v>43069</v>
      </c>
      <c r="B146" s="77">
        <v>9.215226763092403</v>
      </c>
      <c r="C146" s="77">
        <v>5.7468622318026235</v>
      </c>
      <c r="D146" s="78">
        <v>10.194021645146904</v>
      </c>
      <c r="E146" s="78">
        <v>5.0671066417535542</v>
      </c>
      <c r="F146" s="78"/>
    </row>
    <row r="147" spans="1:6" x14ac:dyDescent="0.3">
      <c r="A147" s="76">
        <v>43100</v>
      </c>
      <c r="B147" s="77">
        <v>6.4563559710788496</v>
      </c>
      <c r="C147" s="77">
        <v>4.4965423705861838</v>
      </c>
      <c r="D147" s="78">
        <v>11.605035038519446</v>
      </c>
      <c r="E147" s="78">
        <v>5.0441575446385229</v>
      </c>
      <c r="F147" s="78"/>
    </row>
    <row r="148" spans="1:6" x14ac:dyDescent="0.3">
      <c r="A148" s="76">
        <v>43131</v>
      </c>
      <c r="B148" s="77">
        <v>21.698598569790889</v>
      </c>
      <c r="C148" s="77">
        <v>5.4220537588565776</v>
      </c>
      <c r="D148" s="78">
        <v>12.443459923914176</v>
      </c>
      <c r="E148" s="78">
        <v>4.9036165117989299</v>
      </c>
      <c r="F148" s="78"/>
    </row>
    <row r="149" spans="1:6" x14ac:dyDescent="0.3">
      <c r="A149" s="76">
        <v>43159</v>
      </c>
      <c r="B149" s="77">
        <v>15.032986090743478</v>
      </c>
      <c r="C149" s="77">
        <v>4.4967176833186073</v>
      </c>
      <c r="D149" s="78">
        <v>11.957730469731004</v>
      </c>
      <c r="E149" s="78">
        <v>4.8558518396931447</v>
      </c>
      <c r="F149" s="78"/>
    </row>
    <row r="150" spans="1:6" x14ac:dyDescent="0.3">
      <c r="A150" s="76">
        <v>43190</v>
      </c>
      <c r="B150" s="77">
        <v>1.9484211548254962</v>
      </c>
      <c r="C150" s="77">
        <v>7.0353444207393636</v>
      </c>
      <c r="D150" s="78">
        <v>11.313498053471264</v>
      </c>
      <c r="E150" s="78">
        <v>4.9560149870274444</v>
      </c>
      <c r="F150" s="78"/>
    </row>
    <row r="151" spans="1:6" x14ac:dyDescent="0.3">
      <c r="A151" s="76">
        <v>43220</v>
      </c>
      <c r="B151" s="77">
        <v>16.920119971609466</v>
      </c>
      <c r="C151" s="77">
        <v>3.6986328067157643</v>
      </c>
      <c r="D151" s="78">
        <v>11.663426039298685</v>
      </c>
      <c r="E151" s="78">
        <v>5.0463729605073411</v>
      </c>
      <c r="F151" s="78"/>
    </row>
    <row r="152" spans="1:6" x14ac:dyDescent="0.3">
      <c r="A152" s="76">
        <v>43251</v>
      </c>
      <c r="B152" s="77">
        <v>10.254087942318563</v>
      </c>
      <c r="C152" s="77">
        <v>6.0894966461977305</v>
      </c>
      <c r="D152" s="78">
        <v>12.3760060465099</v>
      </c>
      <c r="E152" s="78">
        <v>4.9932379749198788</v>
      </c>
      <c r="F152" s="77"/>
    </row>
    <row r="153" spans="1:6" x14ac:dyDescent="0.3">
      <c r="A153" s="76">
        <v>43281</v>
      </c>
      <c r="B153" s="77">
        <v>15.212421796474487</v>
      </c>
      <c r="C153" s="77">
        <v>4.2867443218078165</v>
      </c>
      <c r="D153" s="78">
        <v>12.901924892095678</v>
      </c>
      <c r="E153" s="78">
        <v>4.8738761195580338</v>
      </c>
      <c r="F153" s="77"/>
    </row>
    <row r="154" spans="1:6" x14ac:dyDescent="0.3">
      <c r="A154" s="76">
        <v>43312</v>
      </c>
      <c r="B154" s="77">
        <v>14.699363240585271</v>
      </c>
      <c r="C154" s="77">
        <v>4.1493298085022019</v>
      </c>
      <c r="D154" s="78">
        <v>13.171476408342059</v>
      </c>
      <c r="E154" s="78">
        <v>4.9021811867700364</v>
      </c>
      <c r="F154" s="77"/>
    </row>
    <row r="155" spans="1:6" x14ac:dyDescent="0.3">
      <c r="A155" s="76">
        <v>43343</v>
      </c>
      <c r="B155" s="77">
        <v>12.482714162164427</v>
      </c>
      <c r="C155" s="77">
        <v>5.5217722244881315</v>
      </c>
      <c r="D155" s="78">
        <v>13.089692296339692</v>
      </c>
      <c r="E155" s="78">
        <v>5.0369561977506123</v>
      </c>
      <c r="F155" s="77"/>
    </row>
    <row r="156" spans="1:6" x14ac:dyDescent="0.3">
      <c r="A156" s="76">
        <v>43373</v>
      </c>
      <c r="B156" s="77">
        <v>8.8127184037019077</v>
      </c>
      <c r="C156" s="77">
        <v>4.0497411605095124</v>
      </c>
      <c r="D156" s="78">
        <v>12.663605136895214</v>
      </c>
      <c r="E156" s="78">
        <v>5.1641354960403589</v>
      </c>
      <c r="F156" s="77"/>
    </row>
    <row r="157" spans="1:6" x14ac:dyDescent="0.3">
      <c r="A157" s="76">
        <v>43404</v>
      </c>
      <c r="B157" s="77">
        <v>12.609539287617281</v>
      </c>
      <c r="C157" s="77">
        <v>6.3984347733404263</v>
      </c>
      <c r="D157" s="78">
        <v>12.022494531884419</v>
      </c>
      <c r="E157" s="78">
        <v>5.2266244359396126</v>
      </c>
      <c r="F157" s="77"/>
    </row>
    <row r="158" spans="1:6" x14ac:dyDescent="0.3">
      <c r="A158" s="76">
        <v>43434</v>
      </c>
      <c r="B158" s="77">
        <v>9.8058807335426508</v>
      </c>
      <c r="C158" s="77">
        <v>4.4990985555953813</v>
      </c>
      <c r="D158" s="78">
        <v>11.334677342378143</v>
      </c>
      <c r="E158" s="78">
        <v>5.1165532318404985</v>
      </c>
      <c r="F158" s="77"/>
    </row>
    <row r="159" spans="1:6" x14ac:dyDescent="0.3">
      <c r="A159" s="76">
        <v>43465</v>
      </c>
      <c r="B159" s="77">
        <v>6.0706223064601375</v>
      </c>
      <c r="C159" s="77">
        <v>3.4113586825212963</v>
      </c>
      <c r="D159" s="78">
        <v>10.878566165915359</v>
      </c>
      <c r="E159" s="78">
        <v>5.0479785147717706</v>
      </c>
      <c r="F159" s="77"/>
    </row>
    <row r="160" spans="1:6" x14ac:dyDescent="0.3">
      <c r="A160" s="76">
        <v>43496</v>
      </c>
      <c r="B160" s="77">
        <v>8.369653435297181</v>
      </c>
      <c r="C160" s="77">
        <v>6.2228021878329258</v>
      </c>
      <c r="D160" s="78">
        <v>11.208311504401181</v>
      </c>
      <c r="E160" s="78">
        <v>5.1782184112535674</v>
      </c>
      <c r="F160" s="77"/>
    </row>
    <row r="161" spans="1:6" x14ac:dyDescent="0.3">
      <c r="A161" s="76">
        <v>43524</v>
      </c>
      <c r="B161" s="77">
        <v>15.836066503557575</v>
      </c>
      <c r="C161" s="77">
        <v>8.4005597091536117</v>
      </c>
      <c r="D161" s="78">
        <v>12.429148568526642</v>
      </c>
      <c r="E161" s="78">
        <v>5.2287785947954717</v>
      </c>
      <c r="F161" s="77"/>
    </row>
    <row r="162" spans="1:6" x14ac:dyDescent="0.3">
      <c r="A162" s="76">
        <v>43555</v>
      </c>
      <c r="B162" s="77">
        <v>20.7096300157489</v>
      </c>
      <c r="C162" s="77">
        <v>2.5836756070267484</v>
      </c>
      <c r="D162" s="78">
        <v>13.340249328513053</v>
      </c>
      <c r="E162" s="78">
        <v>5.0906882290394009</v>
      </c>
      <c r="F162" s="77"/>
    </row>
    <row r="163" spans="1:6" x14ac:dyDescent="0.3">
      <c r="A163" s="76">
        <v>43585</v>
      </c>
      <c r="B163" s="77">
        <v>13.328389813669375</v>
      </c>
      <c r="C163" s="77">
        <v>7.8666978258600011</v>
      </c>
      <c r="D163" s="78">
        <v>12.944790259417061</v>
      </c>
      <c r="E163" s="78">
        <v>4.8227469106648897</v>
      </c>
      <c r="F163" s="77"/>
    </row>
    <row r="164" spans="1:6" x14ac:dyDescent="0.3">
      <c r="A164" s="76">
        <v>43616</v>
      </c>
      <c r="B164" s="77">
        <v>12.114043361224418</v>
      </c>
      <c r="C164" s="77">
        <v>1.7568014094682383</v>
      </c>
      <c r="D164" s="78">
        <v>12.04029954296162</v>
      </c>
      <c r="E164" s="78">
        <v>4.5850428319258185</v>
      </c>
      <c r="F164" s="77"/>
    </row>
    <row r="165" spans="1:6" x14ac:dyDescent="0.3">
      <c r="A165" s="76">
        <v>43646</v>
      </c>
      <c r="B165" s="77">
        <v>5.3523311032140271</v>
      </c>
      <c r="C165" s="77">
        <v>5.154506687228789</v>
      </c>
      <c r="D165" s="78">
        <v>11.904903185108637</v>
      </c>
      <c r="E165" s="78">
        <v>4.7007958920989807</v>
      </c>
      <c r="F165" s="77"/>
    </row>
    <row r="166" spans="1:6" x14ac:dyDescent="0.3">
      <c r="A166" s="76">
        <v>43677</v>
      </c>
      <c r="B166" s="77">
        <v>15.074744199131771</v>
      </c>
      <c r="C166" s="77">
        <v>5.896642095420475</v>
      </c>
      <c r="D166" s="78">
        <v>12.660841925570779</v>
      </c>
      <c r="E166" s="78">
        <v>4.9427318391818744</v>
      </c>
      <c r="F166" s="77"/>
    </row>
    <row r="167" spans="1:6" x14ac:dyDescent="0.3">
      <c r="A167" s="76">
        <v>43708</v>
      </c>
      <c r="B167" s="77">
        <v>10.780995481919064</v>
      </c>
      <c r="C167" s="77">
        <v>4.5885655622779353</v>
      </c>
      <c r="D167" s="78">
        <v>13.659874084028615</v>
      </c>
      <c r="E167" s="78">
        <v>4.9997124394530061</v>
      </c>
      <c r="F167" s="77"/>
    </row>
    <row r="168" spans="1:6" x14ac:dyDescent="0.3">
      <c r="A168" s="76">
        <v>43738</v>
      </c>
      <c r="B168" s="77">
        <v>14.184262566785577</v>
      </c>
      <c r="C168" s="77">
        <v>4.7883585963959661</v>
      </c>
      <c r="D168" s="78">
        <v>14.713368929545425</v>
      </c>
      <c r="E168" s="78">
        <v>4.9978719476429774</v>
      </c>
      <c r="F168" s="77"/>
    </row>
    <row r="169" spans="1:6" x14ac:dyDescent="0.3">
      <c r="A169" s="76">
        <v>43769</v>
      </c>
      <c r="B169" s="77">
        <v>16.143457673228895</v>
      </c>
      <c r="C169" s="77">
        <v>4.5202850302084272</v>
      </c>
      <c r="D169" s="78">
        <v>15.844906976531007</v>
      </c>
      <c r="E169" s="78">
        <v>4.9842892045119527</v>
      </c>
      <c r="F169" s="77"/>
    </row>
    <row r="170" spans="1:6" x14ac:dyDescent="0.3">
      <c r="A170" s="76">
        <v>43799</v>
      </c>
      <c r="B170" s="77">
        <v>17.067270790332586</v>
      </c>
      <c r="C170" s="77">
        <v>4.7773645693006301</v>
      </c>
      <c r="D170" s="78">
        <v>16.72584685683735</v>
      </c>
      <c r="E170" s="78">
        <v>4.9472160741655102</v>
      </c>
      <c r="F170" s="77"/>
    </row>
    <row r="171" spans="1:6" x14ac:dyDescent="0.3">
      <c r="A171" s="76">
        <v>43830</v>
      </c>
      <c r="B171" s="77">
        <v>15.940174058703292</v>
      </c>
      <c r="C171" s="77">
        <v>4.9173485750634569</v>
      </c>
      <c r="D171" s="78">
        <v>17.300904858952578</v>
      </c>
      <c r="E171" s="78">
        <v>4.831432518168242</v>
      </c>
      <c r="F171" s="77"/>
    </row>
    <row r="172" spans="1:6" x14ac:dyDescent="0.3">
      <c r="A172" s="76">
        <v>43861</v>
      </c>
      <c r="B172" s="77">
        <v>21.150829695608266</v>
      </c>
      <c r="C172" s="77">
        <v>4.3499135812234329</v>
      </c>
      <c r="D172" s="78">
        <v>17.728550127425265</v>
      </c>
      <c r="E172" s="78">
        <v>4.6303354318307299</v>
      </c>
      <c r="F172" s="77"/>
    </row>
    <row r="173" spans="1:6" x14ac:dyDescent="0.3">
      <c r="A173" s="76">
        <v>43890</v>
      </c>
      <c r="B173" s="77">
        <v>17.875249881653758</v>
      </c>
      <c r="C173" s="77">
        <v>8.3843807395633831</v>
      </c>
      <c r="D173" s="78">
        <v>17.814193754322091</v>
      </c>
      <c r="E173" s="78">
        <v>4.2948266313424597</v>
      </c>
      <c r="F173" s="77"/>
    </row>
    <row r="174" spans="1:6" x14ac:dyDescent="0.3">
      <c r="A174" s="76">
        <v>43921</v>
      </c>
      <c r="B174" s="77">
        <v>4.6408202021928702</v>
      </c>
      <c r="C174" s="77">
        <v>1.9830488151902301</v>
      </c>
      <c r="D174" s="78">
        <v>0.55079369996813909</v>
      </c>
      <c r="E174" s="78">
        <v>3.7669227638609897</v>
      </c>
      <c r="F174" s="77"/>
    </row>
    <row r="175" spans="1:6" x14ac:dyDescent="0.3">
      <c r="A175" s="76">
        <v>43951</v>
      </c>
      <c r="B175" s="77">
        <v>-5.1307095166200725</v>
      </c>
      <c r="C175" s="77">
        <v>-18.102408890555054</v>
      </c>
      <c r="D175" s="78">
        <v>1.0704360178725949</v>
      </c>
      <c r="E175" s="78">
        <v>3.440181770550538</v>
      </c>
      <c r="F175" s="77"/>
    </row>
    <row r="176" spans="1:6" x14ac:dyDescent="0.3">
      <c r="A176" s="76">
        <v>43982</v>
      </c>
      <c r="B176" s="77">
        <v>3.6994162719261965</v>
      </c>
      <c r="C176" s="77">
        <v>-9.0314043214971207</v>
      </c>
      <c r="D176" s="78">
        <v>2.2538607157379715</v>
      </c>
      <c r="E176" s="78">
        <v>3.3688092322411478</v>
      </c>
      <c r="F176" s="77"/>
    </row>
    <row r="177" spans="1:6" x14ac:dyDescent="0.3">
      <c r="A177" s="76">
        <v>44012</v>
      </c>
      <c r="B177" s="77">
        <v>12.516589541283452</v>
      </c>
      <c r="C177" s="77">
        <v>-5.0084267339931046</v>
      </c>
      <c r="D177" s="78">
        <v>2.7611432796638553</v>
      </c>
      <c r="E177" s="78">
        <v>3.0424973598697278</v>
      </c>
      <c r="F177" s="77"/>
    </row>
    <row r="178" spans="1:6" x14ac:dyDescent="0.3">
      <c r="A178" s="76">
        <v>44043</v>
      </c>
      <c r="B178" s="77">
        <v>1.2274349985691373</v>
      </c>
      <c r="C178" s="77">
        <v>0.5652516716842797</v>
      </c>
      <c r="D178" s="78">
        <v>2.1854197797866277</v>
      </c>
      <c r="E178" s="78">
        <v>2.408734929742522</v>
      </c>
      <c r="F178" s="77"/>
    </row>
    <row r="179" spans="1:6" x14ac:dyDescent="0.3">
      <c r="A179" s="76">
        <v>44074</v>
      </c>
      <c r="B179" s="77">
        <v>0.74783667539013265</v>
      </c>
      <c r="C179" s="77">
        <v>-2.4583732955580189</v>
      </c>
      <c r="D179" s="78">
        <v>1.342675650638057</v>
      </c>
      <c r="E179" s="78">
        <v>1.7113865546001961</v>
      </c>
      <c r="F179" s="77"/>
    </row>
    <row r="180" spans="1:6" x14ac:dyDescent="0.3">
      <c r="A180" s="76">
        <v>44104</v>
      </c>
      <c r="B180" s="77">
        <v>1.6685489493796268</v>
      </c>
      <c r="C180" s="77">
        <v>-3.0312638189054013</v>
      </c>
      <c r="D180" s="78">
        <v>0.45655896154094933</v>
      </c>
      <c r="E180" s="78">
        <v>1.0213404138908544</v>
      </c>
      <c r="F180" s="77"/>
    </row>
    <row r="181" spans="1:6" x14ac:dyDescent="0.3">
      <c r="A181" s="76">
        <v>44135</v>
      </c>
      <c r="B181" s="77">
        <v>-4.0512772836988944</v>
      </c>
      <c r="C181" s="77">
        <v>-3.5553430731625326</v>
      </c>
      <c r="D181" s="78">
        <v>-0.32375076767684163</v>
      </c>
      <c r="E181" s="78">
        <v>0.50741829167016306</v>
      </c>
      <c r="F181" s="77"/>
    </row>
    <row r="182" spans="1:6" x14ac:dyDescent="0.3">
      <c r="A182" s="76">
        <v>44165</v>
      </c>
      <c r="B182" s="81" t="s">
        <v>231</v>
      </c>
      <c r="C182" s="81"/>
      <c r="D182" s="81" t="s">
        <v>232</v>
      </c>
      <c r="E182" s="81"/>
    </row>
    <row r="183" spans="1:6" ht="30" x14ac:dyDescent="0.3">
      <c r="B183" s="75" t="s">
        <v>227</v>
      </c>
      <c r="C183" s="75" t="s">
        <v>228</v>
      </c>
      <c r="D183" s="75" t="s">
        <v>229</v>
      </c>
      <c r="E183" s="75" t="s">
        <v>230</v>
      </c>
    </row>
  </sheetData>
  <mergeCells count="4">
    <mergeCell ref="B2:C2"/>
    <mergeCell ref="D2:E2"/>
    <mergeCell ref="B182:C182"/>
    <mergeCell ref="D182:E182"/>
  </mergeCells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DEE8-1174-46B2-952B-ED27353B189C}">
  <sheetPr>
    <tabColor rgb="FF7030A0"/>
  </sheetPr>
  <dimension ref="A1:BP6"/>
  <sheetViews>
    <sheetView showGridLines="0" topLeftCell="B1" zoomScale="115" zoomScaleNormal="115" workbookViewId="0">
      <selection activeCell="S8" sqref="S8"/>
    </sheetView>
  </sheetViews>
  <sheetFormatPr defaultRowHeight="15" x14ac:dyDescent="0.25"/>
  <cols>
    <col min="1" max="16384" width="9.140625" style="48"/>
  </cols>
  <sheetData>
    <row r="1" spans="1:68" x14ac:dyDescent="0.25">
      <c r="C1" s="48" t="s">
        <v>239</v>
      </c>
      <c r="D1" s="48" t="s">
        <v>13</v>
      </c>
      <c r="E1" s="48" t="s">
        <v>17</v>
      </c>
      <c r="F1" s="48" t="s">
        <v>18</v>
      </c>
      <c r="G1" s="48" t="s">
        <v>240</v>
      </c>
      <c r="H1" s="48" t="s">
        <v>13</v>
      </c>
      <c r="I1" s="48" t="s">
        <v>17</v>
      </c>
      <c r="J1" s="48" t="s">
        <v>18</v>
      </c>
      <c r="K1" s="48" t="s">
        <v>241</v>
      </c>
      <c r="L1" s="48" t="s">
        <v>13</v>
      </c>
      <c r="M1" s="48" t="s">
        <v>17</v>
      </c>
      <c r="N1" s="48" t="s">
        <v>18</v>
      </c>
      <c r="O1" s="48" t="s">
        <v>242</v>
      </c>
      <c r="P1" s="48" t="s">
        <v>13</v>
      </c>
      <c r="Q1" s="48" t="s">
        <v>17</v>
      </c>
      <c r="R1" s="48" t="s">
        <v>18</v>
      </c>
      <c r="S1" s="48" t="s">
        <v>243</v>
      </c>
      <c r="T1" s="48" t="s">
        <v>13</v>
      </c>
      <c r="U1" s="48" t="s">
        <v>17</v>
      </c>
      <c r="V1" s="48" t="s">
        <v>18</v>
      </c>
      <c r="W1" s="48" t="s">
        <v>244</v>
      </c>
      <c r="X1" s="48" t="s">
        <v>13</v>
      </c>
      <c r="Y1" s="48" t="s">
        <v>17</v>
      </c>
      <c r="Z1" s="48" t="s">
        <v>18</v>
      </c>
      <c r="AA1" s="48" t="s">
        <v>245</v>
      </c>
      <c r="AB1" s="48" t="s">
        <v>13</v>
      </c>
      <c r="AC1" s="48" t="s">
        <v>17</v>
      </c>
      <c r="AD1" s="48" t="s">
        <v>18</v>
      </c>
      <c r="AE1" s="48" t="s">
        <v>246</v>
      </c>
      <c r="AF1" s="48" t="s">
        <v>13</v>
      </c>
      <c r="AG1" s="48" t="s">
        <v>17</v>
      </c>
      <c r="AH1" s="48" t="s">
        <v>18</v>
      </c>
      <c r="AI1" s="48" t="s">
        <v>247</v>
      </c>
      <c r="AJ1" s="48" t="s">
        <v>13</v>
      </c>
      <c r="AK1" s="48" t="s">
        <v>17</v>
      </c>
      <c r="AL1" s="48" t="s">
        <v>18</v>
      </c>
      <c r="AM1" s="48" t="s">
        <v>248</v>
      </c>
      <c r="AN1" s="48" t="s">
        <v>13</v>
      </c>
      <c r="AO1" s="48" t="s">
        <v>17</v>
      </c>
      <c r="AP1" s="48" t="s">
        <v>18</v>
      </c>
      <c r="AQ1" s="48" t="s">
        <v>249</v>
      </c>
      <c r="AR1" s="48" t="s">
        <v>13</v>
      </c>
      <c r="AS1" s="48" t="s">
        <v>17</v>
      </c>
      <c r="AT1" s="48" t="s">
        <v>18</v>
      </c>
      <c r="AU1" s="48" t="s">
        <v>250</v>
      </c>
      <c r="AV1" s="48" t="s">
        <v>13</v>
      </c>
      <c r="AW1" s="48" t="s">
        <v>17</v>
      </c>
      <c r="AX1" s="48" t="s">
        <v>18</v>
      </c>
      <c r="AY1" s="48" t="s">
        <v>166</v>
      </c>
      <c r="AZ1" s="48" t="s">
        <v>13</v>
      </c>
      <c r="BA1" s="48" t="s">
        <v>17</v>
      </c>
      <c r="BB1" s="48" t="s">
        <v>18</v>
      </c>
      <c r="BC1" s="48" t="s">
        <v>210</v>
      </c>
      <c r="BD1" s="48" t="s">
        <v>13</v>
      </c>
      <c r="BE1" s="48" t="s">
        <v>17</v>
      </c>
      <c r="BF1" s="48" t="s">
        <v>18</v>
      </c>
      <c r="BG1" s="48" t="s">
        <v>214</v>
      </c>
      <c r="BH1" s="48" t="s">
        <v>13</v>
      </c>
      <c r="BI1" s="48" t="s">
        <v>17</v>
      </c>
    </row>
    <row r="2" spans="1:68" x14ac:dyDescent="0.25">
      <c r="C2" s="48">
        <v>2006</v>
      </c>
      <c r="G2" s="48">
        <v>2007</v>
      </c>
      <c r="K2" s="48">
        <v>2008</v>
      </c>
      <c r="O2" s="48">
        <v>2009</v>
      </c>
      <c r="S2" s="48">
        <v>2010</v>
      </c>
      <c r="W2" s="48">
        <v>2011</v>
      </c>
      <c r="AA2" s="48">
        <v>2012</v>
      </c>
      <c r="AE2" s="48">
        <v>2013</v>
      </c>
      <c r="AI2" s="48">
        <v>2014</v>
      </c>
      <c r="AM2" s="48">
        <v>2015</v>
      </c>
      <c r="AQ2" s="48">
        <v>2016</v>
      </c>
      <c r="AU2" s="48">
        <v>2017</v>
      </c>
      <c r="AY2" s="48">
        <v>2018</v>
      </c>
      <c r="BC2" s="48">
        <v>2019</v>
      </c>
      <c r="BG2" s="48">
        <v>2020</v>
      </c>
    </row>
    <row r="3" spans="1:68" x14ac:dyDescent="0.25">
      <c r="A3" s="48" t="s">
        <v>251</v>
      </c>
      <c r="B3" s="48" t="s">
        <v>144</v>
      </c>
      <c r="C3" s="49">
        <v>7.3354813805984698</v>
      </c>
      <c r="D3" s="49">
        <v>7.2541752242225463</v>
      </c>
      <c r="E3" s="49">
        <v>7.4962288767986855</v>
      </c>
      <c r="F3" s="49">
        <v>7.042760383203885</v>
      </c>
      <c r="G3" s="49">
        <v>6.7791792274619098</v>
      </c>
      <c r="H3" s="49">
        <v>6.2795593332663229</v>
      </c>
      <c r="I3" s="49">
        <v>6.28148728637386</v>
      </c>
      <c r="J3" s="49">
        <v>6.4231869423639276</v>
      </c>
      <c r="K3" s="49">
        <v>6.508806411662917</v>
      </c>
      <c r="L3" s="49">
        <v>5.9779040197547104</v>
      </c>
      <c r="M3" s="49">
        <v>5.3260340310911198</v>
      </c>
      <c r="N3" s="49">
        <v>5.0919110302030131</v>
      </c>
      <c r="O3" s="49">
        <v>4.5598671994026212</v>
      </c>
      <c r="P3" s="49">
        <v>3.8795513609114249</v>
      </c>
      <c r="Q3" s="49">
        <v>3.0650639767114281</v>
      </c>
      <c r="R3" s="49">
        <v>1.8730233870492521</v>
      </c>
      <c r="S3" s="49">
        <v>1.4056421914789525</v>
      </c>
      <c r="T3" s="49">
        <v>2.1836370426120824</v>
      </c>
      <c r="U3" s="49">
        <v>2.4248216274488472</v>
      </c>
      <c r="V3" s="49">
        <v>2.1689964493180733</v>
      </c>
      <c r="W3" s="49">
        <v>2.5785807158970417</v>
      </c>
      <c r="X3" s="49">
        <v>2.5583874105303011</v>
      </c>
      <c r="Y3" s="49">
        <v>2.9550919086727752</v>
      </c>
      <c r="Z3" s="49">
        <v>3.4608298866902443</v>
      </c>
      <c r="AA3" s="49">
        <v>2.6522767872853668</v>
      </c>
      <c r="AB3" s="49">
        <v>2.7580458924798821</v>
      </c>
      <c r="AC3" s="49">
        <v>2.803895690142979</v>
      </c>
      <c r="AD3" s="49">
        <v>2.8758092257105106</v>
      </c>
      <c r="AE3" s="49">
        <v>3.578806903619379</v>
      </c>
      <c r="AF3" s="49">
        <v>3.6568520497841703</v>
      </c>
      <c r="AG3" s="49">
        <v>3.4262379449055089</v>
      </c>
      <c r="AH3" s="49">
        <v>3.3886474330455414</v>
      </c>
      <c r="AI3" s="49">
        <v>3.7665537601604036</v>
      </c>
      <c r="AJ3" s="49">
        <v>3.9688773434089262</v>
      </c>
      <c r="AK3" s="49">
        <v>4.1850940901571443</v>
      </c>
      <c r="AL3" s="49">
        <v>4.2691242876717892</v>
      </c>
      <c r="AM3" s="49">
        <v>4.340273349568033</v>
      </c>
      <c r="AN3" s="49">
        <v>4.1777553948929294</v>
      </c>
      <c r="AO3" s="49">
        <v>4.3094058680412832</v>
      </c>
      <c r="AP3" s="49">
        <v>4.5660929255151546</v>
      </c>
      <c r="AQ3" s="49">
        <v>4.2568290364238113</v>
      </c>
      <c r="AR3" s="49">
        <v>4.5940543584411575</v>
      </c>
      <c r="AS3" s="49">
        <v>4.6001027615700076</v>
      </c>
      <c r="AT3" s="49">
        <v>4.6592455488859015</v>
      </c>
      <c r="AU3" s="49">
        <v>4.7255375141732401</v>
      </c>
      <c r="AV3" s="49">
        <v>4.9233485868511435</v>
      </c>
      <c r="AW3" s="49">
        <v>5.083038797009789</v>
      </c>
      <c r="AX3" s="49">
        <v>5.5253900712505475</v>
      </c>
      <c r="AY3" s="49">
        <v>6.0495776465270152</v>
      </c>
      <c r="AZ3" s="49">
        <v>6.5777169490452314</v>
      </c>
      <c r="BA3" s="49">
        <v>7.065995424958917</v>
      </c>
      <c r="BB3" s="49">
        <v>6.9457629134286591</v>
      </c>
      <c r="BC3" s="49">
        <v>6.5346637217066936</v>
      </c>
      <c r="BD3" s="49">
        <v>6.3571839763578302</v>
      </c>
      <c r="BE3" s="49">
        <v>6.8689258707687912</v>
      </c>
      <c r="BF3" s="49">
        <v>7.4509105655683747</v>
      </c>
      <c r="BG3" s="49">
        <v>8.1151473422615652</v>
      </c>
      <c r="BH3" s="49">
        <v>8.8658991496205584</v>
      </c>
      <c r="BI3" s="49">
        <v>8.3298530298155029</v>
      </c>
      <c r="BJ3" s="49"/>
      <c r="BK3" s="49"/>
      <c r="BL3" s="49"/>
      <c r="BM3" s="49"/>
      <c r="BN3" s="49"/>
      <c r="BO3" s="49"/>
      <c r="BP3" s="49"/>
    </row>
    <row r="4" spans="1:68" x14ac:dyDescent="0.25">
      <c r="A4" s="48" t="s">
        <v>224</v>
      </c>
      <c r="B4" s="48" t="s">
        <v>157</v>
      </c>
      <c r="C4" s="49">
        <v>4.8898223627174477</v>
      </c>
      <c r="D4" s="49">
        <v>5.0867040364315228</v>
      </c>
      <c r="E4" s="49">
        <v>5.2055200866405791</v>
      </c>
      <c r="F4" s="49">
        <v>5.0768718861967637</v>
      </c>
      <c r="G4" s="49">
        <v>5.3984376523202249</v>
      </c>
      <c r="H4" s="49">
        <v>5.4824944428652493</v>
      </c>
      <c r="I4" s="49">
        <v>5.6916326487861459</v>
      </c>
      <c r="J4" s="49">
        <v>5.8623029316512101</v>
      </c>
      <c r="K4" s="49">
        <v>6.0817106481105014</v>
      </c>
      <c r="L4" s="49">
        <v>5.8667967499679907</v>
      </c>
      <c r="M4" s="49">
        <v>5.6734542567661732</v>
      </c>
      <c r="N4" s="49">
        <v>5.0602578396997524</v>
      </c>
      <c r="O4" s="49">
        <v>3.8206726429800204</v>
      </c>
      <c r="P4" s="49">
        <v>2.5044478206163161</v>
      </c>
      <c r="Q4" s="49">
        <v>0.97360260226204398</v>
      </c>
      <c r="R4" s="49">
        <v>0.10335617616201484</v>
      </c>
      <c r="S4" s="49">
        <v>-2.2746343892405478E-2</v>
      </c>
      <c r="T4" s="49">
        <v>-0.33256657921409766</v>
      </c>
      <c r="U4" s="49">
        <v>-0.52941323671499385</v>
      </c>
      <c r="V4" s="49">
        <v>-0.82203724384837196</v>
      </c>
      <c r="W4" s="49">
        <v>-1.1709073336423483</v>
      </c>
      <c r="X4" s="49">
        <v>-1.1666549899771512</v>
      </c>
      <c r="Y4" s="49">
        <v>-1.2532930707216678</v>
      </c>
      <c r="Z4" s="49">
        <v>-1.3200187709194304</v>
      </c>
      <c r="AA4" s="49">
        <v>-1.2949544137583613</v>
      </c>
      <c r="AB4" s="49">
        <v>-1.3571609984420936</v>
      </c>
      <c r="AC4" s="49">
        <v>-1.4742654885184305</v>
      </c>
      <c r="AD4" s="49">
        <v>-1.5741838065334031</v>
      </c>
      <c r="AE4" s="49">
        <v>-1.6387626662945423</v>
      </c>
      <c r="AF4" s="49">
        <v>-1.6225099949434836</v>
      </c>
      <c r="AG4" s="49">
        <v>-1.446552040714107</v>
      </c>
      <c r="AH4" s="49">
        <v>-1.4388233613028136</v>
      </c>
      <c r="AI4" s="49">
        <v>-1.3805707856611555</v>
      </c>
      <c r="AJ4" s="49">
        <v>-1.3123530558930703</v>
      </c>
      <c r="AK4" s="49">
        <v>-1.1857024741126674</v>
      </c>
      <c r="AL4" s="49">
        <v>-0.90835955013233216</v>
      </c>
      <c r="AM4" s="49">
        <v>-0.95260524710362793</v>
      </c>
      <c r="AN4" s="49">
        <v>-1.0069637568988468</v>
      </c>
      <c r="AO4" s="49">
        <v>-1.150315534254599</v>
      </c>
      <c r="AP4" s="49">
        <v>-1.2455240007649162</v>
      </c>
      <c r="AQ4" s="49">
        <v>-1.139820783460026</v>
      </c>
      <c r="AR4" s="49">
        <v>-0.83148198115547045</v>
      </c>
      <c r="AS4" s="49">
        <v>-0.40733029090581141</v>
      </c>
      <c r="AT4" s="49">
        <v>0.32077288520188607</v>
      </c>
      <c r="AU4" s="49">
        <v>0.70382789135266677</v>
      </c>
      <c r="AV4" s="49">
        <v>0.84386373490798139</v>
      </c>
      <c r="AW4" s="49">
        <v>0.8929855434299605</v>
      </c>
      <c r="AX4" s="49">
        <v>0.46146909098987599</v>
      </c>
      <c r="AY4" s="49">
        <v>0.41372340457900358</v>
      </c>
      <c r="AZ4" s="49">
        <v>0.63609391229122481</v>
      </c>
      <c r="BA4" s="49">
        <v>0.77278066630414988</v>
      </c>
      <c r="BB4" s="49">
        <v>0.94756994034628605</v>
      </c>
      <c r="BC4" s="49">
        <v>1.0652951044839483</v>
      </c>
      <c r="BD4" s="49">
        <v>1.211210683055822</v>
      </c>
      <c r="BE4" s="49">
        <v>1.9340886165253681</v>
      </c>
      <c r="BF4" s="49">
        <v>2.5210215921876657</v>
      </c>
      <c r="BG4" s="49">
        <v>2.8281449222512198</v>
      </c>
      <c r="BH4" s="49">
        <v>3.1202805367349331</v>
      </c>
      <c r="BI4" s="49">
        <v>2.7857556720722108</v>
      </c>
      <c r="BJ4" s="49"/>
      <c r="BK4" s="49"/>
      <c r="BL4" s="49"/>
      <c r="BM4" s="49"/>
      <c r="BN4" s="49"/>
      <c r="BO4" s="49"/>
      <c r="BP4" s="49"/>
    </row>
    <row r="5" spans="1:68" x14ac:dyDescent="0.25">
      <c r="A5" s="48" t="s">
        <v>66</v>
      </c>
      <c r="B5" s="48" t="s">
        <v>111</v>
      </c>
      <c r="C5" s="49">
        <v>2.4456590178810229</v>
      </c>
      <c r="D5" s="49">
        <v>2.1674711877910235</v>
      </c>
      <c r="E5" s="49">
        <v>2.2907087901581069</v>
      </c>
      <c r="F5" s="49">
        <v>1.9658884970071204</v>
      </c>
      <c r="G5" s="49">
        <v>1.3807415751416829</v>
      </c>
      <c r="H5" s="49">
        <v>0.79706489040107298</v>
      </c>
      <c r="I5" s="49">
        <v>0.58985463758771339</v>
      </c>
      <c r="J5" s="49">
        <v>0.56088401071271665</v>
      </c>
      <c r="K5" s="49">
        <v>0.42709576355241347</v>
      </c>
      <c r="L5" s="49">
        <v>0.11110726978671875</v>
      </c>
      <c r="M5" s="49">
        <v>-0.34742022567505498</v>
      </c>
      <c r="N5" s="49">
        <v>3.1653190503260022E-2</v>
      </c>
      <c r="O5" s="49">
        <v>0.73919455642259968</v>
      </c>
      <c r="P5" s="49">
        <v>1.3751035402951082</v>
      </c>
      <c r="Q5" s="49">
        <v>2.0914613744493842</v>
      </c>
      <c r="R5" s="49">
        <v>1.7696672108872373</v>
      </c>
      <c r="S5" s="49">
        <v>1.4283885353713581</v>
      </c>
      <c r="T5" s="49">
        <v>2.5162036218261798</v>
      </c>
      <c r="U5" s="49">
        <v>2.9542348641638418</v>
      </c>
      <c r="V5" s="49">
        <v>2.9910336931664454</v>
      </c>
      <c r="W5" s="49">
        <v>3.7494880495393907</v>
      </c>
      <c r="X5" s="49">
        <v>3.7250424005074523</v>
      </c>
      <c r="Y5" s="49">
        <v>4.2083849793944434</v>
      </c>
      <c r="Z5" s="49">
        <v>4.780848657609674</v>
      </c>
      <c r="AA5" s="49">
        <v>3.9472312010437278</v>
      </c>
      <c r="AB5" s="49">
        <v>4.115206890921975</v>
      </c>
      <c r="AC5" s="49">
        <v>4.27816117866141</v>
      </c>
      <c r="AD5" s="49">
        <v>4.4499930322439143</v>
      </c>
      <c r="AE5" s="49">
        <v>5.2175695699139224</v>
      </c>
      <c r="AF5" s="49">
        <v>5.2793620447276552</v>
      </c>
      <c r="AG5" s="49">
        <v>4.8727899856196162</v>
      </c>
      <c r="AH5" s="49">
        <v>4.8274707943483559</v>
      </c>
      <c r="AI5" s="49">
        <v>5.1471245458215584</v>
      </c>
      <c r="AJ5" s="49">
        <v>5.2812303993019967</v>
      </c>
      <c r="AK5" s="49">
        <v>5.3707965642698117</v>
      </c>
      <c r="AL5" s="49">
        <v>5.1774838378041217</v>
      </c>
      <c r="AM5" s="49">
        <v>5.2928785966716614</v>
      </c>
      <c r="AN5" s="49">
        <v>5.1847191517917768</v>
      </c>
      <c r="AO5" s="49">
        <v>5.459721402295882</v>
      </c>
      <c r="AP5" s="49">
        <v>5.8116169262800703</v>
      </c>
      <c r="AQ5" s="49">
        <v>5.3966498198838373</v>
      </c>
      <c r="AR5" s="49">
        <v>5.4255363395966274</v>
      </c>
      <c r="AS5" s="49">
        <v>5.007433052475819</v>
      </c>
      <c r="AT5" s="49">
        <v>4.7276892931833601</v>
      </c>
      <c r="AU5" s="49">
        <v>4.4044744103736866</v>
      </c>
      <c r="AV5" s="49">
        <v>4.4550432988812991</v>
      </c>
      <c r="AW5" s="49">
        <v>4.5576764148614268</v>
      </c>
      <c r="AX5" s="49">
        <v>5.0639209802606704</v>
      </c>
      <c r="AY5" s="49">
        <v>5.6358542419480111</v>
      </c>
      <c r="AZ5" s="49">
        <v>5.9416230367540068</v>
      </c>
      <c r="BA5" s="49">
        <v>6.2932147586547682</v>
      </c>
      <c r="BB5" s="49">
        <v>5.9981929730823724</v>
      </c>
      <c r="BC5" s="49">
        <v>5.4693686172227443</v>
      </c>
      <c r="BD5" s="49">
        <v>5.1459732933020081</v>
      </c>
      <c r="BE5" s="49">
        <v>4.9348372542434227</v>
      </c>
      <c r="BF5" s="49">
        <v>4.9298889733807094</v>
      </c>
      <c r="BG5" s="49">
        <v>5.2870024200103467</v>
      </c>
      <c r="BH5" s="49">
        <v>5.7456186128856261</v>
      </c>
      <c r="BI5" s="49">
        <v>5.5440973577432917</v>
      </c>
      <c r="BJ5" s="49"/>
      <c r="BK5" s="49"/>
      <c r="BL5" s="49"/>
      <c r="BM5" s="49"/>
      <c r="BN5" s="49"/>
      <c r="BO5" s="49"/>
      <c r="BP5" s="49"/>
    </row>
    <row r="6" spans="1:68" x14ac:dyDescent="0.25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0ADD-2634-41D2-B9E5-A263C19BFCB3}">
  <sheetPr>
    <tabColor rgb="FF7030A0"/>
  </sheetPr>
  <dimension ref="A1:BA7"/>
  <sheetViews>
    <sheetView showGridLines="0" zoomScale="115" zoomScaleNormal="115" workbookViewId="0">
      <selection activeCell="S13" sqref="S13"/>
    </sheetView>
  </sheetViews>
  <sheetFormatPr defaultRowHeight="15" x14ac:dyDescent="0.25"/>
  <cols>
    <col min="1" max="2" width="9.140625" style="48"/>
    <col min="3" max="53" width="10.140625" style="48" bestFit="1" customWidth="1"/>
    <col min="54" max="16384" width="9.140625" style="48"/>
  </cols>
  <sheetData>
    <row r="1" spans="1:53" x14ac:dyDescent="0.25"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</row>
    <row r="2" spans="1:53" s="51" customFormat="1" ht="12" x14ac:dyDescent="0.2">
      <c r="C2" s="51" t="s">
        <v>191</v>
      </c>
      <c r="D2" s="51" t="s">
        <v>188</v>
      </c>
      <c r="E2" s="51" t="s">
        <v>190</v>
      </c>
      <c r="F2" s="51" t="s">
        <v>189</v>
      </c>
      <c r="G2" s="51" t="s">
        <v>192</v>
      </c>
      <c r="H2" s="51" t="s">
        <v>188</v>
      </c>
      <c r="I2" s="51" t="s">
        <v>190</v>
      </c>
      <c r="J2" s="51" t="s">
        <v>189</v>
      </c>
      <c r="K2" s="51" t="s">
        <v>193</v>
      </c>
      <c r="L2" s="51" t="s">
        <v>188</v>
      </c>
      <c r="M2" s="51" t="s">
        <v>190</v>
      </c>
      <c r="N2" s="51" t="s">
        <v>189</v>
      </c>
      <c r="O2" s="51" t="s">
        <v>194</v>
      </c>
      <c r="P2" s="51" t="s">
        <v>188</v>
      </c>
      <c r="Q2" s="51" t="s">
        <v>190</v>
      </c>
      <c r="R2" s="51" t="s">
        <v>189</v>
      </c>
      <c r="S2" s="51" t="s">
        <v>195</v>
      </c>
      <c r="T2" s="51" t="s">
        <v>188</v>
      </c>
      <c r="U2" s="51" t="s">
        <v>190</v>
      </c>
      <c r="V2" s="51" t="s">
        <v>189</v>
      </c>
      <c r="W2" s="51" t="s">
        <v>196</v>
      </c>
      <c r="X2" s="51" t="s">
        <v>188</v>
      </c>
      <c r="Y2" s="51" t="s">
        <v>190</v>
      </c>
      <c r="Z2" s="51" t="s">
        <v>189</v>
      </c>
      <c r="AA2" s="51" t="s">
        <v>197</v>
      </c>
      <c r="AB2" s="51" t="s">
        <v>188</v>
      </c>
      <c r="AC2" s="51" t="s">
        <v>190</v>
      </c>
      <c r="AD2" s="51" t="s">
        <v>189</v>
      </c>
      <c r="AE2" s="51" t="s">
        <v>198</v>
      </c>
      <c r="AF2" s="51" t="s">
        <v>188</v>
      </c>
      <c r="AG2" s="51" t="s">
        <v>190</v>
      </c>
      <c r="AH2" s="51" t="s">
        <v>189</v>
      </c>
      <c r="AI2" s="51" t="s">
        <v>199</v>
      </c>
      <c r="AJ2" s="51" t="s">
        <v>188</v>
      </c>
      <c r="AK2" s="51" t="s">
        <v>190</v>
      </c>
      <c r="AL2" s="51" t="s">
        <v>189</v>
      </c>
      <c r="AM2" s="51" t="s">
        <v>200</v>
      </c>
      <c r="AN2" s="51" t="s">
        <v>188</v>
      </c>
      <c r="AO2" s="51" t="s">
        <v>190</v>
      </c>
      <c r="AP2" s="52" t="s">
        <v>189</v>
      </c>
      <c r="AQ2" s="51" t="s">
        <v>201</v>
      </c>
      <c r="AR2" s="51" t="s">
        <v>188</v>
      </c>
      <c r="AS2" s="51" t="s">
        <v>190</v>
      </c>
      <c r="AT2" s="52" t="s">
        <v>189</v>
      </c>
      <c r="AU2" s="52" t="s">
        <v>202</v>
      </c>
      <c r="AV2" s="51" t="s">
        <v>188</v>
      </c>
      <c r="AW2" s="51" t="s">
        <v>190</v>
      </c>
      <c r="AX2" s="53" t="s">
        <v>189</v>
      </c>
      <c r="AY2" s="53" t="s">
        <v>216</v>
      </c>
      <c r="AZ2" s="51" t="s">
        <v>188</v>
      </c>
      <c r="BA2" s="53" t="s">
        <v>190</v>
      </c>
    </row>
    <row r="3" spans="1:53" x14ac:dyDescent="0.25">
      <c r="A3" s="48" t="s">
        <v>169</v>
      </c>
      <c r="B3" s="48" t="s">
        <v>252</v>
      </c>
      <c r="C3" s="54">
        <v>1.5504889843719818</v>
      </c>
      <c r="D3" s="54">
        <v>1.9786030899882501</v>
      </c>
      <c r="E3" s="54">
        <v>3.1152252766144759</v>
      </c>
      <c r="F3" s="54">
        <v>5.9601373685954933</v>
      </c>
      <c r="G3" s="54">
        <v>0.24284389897363881</v>
      </c>
      <c r="H3" s="54">
        <v>3.0476330023379785</v>
      </c>
      <c r="I3" s="54">
        <v>2.9940239374371895</v>
      </c>
      <c r="J3" s="54">
        <v>-0.55706259904454247</v>
      </c>
      <c r="K3" s="54">
        <v>-1.8789724159338601</v>
      </c>
      <c r="L3" s="54">
        <v>-1.7843535316048913</v>
      </c>
      <c r="M3" s="54">
        <v>-0.42873413603070465</v>
      </c>
      <c r="N3" s="54">
        <v>0.22386531371258764</v>
      </c>
      <c r="O3" s="54">
        <v>2.0942850304366716</v>
      </c>
      <c r="P3" s="54">
        <v>1.1792097504712531</v>
      </c>
      <c r="Q3" s="54">
        <v>3.2602892529704004</v>
      </c>
      <c r="R3" s="54">
        <v>-0.93814198532981408</v>
      </c>
      <c r="S3" s="54">
        <v>3.4618594946337478</v>
      </c>
      <c r="T3" s="54">
        <v>1.361041588032867</v>
      </c>
      <c r="U3" s="54">
        <v>1.1536922355269348</v>
      </c>
      <c r="V3" s="54">
        <v>-0.14950554030071136</v>
      </c>
      <c r="W3" s="54">
        <v>-0.55407652146904529</v>
      </c>
      <c r="X3" s="54">
        <v>-3.0199762844081328</v>
      </c>
      <c r="Y3" s="54">
        <v>-4.3786925811895836</v>
      </c>
      <c r="Z3" s="54">
        <v>-1.9868115495113334</v>
      </c>
      <c r="AA3" s="54">
        <v>-1.880031068152737</v>
      </c>
      <c r="AB3" s="54">
        <v>2.6185854046151525E-2</v>
      </c>
      <c r="AC3" s="54">
        <v>0.38352994650794348</v>
      </c>
      <c r="AD3" s="54">
        <v>1.2777260860616428</v>
      </c>
      <c r="AE3" s="54">
        <v>1.0864003242481997</v>
      </c>
      <c r="AF3" s="54">
        <v>9.4143081335184661E-2</v>
      </c>
      <c r="AG3" s="54">
        <v>0.16252499634341624</v>
      </c>
      <c r="AH3" s="54">
        <v>1.4883918208311702</v>
      </c>
      <c r="AI3" s="54">
        <v>-0.15342668879746194</v>
      </c>
      <c r="AJ3" s="54">
        <v>1.1344498228184932</v>
      </c>
      <c r="AK3" s="54">
        <v>1.1848890657874029</v>
      </c>
      <c r="AL3" s="54">
        <v>1.6761139312775823</v>
      </c>
      <c r="AM3" s="54">
        <v>0.41945550943029014</v>
      </c>
      <c r="AN3" s="54">
        <v>2.6109114129079507</v>
      </c>
      <c r="AO3" s="54">
        <v>0.7580739315295727</v>
      </c>
      <c r="AP3" s="54">
        <v>0.54365237207661277</v>
      </c>
      <c r="AQ3" s="54">
        <v>2.8978233623065281</v>
      </c>
      <c r="AR3" s="54">
        <v>2.8624819213777539</v>
      </c>
      <c r="AS3" s="54">
        <v>2.3678101416365167</v>
      </c>
      <c r="AT3" s="54">
        <v>2.116873033028511</v>
      </c>
      <c r="AU3" s="54">
        <v>1.1711667681350992</v>
      </c>
      <c r="AV3" s="54">
        <v>1.1019117540657264</v>
      </c>
      <c r="AW3" s="54">
        <v>0.92946491573395529</v>
      </c>
      <c r="AX3" s="54">
        <v>1.4978680255395194</v>
      </c>
      <c r="AY3" s="54">
        <v>2.1726221806755124</v>
      </c>
      <c r="AZ3" s="54">
        <v>5.1410073196144328</v>
      </c>
      <c r="BA3" s="54">
        <v>3.6006384442988844</v>
      </c>
    </row>
    <row r="4" spans="1:53" x14ac:dyDescent="0.25">
      <c r="A4" s="48" t="s">
        <v>168</v>
      </c>
      <c r="B4" s="48" t="s">
        <v>253</v>
      </c>
      <c r="C4" s="54">
        <v>0.35173898573424522</v>
      </c>
      <c r="D4" s="54">
        <v>0.24629164376439766</v>
      </c>
      <c r="E4" s="54">
        <v>-0.10850217634550435</v>
      </c>
      <c r="F4" s="54">
        <v>0.39264857532817049</v>
      </c>
      <c r="G4" s="54">
        <v>-0.66939363785943129</v>
      </c>
      <c r="H4" s="54">
        <v>-0.89002359099106743</v>
      </c>
      <c r="I4" s="54">
        <v>-0.83687836079360656</v>
      </c>
      <c r="J4" s="54">
        <v>-0.9394536762509903</v>
      </c>
      <c r="K4" s="54">
        <v>-0.34231819660590129</v>
      </c>
      <c r="L4" s="54">
        <v>3.0614481027738769E-2</v>
      </c>
      <c r="M4" s="54">
        <v>0.15266645528056069</v>
      </c>
      <c r="N4" s="54">
        <v>2.0420689181862968E-2</v>
      </c>
      <c r="O4" s="54">
        <v>7.4839206740923273E-2</v>
      </c>
      <c r="P4" s="54">
        <v>-6.1931183455074652E-2</v>
      </c>
      <c r="Q4" s="54">
        <v>0.18962178717273909</v>
      </c>
      <c r="R4" s="54">
        <v>0.10822431943434713</v>
      </c>
      <c r="S4" s="54">
        <v>0.66990923823261095</v>
      </c>
      <c r="T4" s="54">
        <v>1.5761856566926271</v>
      </c>
      <c r="U4" s="54">
        <v>2.1187932176660778</v>
      </c>
      <c r="V4" s="54">
        <v>2.3423581421765616</v>
      </c>
      <c r="W4" s="54">
        <v>2.3765389697950683</v>
      </c>
      <c r="X4" s="54">
        <v>2.0370589830513266</v>
      </c>
      <c r="Y4" s="54">
        <v>3.9837267915941976</v>
      </c>
      <c r="Z4" s="54">
        <v>1.4312900594645228</v>
      </c>
      <c r="AA4" s="54">
        <v>1.7337794124231616</v>
      </c>
      <c r="AB4" s="54">
        <v>1.8479271375682857</v>
      </c>
      <c r="AC4" s="54">
        <v>-0.23287809727639266</v>
      </c>
      <c r="AD4" s="54">
        <v>0.52283856244798677</v>
      </c>
      <c r="AE4" s="54">
        <v>1.2850838522058519</v>
      </c>
      <c r="AF4" s="54">
        <v>2.9670458176156798</v>
      </c>
      <c r="AG4" s="54">
        <v>2.7618882832042972</v>
      </c>
      <c r="AH4" s="54">
        <v>2.5304758812777615</v>
      </c>
      <c r="AI4" s="54">
        <v>3.7717317478569128</v>
      </c>
      <c r="AJ4" s="54">
        <v>2.8281740137698899</v>
      </c>
      <c r="AK4" s="54">
        <v>2.0527684232176377</v>
      </c>
      <c r="AL4" s="54">
        <v>2.7071787954833981</v>
      </c>
      <c r="AM4" s="54">
        <v>2.7451925566331252</v>
      </c>
      <c r="AN4" s="54">
        <v>1.7071390364391925</v>
      </c>
      <c r="AO4" s="54">
        <v>2.1669094383357579</v>
      </c>
      <c r="AP4" s="54">
        <v>2.0258016218241983</v>
      </c>
      <c r="AQ4" s="54">
        <v>1.1446326604903183</v>
      </c>
      <c r="AR4" s="54">
        <v>1.8840862468047288</v>
      </c>
      <c r="AS4" s="54">
        <v>1.86877101010683</v>
      </c>
      <c r="AT4" s="54">
        <v>2.0648614479780489</v>
      </c>
      <c r="AU4" s="54">
        <v>2.2829643371868644</v>
      </c>
      <c r="AV4" s="54">
        <v>5.3758906312500532</v>
      </c>
      <c r="AW4" s="54">
        <v>6.9232683343707455</v>
      </c>
      <c r="AX4" s="54">
        <v>4.7630730864237458</v>
      </c>
      <c r="AY4" s="54">
        <v>2.7538420636038992</v>
      </c>
      <c r="AZ4" s="54">
        <v>2.0584675415981337</v>
      </c>
      <c r="BA4" s="54">
        <v>2.192564984348333</v>
      </c>
    </row>
    <row r="5" spans="1:53" x14ac:dyDescent="0.25">
      <c r="A5" s="48" t="s">
        <v>254</v>
      </c>
      <c r="B5" s="48" t="s">
        <v>160</v>
      </c>
      <c r="C5" s="54">
        <v>0.40301858193136608</v>
      </c>
      <c r="D5" s="54">
        <v>-0.14489177085470561</v>
      </c>
      <c r="E5" s="54">
        <v>-0.38776270265949814</v>
      </c>
      <c r="F5" s="54">
        <v>-3.8307876015650453</v>
      </c>
      <c r="G5" s="54">
        <v>-1.3744195941930175</v>
      </c>
      <c r="H5" s="54">
        <v>-0.51631804218265809</v>
      </c>
      <c r="I5" s="54">
        <v>3.3111921985240773E-2</v>
      </c>
      <c r="J5" s="54">
        <v>3.4058132625547475</v>
      </c>
      <c r="K5" s="54">
        <v>2.8008489520949742</v>
      </c>
      <c r="L5" s="54">
        <v>2.3697412994255438</v>
      </c>
      <c r="M5" s="54">
        <v>0.94323573977871478</v>
      </c>
      <c r="N5" s="54">
        <v>0.71739357225928024</v>
      </c>
      <c r="O5" s="54">
        <v>0.31695435922799514</v>
      </c>
      <c r="P5" s="54">
        <v>0.47997025017905653</v>
      </c>
      <c r="Q5" s="54">
        <v>-0.55467318329981519</v>
      </c>
      <c r="R5" s="54">
        <v>-0.22762491947089686</v>
      </c>
      <c r="S5" s="54">
        <v>-1.4123295748466098</v>
      </c>
      <c r="T5" s="54">
        <v>0.44851941329365441</v>
      </c>
      <c r="U5" s="54">
        <v>1.3078037443414567</v>
      </c>
      <c r="V5" s="54">
        <v>1.8498066879952615</v>
      </c>
      <c r="W5" s="54">
        <v>3.5910034125472543</v>
      </c>
      <c r="X5" s="54">
        <v>3.052731905422811</v>
      </c>
      <c r="Y5" s="54">
        <v>1.0785999832113355</v>
      </c>
      <c r="Z5" s="54">
        <v>3.0062508924565776</v>
      </c>
      <c r="AA5" s="54">
        <v>2.3656927219132249</v>
      </c>
      <c r="AB5" s="54">
        <v>1.004196651295844</v>
      </c>
      <c r="AC5" s="54">
        <v>1.8973690068895765</v>
      </c>
      <c r="AD5" s="54">
        <v>0.83387282312191235</v>
      </c>
      <c r="AE5" s="54">
        <v>0.17782186230995534</v>
      </c>
      <c r="AF5" s="54">
        <v>-0.87986411952819554</v>
      </c>
      <c r="AG5" s="54">
        <v>-0.33985934756994035</v>
      </c>
      <c r="AH5" s="54">
        <v>0.17858780957443496</v>
      </c>
      <c r="AI5" s="54">
        <v>-1.2953476552795311</v>
      </c>
      <c r="AJ5" s="54">
        <v>-0.68399216021678</v>
      </c>
      <c r="AK5" s="54">
        <v>-7.6035292219232331E-2</v>
      </c>
      <c r="AL5" s="54">
        <v>-4.1115085603028748E-2</v>
      </c>
      <c r="AM5" s="54">
        <v>-0.52375488760731892</v>
      </c>
      <c r="AN5" s="54">
        <v>0.25591145476413385</v>
      </c>
      <c r="AO5" s="54">
        <v>3.6852277929751515E-2</v>
      </c>
      <c r="AP5" s="54">
        <v>0.8014328324406107</v>
      </c>
      <c r="AQ5" s="54">
        <v>0.80689859060310465</v>
      </c>
      <c r="AR5" s="54">
        <v>-0.42741403771886788</v>
      </c>
      <c r="AS5" s="54">
        <v>1.565134022775113E-2</v>
      </c>
      <c r="AT5" s="54">
        <v>-0.35980985366213997</v>
      </c>
      <c r="AU5" s="54">
        <v>-0.43894122534230695</v>
      </c>
      <c r="AV5" s="54">
        <v>-1.4772237079268264</v>
      </c>
      <c r="AW5" s="54">
        <v>-1.4941372921910583</v>
      </c>
      <c r="AX5" s="54">
        <v>-0.13322096199107886</v>
      </c>
      <c r="AY5" s="54">
        <v>-0.86983684898683677</v>
      </c>
      <c r="AZ5" s="54">
        <v>0.42596241419266312</v>
      </c>
      <c r="BA5" s="54">
        <v>0.59030877441532281</v>
      </c>
    </row>
    <row r="6" spans="1:53" x14ac:dyDescent="0.25">
      <c r="A6" s="48" t="s">
        <v>70</v>
      </c>
      <c r="B6" s="48" t="s">
        <v>255</v>
      </c>
      <c r="C6" s="54">
        <v>0.69809153097815635</v>
      </c>
      <c r="D6" s="54">
        <v>-0.69421002563203527</v>
      </c>
      <c r="E6" s="54">
        <v>-0.15481649265259495</v>
      </c>
      <c r="F6" s="54">
        <v>0.90428625386673089</v>
      </c>
      <c r="G6" s="54">
        <v>2.1686389285193641</v>
      </c>
      <c r="H6" s="54">
        <v>-1.4443801459548655</v>
      </c>
      <c r="I6" s="54">
        <v>-1.1727868124735463</v>
      </c>
      <c r="J6" s="54">
        <v>-8.6916923620572337E-2</v>
      </c>
      <c r="K6" s="54">
        <v>-0.98445594916744172</v>
      </c>
      <c r="L6" s="54">
        <v>2.3742851619094227</v>
      </c>
      <c r="M6" s="54">
        <v>8.7581415475234764E-2</v>
      </c>
      <c r="N6" s="54">
        <v>-0.16882032592485566</v>
      </c>
      <c r="O6" s="54">
        <v>-0.18242639859058696</v>
      </c>
      <c r="P6" s="54">
        <v>0.68577604205805187</v>
      </c>
      <c r="Q6" s="54">
        <v>1.8787840149711976</v>
      </c>
      <c r="R6" s="54">
        <v>1.5134902775854848</v>
      </c>
      <c r="S6" s="54">
        <v>-2.2989124536446262E-2</v>
      </c>
      <c r="T6" s="54">
        <v>-9.7768031798430438E-2</v>
      </c>
      <c r="U6" s="54">
        <v>-1.92546898674658</v>
      </c>
      <c r="V6" s="54">
        <v>0.73614430470438441</v>
      </c>
      <c r="W6" s="54">
        <v>1.713836443599644</v>
      </c>
      <c r="X6" s="54">
        <v>0.80295602660915033</v>
      </c>
      <c r="Y6" s="54">
        <v>1.4522506684848093</v>
      </c>
      <c r="Z6" s="54">
        <v>1.0750005347393963</v>
      </c>
      <c r="AA6" s="54">
        <v>2.1586738017099325</v>
      </c>
      <c r="AB6" s="54">
        <v>0.73498408436446405</v>
      </c>
      <c r="AC6" s="54">
        <v>0.77506468641844806</v>
      </c>
      <c r="AD6" s="54">
        <v>0.5723281703113211</v>
      </c>
      <c r="AE6" s="54">
        <v>0.78231802793842564</v>
      </c>
      <c r="AF6" s="54">
        <v>1.441038826906845</v>
      </c>
      <c r="AG6" s="54">
        <v>1.2664973837690752</v>
      </c>
      <c r="AH6" s="54">
        <v>1.0311061116232683</v>
      </c>
      <c r="AI6" s="54">
        <v>-0.22293678609500447</v>
      </c>
      <c r="AJ6" s="54">
        <v>0.76757268179025628</v>
      </c>
      <c r="AK6" s="54">
        <v>2.7955351489928757E-2</v>
      </c>
      <c r="AL6" s="54">
        <v>0.82804084942477529</v>
      </c>
      <c r="AM6" s="54">
        <v>0.84411718755054255</v>
      </c>
      <c r="AN6" s="54">
        <v>0.46539771037250921</v>
      </c>
      <c r="AO6" s="54">
        <v>0.7670766878512022</v>
      </c>
      <c r="AP6" s="54">
        <v>1.7310385778684867</v>
      </c>
      <c r="AQ6" s="54">
        <v>1.8962240125187473</v>
      </c>
      <c r="AR6" s="54">
        <v>2.322423686847054</v>
      </c>
      <c r="AS6" s="54">
        <v>1.1248528764842214</v>
      </c>
      <c r="AT6" s="54">
        <v>1.2020644467982082</v>
      </c>
      <c r="AU6" s="54">
        <v>0.81925226833492837</v>
      </c>
      <c r="AV6" s="54">
        <v>0.5306476651463975</v>
      </c>
      <c r="AW6" s="54">
        <v>1.0242282892949321</v>
      </c>
      <c r="AX6" s="54">
        <v>0.8735045668028395</v>
      </c>
      <c r="AY6" s="54">
        <v>2.2822451371138555</v>
      </c>
      <c r="AZ6" s="54">
        <v>1.2401632588950606</v>
      </c>
      <c r="BA6" s="54">
        <v>1.0678231576306669</v>
      </c>
    </row>
    <row r="7" spans="1:53" x14ac:dyDescent="0.25">
      <c r="A7" s="48" t="s">
        <v>256</v>
      </c>
      <c r="B7" s="48" t="s">
        <v>257</v>
      </c>
      <c r="C7" s="54">
        <v>5.7065001534002038</v>
      </c>
      <c r="D7" s="54">
        <v>5.0219622313476941</v>
      </c>
      <c r="E7" s="54">
        <v>5.3108496938799767</v>
      </c>
      <c r="F7" s="54">
        <v>5.4768967247912421</v>
      </c>
      <c r="G7" s="54">
        <v>2.7637251403853735</v>
      </c>
      <c r="H7" s="54">
        <v>0.90602616980180684</v>
      </c>
      <c r="I7" s="54">
        <v>2.0122467072858723</v>
      </c>
      <c r="J7" s="54">
        <v>2.394290080173024</v>
      </c>
      <c r="K7" s="54">
        <v>1.606378523911411</v>
      </c>
      <c r="L7" s="54">
        <v>2.6573526520288699</v>
      </c>
      <c r="M7" s="54">
        <v>2.516290763967977</v>
      </c>
      <c r="N7" s="54">
        <v>1.8880416719440227</v>
      </c>
      <c r="O7" s="54">
        <v>3.7613128303009837</v>
      </c>
      <c r="P7" s="54">
        <v>2.450841500883246</v>
      </c>
      <c r="Q7" s="54">
        <v>3.0588476836463583</v>
      </c>
      <c r="R7" s="54">
        <v>3.3656312878752668</v>
      </c>
      <c r="S7" s="54">
        <v>1.9082183662434975</v>
      </c>
      <c r="T7" s="54">
        <v>3.4296682985338238</v>
      </c>
      <c r="U7" s="54">
        <v>3.1636123891968104</v>
      </c>
      <c r="V7" s="54">
        <v>3.4677392104802029</v>
      </c>
      <c r="W7" s="54">
        <v>3.6356225547006571</v>
      </c>
      <c r="X7" s="54">
        <v>3.5562671958350403</v>
      </c>
      <c r="Y7" s="54">
        <v>3.5482763055027955</v>
      </c>
      <c r="Z7" s="54">
        <v>3.829530098205316</v>
      </c>
      <c r="AA7" s="54">
        <v>4.1775375090589817</v>
      </c>
      <c r="AB7" s="54">
        <v>4.2358499551766089</v>
      </c>
      <c r="AC7" s="54">
        <v>4.4203061856509791</v>
      </c>
      <c r="AD7" s="54">
        <v>3.9744499479773885</v>
      </c>
      <c r="AE7" s="54">
        <v>4.8289050766177937</v>
      </c>
      <c r="AF7" s="54">
        <v>3.9490553732876812</v>
      </c>
      <c r="AG7" s="54">
        <v>4.6228267690245541</v>
      </c>
      <c r="AH7" s="54">
        <v>4.5062390700429154</v>
      </c>
      <c r="AI7" s="54">
        <v>4.2767954640555299</v>
      </c>
      <c r="AJ7" s="54">
        <v>4.9373670104038601</v>
      </c>
      <c r="AK7" s="54">
        <v>4.5182561860516408</v>
      </c>
      <c r="AL7" s="54">
        <v>5.0579124198348433</v>
      </c>
      <c r="AM7" s="54">
        <v>4.8776951698055644</v>
      </c>
      <c r="AN7" s="54">
        <v>5.0514865152717956</v>
      </c>
      <c r="AO7" s="54">
        <v>5.120905081225966</v>
      </c>
      <c r="AP7" s="54">
        <v>7.0943237994714359</v>
      </c>
      <c r="AQ7" s="54">
        <v>7.454784049916932</v>
      </c>
      <c r="AR7" s="54">
        <v>6.9441110249266425</v>
      </c>
      <c r="AS7" s="54">
        <v>6.992714154926408</v>
      </c>
      <c r="AT7" s="54">
        <v>6.6304936726426176</v>
      </c>
      <c r="AU7" s="54">
        <v>6.1148597892423133</v>
      </c>
      <c r="AV7" s="54">
        <v>6.3697849440791057</v>
      </c>
      <c r="AW7" s="54">
        <v>9.564757018437744</v>
      </c>
      <c r="AX7" s="54">
        <v>8.8388512130496917</v>
      </c>
      <c r="AY7" s="54">
        <v>8.2215336346893508</v>
      </c>
      <c r="AZ7" s="54">
        <v>8.9923113630212939</v>
      </c>
      <c r="BA7" s="54">
        <v>9.9200749402947412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A97AC-BAC9-49E5-829C-ABA9624FC912}">
  <sheetPr>
    <tabColor rgb="FF7030A0"/>
  </sheetPr>
  <dimension ref="A2:F23"/>
  <sheetViews>
    <sheetView showGridLines="0" topLeftCell="O1" zoomScale="130" zoomScaleNormal="130" workbookViewId="0">
      <selection activeCell="AA9" sqref="AA9"/>
    </sheetView>
  </sheetViews>
  <sheetFormatPr defaultRowHeight="14.25" x14ac:dyDescent="0.2"/>
  <cols>
    <col min="1" max="16384" width="9.140625" style="55"/>
  </cols>
  <sheetData>
    <row r="2" spans="1:6" x14ac:dyDescent="0.2">
      <c r="C2" s="55" t="s">
        <v>258</v>
      </c>
      <c r="D2" s="55" t="s">
        <v>259</v>
      </c>
      <c r="E2" s="55" t="s">
        <v>260</v>
      </c>
      <c r="F2" s="55" t="s">
        <v>261</v>
      </c>
    </row>
    <row r="3" spans="1:6" x14ac:dyDescent="0.2">
      <c r="C3" s="55" t="s">
        <v>262</v>
      </c>
      <c r="D3" s="55" t="s">
        <v>263</v>
      </c>
      <c r="E3" s="55" t="s">
        <v>264</v>
      </c>
      <c r="F3" s="55" t="s">
        <v>265</v>
      </c>
    </row>
    <row r="4" spans="1:6" x14ac:dyDescent="0.2">
      <c r="A4" s="55" t="s">
        <v>294</v>
      </c>
      <c r="B4" s="55" t="s">
        <v>266</v>
      </c>
      <c r="C4" s="55">
        <v>-8.7556125721616418</v>
      </c>
      <c r="D4" s="55">
        <v>-23.867922371819784</v>
      </c>
      <c r="E4" s="56">
        <v>1.1744889839683803</v>
      </c>
      <c r="F4" s="56">
        <v>5.1752595267924502</v>
      </c>
    </row>
    <row r="5" spans="1:6" x14ac:dyDescent="0.2">
      <c r="A5" s="55" t="s">
        <v>295</v>
      </c>
      <c r="B5" s="55" t="s">
        <v>267</v>
      </c>
      <c r="C5" s="55">
        <v>-7.1792438530937197</v>
      </c>
      <c r="D5" s="55">
        <v>-17.416351599742963</v>
      </c>
      <c r="E5" s="56">
        <v>1.219225811858653</v>
      </c>
      <c r="F5" s="56">
        <v>4.3101345068067038</v>
      </c>
    </row>
    <row r="6" spans="1:6" x14ac:dyDescent="0.2">
      <c r="A6" s="55" t="s">
        <v>296</v>
      </c>
      <c r="B6" s="55" t="s">
        <v>268</v>
      </c>
      <c r="C6" s="55">
        <v>-6.6838307961809118</v>
      </c>
      <c r="D6" s="55">
        <v>-8.0262603494757219</v>
      </c>
      <c r="E6" s="56">
        <v>6.3199194578235529</v>
      </c>
      <c r="F6" s="56">
        <v>6.4434237603397486</v>
      </c>
    </row>
    <row r="7" spans="1:6" x14ac:dyDescent="0.2">
      <c r="A7" s="55" t="s">
        <v>297</v>
      </c>
      <c r="B7" s="55" t="s">
        <v>269</v>
      </c>
      <c r="C7" s="55">
        <v>-6.1175291944522758</v>
      </c>
      <c r="D7" s="55">
        <v>-15.616306027820714</v>
      </c>
      <c r="E7" s="56">
        <v>1.4102281850225502</v>
      </c>
      <c r="F7" s="56">
        <v>4.3765483287653906</v>
      </c>
    </row>
    <row r="8" spans="1:6" x14ac:dyDescent="0.2">
      <c r="A8" s="55" t="s">
        <v>298</v>
      </c>
      <c r="B8" s="55" t="s">
        <v>270</v>
      </c>
      <c r="C8" s="55">
        <v>-4.1639557579700721</v>
      </c>
      <c r="D8" s="55">
        <v>-17.272298253893346</v>
      </c>
      <c r="E8" s="56">
        <v>4.249839021249195</v>
      </c>
      <c r="F8" s="56">
        <v>6.0917928009557425</v>
      </c>
    </row>
    <row r="9" spans="1:6" x14ac:dyDescent="0.2">
      <c r="A9" s="55" t="s">
        <v>299</v>
      </c>
      <c r="B9" s="55" t="s">
        <v>271</v>
      </c>
      <c r="C9" s="55">
        <v>-2.8961627310740035</v>
      </c>
      <c r="D9" s="55">
        <v>-15.33824602583489</v>
      </c>
      <c r="E9" s="56">
        <v>2.7710500951749348</v>
      </c>
      <c r="F9" s="56">
        <v>4.7907266093142189</v>
      </c>
    </row>
    <row r="10" spans="1:6" x14ac:dyDescent="0.2">
      <c r="A10" s="55" t="s">
        <v>300</v>
      </c>
      <c r="B10" s="55" t="s">
        <v>272</v>
      </c>
      <c r="C10" s="55">
        <v>-2.0568609746966504</v>
      </c>
      <c r="D10" s="55">
        <v>-15.95632971988017</v>
      </c>
      <c r="E10" s="56">
        <v>3.9822301073301847</v>
      </c>
      <c r="F10" s="56">
        <v>4.2968395564853772</v>
      </c>
    </row>
    <row r="11" spans="1:6" x14ac:dyDescent="0.2">
      <c r="A11" s="55" t="s">
        <v>301</v>
      </c>
      <c r="B11" s="55" t="s">
        <v>273</v>
      </c>
      <c r="C11" s="55">
        <v>-1.5387836281796297</v>
      </c>
      <c r="D11" s="55">
        <v>-14.630785917392197</v>
      </c>
      <c r="E11" s="56">
        <v>1.5042981653677028</v>
      </c>
      <c r="F11" s="56">
        <v>4.0147894921870266</v>
      </c>
    </row>
    <row r="12" spans="1:6" x14ac:dyDescent="0.2">
      <c r="A12" s="55" t="s">
        <v>302</v>
      </c>
      <c r="B12" s="55" t="s">
        <v>274</v>
      </c>
      <c r="C12" s="55">
        <v>-1.5174793132260556</v>
      </c>
      <c r="D12" s="55">
        <v>-10.914463550344223</v>
      </c>
      <c r="E12" s="56">
        <v>0.54186942844371722</v>
      </c>
      <c r="F12" s="56">
        <v>-0.15728216420257946</v>
      </c>
    </row>
    <row r="13" spans="1:6" x14ac:dyDescent="0.2">
      <c r="A13" s="55" t="s">
        <v>275</v>
      </c>
      <c r="B13" s="55" t="s">
        <v>275</v>
      </c>
      <c r="C13" s="55">
        <v>-1.462014645886156</v>
      </c>
      <c r="D13" s="55">
        <v>-15.873840806847161</v>
      </c>
      <c r="E13" s="56">
        <v>0.71495832986349106</v>
      </c>
      <c r="F13" s="56">
        <v>4.2171697373578994</v>
      </c>
    </row>
    <row r="14" spans="1:6" x14ac:dyDescent="0.2">
      <c r="A14" s="55" t="s">
        <v>303</v>
      </c>
      <c r="B14" s="55" t="s">
        <v>276</v>
      </c>
      <c r="C14" s="55">
        <v>-0.94468600998742769</v>
      </c>
      <c r="D14" s="55">
        <v>-25.492113321153798</v>
      </c>
      <c r="E14" s="56">
        <v>-0.18120493948525326</v>
      </c>
      <c r="F14" s="56">
        <v>4.967773954041153</v>
      </c>
    </row>
    <row r="15" spans="1:6" x14ac:dyDescent="0.2">
      <c r="A15" s="55" t="s">
        <v>304</v>
      </c>
      <c r="B15" s="55" t="s">
        <v>277</v>
      </c>
      <c r="C15" s="55">
        <v>-0.399492612482788</v>
      </c>
      <c r="D15" s="55">
        <v>-11.741612418627945</v>
      </c>
      <c r="E15" s="56">
        <v>5.5697022328853825</v>
      </c>
      <c r="F15" s="56">
        <v>7.5039903816255888</v>
      </c>
    </row>
    <row r="16" spans="1:6" x14ac:dyDescent="0.2">
      <c r="A16" s="55" t="s">
        <v>305</v>
      </c>
      <c r="B16" s="55" t="s">
        <v>278</v>
      </c>
      <c r="C16" s="55">
        <v>1.9519303298361157</v>
      </c>
      <c r="D16" s="55">
        <v>-7.6587002314513875</v>
      </c>
      <c r="E16" s="56">
        <v>0.99980712810791439</v>
      </c>
      <c r="F16" s="56">
        <v>1.8441098203754551</v>
      </c>
    </row>
    <row r="17" spans="1:6" x14ac:dyDescent="0.2">
      <c r="A17" s="55" t="s">
        <v>306</v>
      </c>
      <c r="B17" s="55" t="s">
        <v>279</v>
      </c>
      <c r="C17" s="55">
        <v>2.0934148719312207</v>
      </c>
      <c r="D17" s="55">
        <v>-11.211876931344889</v>
      </c>
      <c r="E17" s="56">
        <v>3.3284102098008028</v>
      </c>
      <c r="F17" s="56">
        <v>4.1435683194076152</v>
      </c>
    </row>
    <row r="18" spans="1:6" x14ac:dyDescent="0.2">
      <c r="A18" s="55" t="s">
        <v>311</v>
      </c>
      <c r="B18" s="55" t="s">
        <v>280</v>
      </c>
      <c r="C18" s="55">
        <v>2.6209563043032347</v>
      </c>
      <c r="D18" s="55">
        <v>-11.700276590394765</v>
      </c>
    </row>
    <row r="19" spans="1:6" x14ac:dyDescent="0.2">
      <c r="A19" s="55" t="s">
        <v>94</v>
      </c>
      <c r="B19" s="55" t="s">
        <v>281</v>
      </c>
      <c r="C19" s="55">
        <v>3.3</v>
      </c>
      <c r="D19" s="55">
        <v>-5.3</v>
      </c>
      <c r="E19" s="56">
        <v>5.1780230044429132</v>
      </c>
      <c r="F19" s="56">
        <v>5.7365938670764995</v>
      </c>
    </row>
    <row r="20" spans="1:6" x14ac:dyDescent="0.2">
      <c r="A20" s="55" t="s">
        <v>307</v>
      </c>
      <c r="B20" s="55" t="s">
        <v>282</v>
      </c>
      <c r="C20" s="55">
        <v>3.7898483849703402</v>
      </c>
      <c r="D20" s="55">
        <v>-4.3612801119662485</v>
      </c>
      <c r="E20" s="56">
        <v>3.7874909034786173</v>
      </c>
      <c r="F20" s="56">
        <v>6.2715846166318299</v>
      </c>
    </row>
    <row r="21" spans="1:6" x14ac:dyDescent="0.2">
      <c r="A21" s="55" t="s">
        <v>308</v>
      </c>
      <c r="B21" s="55" t="s">
        <v>283</v>
      </c>
      <c r="C21" s="55">
        <v>5.1124538435716627</v>
      </c>
      <c r="D21" s="55">
        <v>-22.775982980064612</v>
      </c>
      <c r="E21" s="56">
        <v>3.2220679667952177</v>
      </c>
      <c r="F21" s="56">
        <v>4.1901655995582239</v>
      </c>
    </row>
    <row r="22" spans="1:6" x14ac:dyDescent="0.2">
      <c r="A22" s="55" t="s">
        <v>309</v>
      </c>
      <c r="B22" s="55" t="s">
        <v>284</v>
      </c>
      <c r="C22" s="55">
        <v>7.4936888259001799</v>
      </c>
      <c r="D22" s="55">
        <v>-12.256157852755544</v>
      </c>
    </row>
    <row r="23" spans="1:6" x14ac:dyDescent="0.2">
      <c r="A23" s="55" t="s">
        <v>310</v>
      </c>
      <c r="B23" s="55" t="s">
        <v>285</v>
      </c>
      <c r="C23" s="55">
        <v>14.641498685623745</v>
      </c>
      <c r="D23" s="55">
        <v>-14.632070576024914</v>
      </c>
    </row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09C6-6E17-4084-B245-97CC2DE3EA54}">
  <sheetPr>
    <tabColor rgb="FF7030A0"/>
  </sheetPr>
  <dimension ref="A1:BV7"/>
  <sheetViews>
    <sheetView showGridLines="0" topLeftCell="AF10" zoomScale="205" zoomScaleNormal="205" workbookViewId="0">
      <selection activeCell="BH14" sqref="BH14"/>
    </sheetView>
  </sheetViews>
  <sheetFormatPr defaultRowHeight="14.25" x14ac:dyDescent="0.2"/>
  <cols>
    <col min="1" max="1" width="27" style="79" customWidth="1"/>
    <col min="2" max="2" width="10.28515625" style="79" hidden="1" customWidth="1"/>
    <col min="3" max="4" width="0" style="79" hidden="1" customWidth="1"/>
    <col min="5" max="5" width="9.140625" style="79"/>
    <col min="6" max="8" width="0" style="79" hidden="1" customWidth="1"/>
    <col min="9" max="9" width="9.140625" style="79"/>
    <col min="10" max="12" width="0" style="79" hidden="1" customWidth="1"/>
    <col min="13" max="13" width="9.140625" style="79"/>
    <col min="14" max="16" width="0" style="79" hidden="1" customWidth="1"/>
    <col min="17" max="20" width="9.140625" style="79"/>
    <col min="21" max="23" width="0" style="79" hidden="1" customWidth="1"/>
    <col min="24" max="24" width="9.140625" style="79"/>
    <col min="25" max="27" width="0" style="79" hidden="1" customWidth="1"/>
    <col min="28" max="28" width="9.140625" style="79"/>
    <col min="29" max="31" width="0" style="79" hidden="1" customWidth="1"/>
    <col min="32" max="32" width="9.140625" style="79"/>
    <col min="33" max="35" width="0" style="79" hidden="1" customWidth="1"/>
    <col min="36" max="38" width="9.140625" style="79"/>
    <col min="39" max="41" width="0" style="79" hidden="1" customWidth="1"/>
    <col min="42" max="42" width="9.140625" style="79"/>
    <col min="43" max="45" width="0" style="79" hidden="1" customWidth="1"/>
    <col min="46" max="46" width="9.140625" style="79"/>
    <col min="47" max="49" width="0" style="79" hidden="1" customWidth="1"/>
    <col min="50" max="50" width="9.140625" style="79"/>
    <col min="51" max="53" width="0" style="79" hidden="1" customWidth="1"/>
    <col min="54" max="56" width="9.140625" style="79"/>
    <col min="57" max="59" width="0" style="79" hidden="1" customWidth="1"/>
    <col min="60" max="60" width="9.140625" style="79"/>
    <col min="61" max="63" width="0" style="79" hidden="1" customWidth="1"/>
    <col min="64" max="64" width="9.140625" style="79"/>
    <col min="65" max="67" width="0" style="79" hidden="1" customWidth="1"/>
    <col min="68" max="68" width="9.140625" style="79"/>
    <col min="69" max="71" width="0" style="79" hidden="1" customWidth="1"/>
    <col min="72" max="256" width="9.140625" style="79"/>
    <col min="257" max="257" width="27" style="79" customWidth="1"/>
    <col min="258" max="260" width="0" style="79" hidden="1" customWidth="1"/>
    <col min="261" max="261" width="9.140625" style="79"/>
    <col min="262" max="264" width="0" style="79" hidden="1" customWidth="1"/>
    <col min="265" max="265" width="9.140625" style="79"/>
    <col min="266" max="268" width="0" style="79" hidden="1" customWidth="1"/>
    <col min="269" max="269" width="9.140625" style="79"/>
    <col min="270" max="272" width="0" style="79" hidden="1" customWidth="1"/>
    <col min="273" max="276" width="9.140625" style="79"/>
    <col min="277" max="279" width="0" style="79" hidden="1" customWidth="1"/>
    <col min="280" max="280" width="9.140625" style="79"/>
    <col min="281" max="283" width="0" style="79" hidden="1" customWidth="1"/>
    <col min="284" max="284" width="9.140625" style="79"/>
    <col min="285" max="287" width="0" style="79" hidden="1" customWidth="1"/>
    <col min="288" max="288" width="9.140625" style="79"/>
    <col min="289" max="291" width="0" style="79" hidden="1" customWidth="1"/>
    <col min="292" max="294" width="9.140625" style="79"/>
    <col min="295" max="297" width="0" style="79" hidden="1" customWidth="1"/>
    <col min="298" max="298" width="9.140625" style="79"/>
    <col min="299" max="301" width="0" style="79" hidden="1" customWidth="1"/>
    <col min="302" max="302" width="9.140625" style="79"/>
    <col min="303" max="305" width="0" style="79" hidden="1" customWidth="1"/>
    <col min="306" max="306" width="9.140625" style="79"/>
    <col min="307" max="309" width="0" style="79" hidden="1" customWidth="1"/>
    <col min="310" max="312" width="9.140625" style="79"/>
    <col min="313" max="315" width="0" style="79" hidden="1" customWidth="1"/>
    <col min="316" max="316" width="9.140625" style="79"/>
    <col min="317" max="319" width="0" style="79" hidden="1" customWidth="1"/>
    <col min="320" max="320" width="9.140625" style="79"/>
    <col min="321" max="323" width="0" style="79" hidden="1" customWidth="1"/>
    <col min="324" max="324" width="9.140625" style="79"/>
    <col min="325" max="327" width="0" style="79" hidden="1" customWidth="1"/>
    <col min="328" max="512" width="9.140625" style="79"/>
    <col min="513" max="513" width="27" style="79" customWidth="1"/>
    <col min="514" max="516" width="0" style="79" hidden="1" customWidth="1"/>
    <col min="517" max="517" width="9.140625" style="79"/>
    <col min="518" max="520" width="0" style="79" hidden="1" customWidth="1"/>
    <col min="521" max="521" width="9.140625" style="79"/>
    <col min="522" max="524" width="0" style="79" hidden="1" customWidth="1"/>
    <col min="525" max="525" width="9.140625" style="79"/>
    <col min="526" max="528" width="0" style="79" hidden="1" customWidth="1"/>
    <col min="529" max="532" width="9.140625" style="79"/>
    <col min="533" max="535" width="0" style="79" hidden="1" customWidth="1"/>
    <col min="536" max="536" width="9.140625" style="79"/>
    <col min="537" max="539" width="0" style="79" hidden="1" customWidth="1"/>
    <col min="540" max="540" width="9.140625" style="79"/>
    <col min="541" max="543" width="0" style="79" hidden="1" customWidth="1"/>
    <col min="544" max="544" width="9.140625" style="79"/>
    <col min="545" max="547" width="0" style="79" hidden="1" customWidth="1"/>
    <col min="548" max="550" width="9.140625" style="79"/>
    <col min="551" max="553" width="0" style="79" hidden="1" customWidth="1"/>
    <col min="554" max="554" width="9.140625" style="79"/>
    <col min="555" max="557" width="0" style="79" hidden="1" customWidth="1"/>
    <col min="558" max="558" width="9.140625" style="79"/>
    <col min="559" max="561" width="0" style="79" hidden="1" customWidth="1"/>
    <col min="562" max="562" width="9.140625" style="79"/>
    <col min="563" max="565" width="0" style="79" hidden="1" customWidth="1"/>
    <col min="566" max="568" width="9.140625" style="79"/>
    <col min="569" max="571" width="0" style="79" hidden="1" customWidth="1"/>
    <col min="572" max="572" width="9.140625" style="79"/>
    <col min="573" max="575" width="0" style="79" hidden="1" customWidth="1"/>
    <col min="576" max="576" width="9.140625" style="79"/>
    <col min="577" max="579" width="0" style="79" hidden="1" customWidth="1"/>
    <col min="580" max="580" width="9.140625" style="79"/>
    <col min="581" max="583" width="0" style="79" hidden="1" customWidth="1"/>
    <col min="584" max="768" width="9.140625" style="79"/>
    <col min="769" max="769" width="27" style="79" customWidth="1"/>
    <col min="770" max="772" width="0" style="79" hidden="1" customWidth="1"/>
    <col min="773" max="773" width="9.140625" style="79"/>
    <col min="774" max="776" width="0" style="79" hidden="1" customWidth="1"/>
    <col min="777" max="777" width="9.140625" style="79"/>
    <col min="778" max="780" width="0" style="79" hidden="1" customWidth="1"/>
    <col min="781" max="781" width="9.140625" style="79"/>
    <col min="782" max="784" width="0" style="79" hidden="1" customWidth="1"/>
    <col min="785" max="788" width="9.140625" style="79"/>
    <col min="789" max="791" width="0" style="79" hidden="1" customWidth="1"/>
    <col min="792" max="792" width="9.140625" style="79"/>
    <col min="793" max="795" width="0" style="79" hidden="1" customWidth="1"/>
    <col min="796" max="796" width="9.140625" style="79"/>
    <col min="797" max="799" width="0" style="79" hidden="1" customWidth="1"/>
    <col min="800" max="800" width="9.140625" style="79"/>
    <col min="801" max="803" width="0" style="79" hidden="1" customWidth="1"/>
    <col min="804" max="806" width="9.140625" style="79"/>
    <col min="807" max="809" width="0" style="79" hidden="1" customWidth="1"/>
    <col min="810" max="810" width="9.140625" style="79"/>
    <col min="811" max="813" width="0" style="79" hidden="1" customWidth="1"/>
    <col min="814" max="814" width="9.140625" style="79"/>
    <col min="815" max="817" width="0" style="79" hidden="1" customWidth="1"/>
    <col min="818" max="818" width="9.140625" style="79"/>
    <col min="819" max="821" width="0" style="79" hidden="1" customWidth="1"/>
    <col min="822" max="824" width="9.140625" style="79"/>
    <col min="825" max="827" width="0" style="79" hidden="1" customWidth="1"/>
    <col min="828" max="828" width="9.140625" style="79"/>
    <col min="829" max="831" width="0" style="79" hidden="1" customWidth="1"/>
    <col min="832" max="832" width="9.140625" style="79"/>
    <col min="833" max="835" width="0" style="79" hidden="1" customWidth="1"/>
    <col min="836" max="836" width="9.140625" style="79"/>
    <col min="837" max="839" width="0" style="79" hidden="1" customWidth="1"/>
    <col min="840" max="1024" width="9.140625" style="79"/>
    <col min="1025" max="1025" width="27" style="79" customWidth="1"/>
    <col min="1026" max="1028" width="0" style="79" hidden="1" customWidth="1"/>
    <col min="1029" max="1029" width="9.140625" style="79"/>
    <col min="1030" max="1032" width="0" style="79" hidden="1" customWidth="1"/>
    <col min="1033" max="1033" width="9.140625" style="79"/>
    <col min="1034" max="1036" width="0" style="79" hidden="1" customWidth="1"/>
    <col min="1037" max="1037" width="9.140625" style="79"/>
    <col min="1038" max="1040" width="0" style="79" hidden="1" customWidth="1"/>
    <col min="1041" max="1044" width="9.140625" style="79"/>
    <col min="1045" max="1047" width="0" style="79" hidden="1" customWidth="1"/>
    <col min="1048" max="1048" width="9.140625" style="79"/>
    <col min="1049" max="1051" width="0" style="79" hidden="1" customWidth="1"/>
    <col min="1052" max="1052" width="9.140625" style="79"/>
    <col min="1053" max="1055" width="0" style="79" hidden="1" customWidth="1"/>
    <col min="1056" max="1056" width="9.140625" style="79"/>
    <col min="1057" max="1059" width="0" style="79" hidden="1" customWidth="1"/>
    <col min="1060" max="1062" width="9.140625" style="79"/>
    <col min="1063" max="1065" width="0" style="79" hidden="1" customWidth="1"/>
    <col min="1066" max="1066" width="9.140625" style="79"/>
    <col min="1067" max="1069" width="0" style="79" hidden="1" customWidth="1"/>
    <col min="1070" max="1070" width="9.140625" style="79"/>
    <col min="1071" max="1073" width="0" style="79" hidden="1" customWidth="1"/>
    <col min="1074" max="1074" width="9.140625" style="79"/>
    <col min="1075" max="1077" width="0" style="79" hidden="1" customWidth="1"/>
    <col min="1078" max="1080" width="9.140625" style="79"/>
    <col min="1081" max="1083" width="0" style="79" hidden="1" customWidth="1"/>
    <col min="1084" max="1084" width="9.140625" style="79"/>
    <col min="1085" max="1087" width="0" style="79" hidden="1" customWidth="1"/>
    <col min="1088" max="1088" width="9.140625" style="79"/>
    <col min="1089" max="1091" width="0" style="79" hidden="1" customWidth="1"/>
    <col min="1092" max="1092" width="9.140625" style="79"/>
    <col min="1093" max="1095" width="0" style="79" hidden="1" customWidth="1"/>
    <col min="1096" max="1280" width="9.140625" style="79"/>
    <col min="1281" max="1281" width="27" style="79" customWidth="1"/>
    <col min="1282" max="1284" width="0" style="79" hidden="1" customWidth="1"/>
    <col min="1285" max="1285" width="9.140625" style="79"/>
    <col min="1286" max="1288" width="0" style="79" hidden="1" customWidth="1"/>
    <col min="1289" max="1289" width="9.140625" style="79"/>
    <col min="1290" max="1292" width="0" style="79" hidden="1" customWidth="1"/>
    <col min="1293" max="1293" width="9.140625" style="79"/>
    <col min="1294" max="1296" width="0" style="79" hidden="1" customWidth="1"/>
    <col min="1297" max="1300" width="9.140625" style="79"/>
    <col min="1301" max="1303" width="0" style="79" hidden="1" customWidth="1"/>
    <col min="1304" max="1304" width="9.140625" style="79"/>
    <col min="1305" max="1307" width="0" style="79" hidden="1" customWidth="1"/>
    <col min="1308" max="1308" width="9.140625" style="79"/>
    <col min="1309" max="1311" width="0" style="79" hidden="1" customWidth="1"/>
    <col min="1312" max="1312" width="9.140625" style="79"/>
    <col min="1313" max="1315" width="0" style="79" hidden="1" customWidth="1"/>
    <col min="1316" max="1318" width="9.140625" style="79"/>
    <col min="1319" max="1321" width="0" style="79" hidden="1" customWidth="1"/>
    <col min="1322" max="1322" width="9.140625" style="79"/>
    <col min="1323" max="1325" width="0" style="79" hidden="1" customWidth="1"/>
    <col min="1326" max="1326" width="9.140625" style="79"/>
    <col min="1327" max="1329" width="0" style="79" hidden="1" customWidth="1"/>
    <col min="1330" max="1330" width="9.140625" style="79"/>
    <col min="1331" max="1333" width="0" style="79" hidden="1" customWidth="1"/>
    <col min="1334" max="1336" width="9.140625" style="79"/>
    <col min="1337" max="1339" width="0" style="79" hidden="1" customWidth="1"/>
    <col min="1340" max="1340" width="9.140625" style="79"/>
    <col min="1341" max="1343" width="0" style="79" hidden="1" customWidth="1"/>
    <col min="1344" max="1344" width="9.140625" style="79"/>
    <col min="1345" max="1347" width="0" style="79" hidden="1" customWidth="1"/>
    <col min="1348" max="1348" width="9.140625" style="79"/>
    <col min="1349" max="1351" width="0" style="79" hidden="1" customWidth="1"/>
    <col min="1352" max="1536" width="9.140625" style="79"/>
    <col min="1537" max="1537" width="27" style="79" customWidth="1"/>
    <col min="1538" max="1540" width="0" style="79" hidden="1" customWidth="1"/>
    <col min="1541" max="1541" width="9.140625" style="79"/>
    <col min="1542" max="1544" width="0" style="79" hidden="1" customWidth="1"/>
    <col min="1545" max="1545" width="9.140625" style="79"/>
    <col min="1546" max="1548" width="0" style="79" hidden="1" customWidth="1"/>
    <col min="1549" max="1549" width="9.140625" style="79"/>
    <col min="1550" max="1552" width="0" style="79" hidden="1" customWidth="1"/>
    <col min="1553" max="1556" width="9.140625" style="79"/>
    <col min="1557" max="1559" width="0" style="79" hidden="1" customWidth="1"/>
    <col min="1560" max="1560" width="9.140625" style="79"/>
    <col min="1561" max="1563" width="0" style="79" hidden="1" customWidth="1"/>
    <col min="1564" max="1564" width="9.140625" style="79"/>
    <col min="1565" max="1567" width="0" style="79" hidden="1" customWidth="1"/>
    <col min="1568" max="1568" width="9.140625" style="79"/>
    <col min="1569" max="1571" width="0" style="79" hidden="1" customWidth="1"/>
    <col min="1572" max="1574" width="9.140625" style="79"/>
    <col min="1575" max="1577" width="0" style="79" hidden="1" customWidth="1"/>
    <col min="1578" max="1578" width="9.140625" style="79"/>
    <col min="1579" max="1581" width="0" style="79" hidden="1" customWidth="1"/>
    <col min="1582" max="1582" width="9.140625" style="79"/>
    <col min="1583" max="1585" width="0" style="79" hidden="1" customWidth="1"/>
    <col min="1586" max="1586" width="9.140625" style="79"/>
    <col min="1587" max="1589" width="0" style="79" hidden="1" customWidth="1"/>
    <col min="1590" max="1592" width="9.140625" style="79"/>
    <col min="1593" max="1595" width="0" style="79" hidden="1" customWidth="1"/>
    <col min="1596" max="1596" width="9.140625" style="79"/>
    <col min="1597" max="1599" width="0" style="79" hidden="1" customWidth="1"/>
    <col min="1600" max="1600" width="9.140625" style="79"/>
    <col min="1601" max="1603" width="0" style="79" hidden="1" customWidth="1"/>
    <col min="1604" max="1604" width="9.140625" style="79"/>
    <col min="1605" max="1607" width="0" style="79" hidden="1" customWidth="1"/>
    <col min="1608" max="1792" width="9.140625" style="79"/>
    <col min="1793" max="1793" width="27" style="79" customWidth="1"/>
    <col min="1794" max="1796" width="0" style="79" hidden="1" customWidth="1"/>
    <col min="1797" max="1797" width="9.140625" style="79"/>
    <col min="1798" max="1800" width="0" style="79" hidden="1" customWidth="1"/>
    <col min="1801" max="1801" width="9.140625" style="79"/>
    <col min="1802" max="1804" width="0" style="79" hidden="1" customWidth="1"/>
    <col min="1805" max="1805" width="9.140625" style="79"/>
    <col min="1806" max="1808" width="0" style="79" hidden="1" customWidth="1"/>
    <col min="1809" max="1812" width="9.140625" style="79"/>
    <col min="1813" max="1815" width="0" style="79" hidden="1" customWidth="1"/>
    <col min="1816" max="1816" width="9.140625" style="79"/>
    <col min="1817" max="1819" width="0" style="79" hidden="1" customWidth="1"/>
    <col min="1820" max="1820" width="9.140625" style="79"/>
    <col min="1821" max="1823" width="0" style="79" hidden="1" customWidth="1"/>
    <col min="1824" max="1824" width="9.140625" style="79"/>
    <col min="1825" max="1827" width="0" style="79" hidden="1" customWidth="1"/>
    <col min="1828" max="1830" width="9.140625" style="79"/>
    <col min="1831" max="1833" width="0" style="79" hidden="1" customWidth="1"/>
    <col min="1834" max="1834" width="9.140625" style="79"/>
    <col min="1835" max="1837" width="0" style="79" hidden="1" customWidth="1"/>
    <col min="1838" max="1838" width="9.140625" style="79"/>
    <col min="1839" max="1841" width="0" style="79" hidden="1" customWidth="1"/>
    <col min="1842" max="1842" width="9.140625" style="79"/>
    <col min="1843" max="1845" width="0" style="79" hidden="1" customWidth="1"/>
    <col min="1846" max="1848" width="9.140625" style="79"/>
    <col min="1849" max="1851" width="0" style="79" hidden="1" customWidth="1"/>
    <col min="1852" max="1852" width="9.140625" style="79"/>
    <col min="1853" max="1855" width="0" style="79" hidden="1" customWidth="1"/>
    <col min="1856" max="1856" width="9.140625" style="79"/>
    <col min="1857" max="1859" width="0" style="79" hidden="1" customWidth="1"/>
    <col min="1860" max="1860" width="9.140625" style="79"/>
    <col min="1861" max="1863" width="0" style="79" hidden="1" customWidth="1"/>
    <col min="1864" max="2048" width="9.140625" style="79"/>
    <col min="2049" max="2049" width="27" style="79" customWidth="1"/>
    <col min="2050" max="2052" width="0" style="79" hidden="1" customWidth="1"/>
    <col min="2053" max="2053" width="9.140625" style="79"/>
    <col min="2054" max="2056" width="0" style="79" hidden="1" customWidth="1"/>
    <col min="2057" max="2057" width="9.140625" style="79"/>
    <col min="2058" max="2060" width="0" style="79" hidden="1" customWidth="1"/>
    <col min="2061" max="2061" width="9.140625" style="79"/>
    <col min="2062" max="2064" width="0" style="79" hidden="1" customWidth="1"/>
    <col min="2065" max="2068" width="9.140625" style="79"/>
    <col min="2069" max="2071" width="0" style="79" hidden="1" customWidth="1"/>
    <col min="2072" max="2072" width="9.140625" style="79"/>
    <col min="2073" max="2075" width="0" style="79" hidden="1" customWidth="1"/>
    <col min="2076" max="2076" width="9.140625" style="79"/>
    <col min="2077" max="2079" width="0" style="79" hidden="1" customWidth="1"/>
    <col min="2080" max="2080" width="9.140625" style="79"/>
    <col min="2081" max="2083" width="0" style="79" hidden="1" customWidth="1"/>
    <col min="2084" max="2086" width="9.140625" style="79"/>
    <col min="2087" max="2089" width="0" style="79" hidden="1" customWidth="1"/>
    <col min="2090" max="2090" width="9.140625" style="79"/>
    <col min="2091" max="2093" width="0" style="79" hidden="1" customWidth="1"/>
    <col min="2094" max="2094" width="9.140625" style="79"/>
    <col min="2095" max="2097" width="0" style="79" hidden="1" customWidth="1"/>
    <col min="2098" max="2098" width="9.140625" style="79"/>
    <col min="2099" max="2101" width="0" style="79" hidden="1" customWidth="1"/>
    <col min="2102" max="2104" width="9.140625" style="79"/>
    <col min="2105" max="2107" width="0" style="79" hidden="1" customWidth="1"/>
    <col min="2108" max="2108" width="9.140625" style="79"/>
    <col min="2109" max="2111" width="0" style="79" hidden="1" customWidth="1"/>
    <col min="2112" max="2112" width="9.140625" style="79"/>
    <col min="2113" max="2115" width="0" style="79" hidden="1" customWidth="1"/>
    <col min="2116" max="2116" width="9.140625" style="79"/>
    <col min="2117" max="2119" width="0" style="79" hidden="1" customWidth="1"/>
    <col min="2120" max="2304" width="9.140625" style="79"/>
    <col min="2305" max="2305" width="27" style="79" customWidth="1"/>
    <col min="2306" max="2308" width="0" style="79" hidden="1" customWidth="1"/>
    <col min="2309" max="2309" width="9.140625" style="79"/>
    <col min="2310" max="2312" width="0" style="79" hidden="1" customWidth="1"/>
    <col min="2313" max="2313" width="9.140625" style="79"/>
    <col min="2314" max="2316" width="0" style="79" hidden="1" customWidth="1"/>
    <col min="2317" max="2317" width="9.140625" style="79"/>
    <col min="2318" max="2320" width="0" style="79" hidden="1" customWidth="1"/>
    <col min="2321" max="2324" width="9.140625" style="79"/>
    <col min="2325" max="2327" width="0" style="79" hidden="1" customWidth="1"/>
    <col min="2328" max="2328" width="9.140625" style="79"/>
    <col min="2329" max="2331" width="0" style="79" hidden="1" customWidth="1"/>
    <col min="2332" max="2332" width="9.140625" style="79"/>
    <col min="2333" max="2335" width="0" style="79" hidden="1" customWidth="1"/>
    <col min="2336" max="2336" width="9.140625" style="79"/>
    <col min="2337" max="2339" width="0" style="79" hidden="1" customWidth="1"/>
    <col min="2340" max="2342" width="9.140625" style="79"/>
    <col min="2343" max="2345" width="0" style="79" hidden="1" customWidth="1"/>
    <col min="2346" max="2346" width="9.140625" style="79"/>
    <col min="2347" max="2349" width="0" style="79" hidden="1" customWidth="1"/>
    <col min="2350" max="2350" width="9.140625" style="79"/>
    <col min="2351" max="2353" width="0" style="79" hidden="1" customWidth="1"/>
    <col min="2354" max="2354" width="9.140625" style="79"/>
    <col min="2355" max="2357" width="0" style="79" hidden="1" customWidth="1"/>
    <col min="2358" max="2360" width="9.140625" style="79"/>
    <col min="2361" max="2363" width="0" style="79" hidden="1" customWidth="1"/>
    <col min="2364" max="2364" width="9.140625" style="79"/>
    <col min="2365" max="2367" width="0" style="79" hidden="1" customWidth="1"/>
    <col min="2368" max="2368" width="9.140625" style="79"/>
    <col min="2369" max="2371" width="0" style="79" hidden="1" customWidth="1"/>
    <col min="2372" max="2372" width="9.140625" style="79"/>
    <col min="2373" max="2375" width="0" style="79" hidden="1" customWidth="1"/>
    <col min="2376" max="2560" width="9.140625" style="79"/>
    <col min="2561" max="2561" width="27" style="79" customWidth="1"/>
    <col min="2562" max="2564" width="0" style="79" hidden="1" customWidth="1"/>
    <col min="2565" max="2565" width="9.140625" style="79"/>
    <col min="2566" max="2568" width="0" style="79" hidden="1" customWidth="1"/>
    <col min="2569" max="2569" width="9.140625" style="79"/>
    <col min="2570" max="2572" width="0" style="79" hidden="1" customWidth="1"/>
    <col min="2573" max="2573" width="9.140625" style="79"/>
    <col min="2574" max="2576" width="0" style="79" hidden="1" customWidth="1"/>
    <col min="2577" max="2580" width="9.140625" style="79"/>
    <col min="2581" max="2583" width="0" style="79" hidden="1" customWidth="1"/>
    <col min="2584" max="2584" width="9.140625" style="79"/>
    <col min="2585" max="2587" width="0" style="79" hidden="1" customWidth="1"/>
    <col min="2588" max="2588" width="9.140625" style="79"/>
    <col min="2589" max="2591" width="0" style="79" hidden="1" customWidth="1"/>
    <col min="2592" max="2592" width="9.140625" style="79"/>
    <col min="2593" max="2595" width="0" style="79" hidden="1" customWidth="1"/>
    <col min="2596" max="2598" width="9.140625" style="79"/>
    <col min="2599" max="2601" width="0" style="79" hidden="1" customWidth="1"/>
    <col min="2602" max="2602" width="9.140625" style="79"/>
    <col min="2603" max="2605" width="0" style="79" hidden="1" customWidth="1"/>
    <col min="2606" max="2606" width="9.140625" style="79"/>
    <col min="2607" max="2609" width="0" style="79" hidden="1" customWidth="1"/>
    <col min="2610" max="2610" width="9.140625" style="79"/>
    <col min="2611" max="2613" width="0" style="79" hidden="1" customWidth="1"/>
    <col min="2614" max="2616" width="9.140625" style="79"/>
    <col min="2617" max="2619" width="0" style="79" hidden="1" customWidth="1"/>
    <col min="2620" max="2620" width="9.140625" style="79"/>
    <col min="2621" max="2623" width="0" style="79" hidden="1" customWidth="1"/>
    <col min="2624" max="2624" width="9.140625" style="79"/>
    <col min="2625" max="2627" width="0" style="79" hidden="1" customWidth="1"/>
    <col min="2628" max="2628" width="9.140625" style="79"/>
    <col min="2629" max="2631" width="0" style="79" hidden="1" customWidth="1"/>
    <col min="2632" max="2816" width="9.140625" style="79"/>
    <col min="2817" max="2817" width="27" style="79" customWidth="1"/>
    <col min="2818" max="2820" width="0" style="79" hidden="1" customWidth="1"/>
    <col min="2821" max="2821" width="9.140625" style="79"/>
    <col min="2822" max="2824" width="0" style="79" hidden="1" customWidth="1"/>
    <col min="2825" max="2825" width="9.140625" style="79"/>
    <col min="2826" max="2828" width="0" style="79" hidden="1" customWidth="1"/>
    <col min="2829" max="2829" width="9.140625" style="79"/>
    <col min="2830" max="2832" width="0" style="79" hidden="1" customWidth="1"/>
    <col min="2833" max="2836" width="9.140625" style="79"/>
    <col min="2837" max="2839" width="0" style="79" hidden="1" customWidth="1"/>
    <col min="2840" max="2840" width="9.140625" style="79"/>
    <col min="2841" max="2843" width="0" style="79" hidden="1" customWidth="1"/>
    <col min="2844" max="2844" width="9.140625" style="79"/>
    <col min="2845" max="2847" width="0" style="79" hidden="1" customWidth="1"/>
    <col min="2848" max="2848" width="9.140625" style="79"/>
    <col min="2849" max="2851" width="0" style="79" hidden="1" customWidth="1"/>
    <col min="2852" max="2854" width="9.140625" style="79"/>
    <col min="2855" max="2857" width="0" style="79" hidden="1" customWidth="1"/>
    <col min="2858" max="2858" width="9.140625" style="79"/>
    <col min="2859" max="2861" width="0" style="79" hidden="1" customWidth="1"/>
    <col min="2862" max="2862" width="9.140625" style="79"/>
    <col min="2863" max="2865" width="0" style="79" hidden="1" customWidth="1"/>
    <col min="2866" max="2866" width="9.140625" style="79"/>
    <col min="2867" max="2869" width="0" style="79" hidden="1" customWidth="1"/>
    <col min="2870" max="2872" width="9.140625" style="79"/>
    <col min="2873" max="2875" width="0" style="79" hidden="1" customWidth="1"/>
    <col min="2876" max="2876" width="9.140625" style="79"/>
    <col min="2877" max="2879" width="0" style="79" hidden="1" customWidth="1"/>
    <col min="2880" max="2880" width="9.140625" style="79"/>
    <col min="2881" max="2883" width="0" style="79" hidden="1" customWidth="1"/>
    <col min="2884" max="2884" width="9.140625" style="79"/>
    <col min="2885" max="2887" width="0" style="79" hidden="1" customWidth="1"/>
    <col min="2888" max="3072" width="9.140625" style="79"/>
    <col min="3073" max="3073" width="27" style="79" customWidth="1"/>
    <col min="3074" max="3076" width="0" style="79" hidden="1" customWidth="1"/>
    <col min="3077" max="3077" width="9.140625" style="79"/>
    <col min="3078" max="3080" width="0" style="79" hidden="1" customWidth="1"/>
    <col min="3081" max="3081" width="9.140625" style="79"/>
    <col min="3082" max="3084" width="0" style="79" hidden="1" customWidth="1"/>
    <col min="3085" max="3085" width="9.140625" style="79"/>
    <col min="3086" max="3088" width="0" style="79" hidden="1" customWidth="1"/>
    <col min="3089" max="3092" width="9.140625" style="79"/>
    <col min="3093" max="3095" width="0" style="79" hidden="1" customWidth="1"/>
    <col min="3096" max="3096" width="9.140625" style="79"/>
    <col min="3097" max="3099" width="0" style="79" hidden="1" customWidth="1"/>
    <col min="3100" max="3100" width="9.140625" style="79"/>
    <col min="3101" max="3103" width="0" style="79" hidden="1" customWidth="1"/>
    <col min="3104" max="3104" width="9.140625" style="79"/>
    <col min="3105" max="3107" width="0" style="79" hidden="1" customWidth="1"/>
    <col min="3108" max="3110" width="9.140625" style="79"/>
    <col min="3111" max="3113" width="0" style="79" hidden="1" customWidth="1"/>
    <col min="3114" max="3114" width="9.140625" style="79"/>
    <col min="3115" max="3117" width="0" style="79" hidden="1" customWidth="1"/>
    <col min="3118" max="3118" width="9.140625" style="79"/>
    <col min="3119" max="3121" width="0" style="79" hidden="1" customWidth="1"/>
    <col min="3122" max="3122" width="9.140625" style="79"/>
    <col min="3123" max="3125" width="0" style="79" hidden="1" customWidth="1"/>
    <col min="3126" max="3128" width="9.140625" style="79"/>
    <col min="3129" max="3131" width="0" style="79" hidden="1" customWidth="1"/>
    <col min="3132" max="3132" width="9.140625" style="79"/>
    <col min="3133" max="3135" width="0" style="79" hidden="1" customWidth="1"/>
    <col min="3136" max="3136" width="9.140625" style="79"/>
    <col min="3137" max="3139" width="0" style="79" hidden="1" customWidth="1"/>
    <col min="3140" max="3140" width="9.140625" style="79"/>
    <col min="3141" max="3143" width="0" style="79" hidden="1" customWidth="1"/>
    <col min="3144" max="3328" width="9.140625" style="79"/>
    <col min="3329" max="3329" width="27" style="79" customWidth="1"/>
    <col min="3330" max="3332" width="0" style="79" hidden="1" customWidth="1"/>
    <col min="3333" max="3333" width="9.140625" style="79"/>
    <col min="3334" max="3336" width="0" style="79" hidden="1" customWidth="1"/>
    <col min="3337" max="3337" width="9.140625" style="79"/>
    <col min="3338" max="3340" width="0" style="79" hidden="1" customWidth="1"/>
    <col min="3341" max="3341" width="9.140625" style="79"/>
    <col min="3342" max="3344" width="0" style="79" hidden="1" customWidth="1"/>
    <col min="3345" max="3348" width="9.140625" style="79"/>
    <col min="3349" max="3351" width="0" style="79" hidden="1" customWidth="1"/>
    <col min="3352" max="3352" width="9.140625" style="79"/>
    <col min="3353" max="3355" width="0" style="79" hidden="1" customWidth="1"/>
    <col min="3356" max="3356" width="9.140625" style="79"/>
    <col min="3357" max="3359" width="0" style="79" hidden="1" customWidth="1"/>
    <col min="3360" max="3360" width="9.140625" style="79"/>
    <col min="3361" max="3363" width="0" style="79" hidden="1" customWidth="1"/>
    <col min="3364" max="3366" width="9.140625" style="79"/>
    <col min="3367" max="3369" width="0" style="79" hidden="1" customWidth="1"/>
    <col min="3370" max="3370" width="9.140625" style="79"/>
    <col min="3371" max="3373" width="0" style="79" hidden="1" customWidth="1"/>
    <col min="3374" max="3374" width="9.140625" style="79"/>
    <col min="3375" max="3377" width="0" style="79" hidden="1" customWidth="1"/>
    <col min="3378" max="3378" width="9.140625" style="79"/>
    <col min="3379" max="3381" width="0" style="79" hidden="1" customWidth="1"/>
    <col min="3382" max="3384" width="9.140625" style="79"/>
    <col min="3385" max="3387" width="0" style="79" hidden="1" customWidth="1"/>
    <col min="3388" max="3388" width="9.140625" style="79"/>
    <col min="3389" max="3391" width="0" style="79" hidden="1" customWidth="1"/>
    <col min="3392" max="3392" width="9.140625" style="79"/>
    <col min="3393" max="3395" width="0" style="79" hidden="1" customWidth="1"/>
    <col min="3396" max="3396" width="9.140625" style="79"/>
    <col min="3397" max="3399" width="0" style="79" hidden="1" customWidth="1"/>
    <col min="3400" max="3584" width="9.140625" style="79"/>
    <col min="3585" max="3585" width="27" style="79" customWidth="1"/>
    <col min="3586" max="3588" width="0" style="79" hidden="1" customWidth="1"/>
    <col min="3589" max="3589" width="9.140625" style="79"/>
    <col min="3590" max="3592" width="0" style="79" hidden="1" customWidth="1"/>
    <col min="3593" max="3593" width="9.140625" style="79"/>
    <col min="3594" max="3596" width="0" style="79" hidden="1" customWidth="1"/>
    <col min="3597" max="3597" width="9.140625" style="79"/>
    <col min="3598" max="3600" width="0" style="79" hidden="1" customWidth="1"/>
    <col min="3601" max="3604" width="9.140625" style="79"/>
    <col min="3605" max="3607" width="0" style="79" hidden="1" customWidth="1"/>
    <col min="3608" max="3608" width="9.140625" style="79"/>
    <col min="3609" max="3611" width="0" style="79" hidden="1" customWidth="1"/>
    <col min="3612" max="3612" width="9.140625" style="79"/>
    <col min="3613" max="3615" width="0" style="79" hidden="1" customWidth="1"/>
    <col min="3616" max="3616" width="9.140625" style="79"/>
    <col min="3617" max="3619" width="0" style="79" hidden="1" customWidth="1"/>
    <col min="3620" max="3622" width="9.140625" style="79"/>
    <col min="3623" max="3625" width="0" style="79" hidden="1" customWidth="1"/>
    <col min="3626" max="3626" width="9.140625" style="79"/>
    <col min="3627" max="3629" width="0" style="79" hidden="1" customWidth="1"/>
    <col min="3630" max="3630" width="9.140625" style="79"/>
    <col min="3631" max="3633" width="0" style="79" hidden="1" customWidth="1"/>
    <col min="3634" max="3634" width="9.140625" style="79"/>
    <col min="3635" max="3637" width="0" style="79" hidden="1" customWidth="1"/>
    <col min="3638" max="3640" width="9.140625" style="79"/>
    <col min="3641" max="3643" width="0" style="79" hidden="1" customWidth="1"/>
    <col min="3644" max="3644" width="9.140625" style="79"/>
    <col min="3645" max="3647" width="0" style="79" hidden="1" customWidth="1"/>
    <col min="3648" max="3648" width="9.140625" style="79"/>
    <col min="3649" max="3651" width="0" style="79" hidden="1" customWidth="1"/>
    <col min="3652" max="3652" width="9.140625" style="79"/>
    <col min="3653" max="3655" width="0" style="79" hidden="1" customWidth="1"/>
    <col min="3656" max="3840" width="9.140625" style="79"/>
    <col min="3841" max="3841" width="27" style="79" customWidth="1"/>
    <col min="3842" max="3844" width="0" style="79" hidden="1" customWidth="1"/>
    <col min="3845" max="3845" width="9.140625" style="79"/>
    <col min="3846" max="3848" width="0" style="79" hidden="1" customWidth="1"/>
    <col min="3849" max="3849" width="9.140625" style="79"/>
    <col min="3850" max="3852" width="0" style="79" hidden="1" customWidth="1"/>
    <col min="3853" max="3853" width="9.140625" style="79"/>
    <col min="3854" max="3856" width="0" style="79" hidden="1" customWidth="1"/>
    <col min="3857" max="3860" width="9.140625" style="79"/>
    <col min="3861" max="3863" width="0" style="79" hidden="1" customWidth="1"/>
    <col min="3864" max="3864" width="9.140625" style="79"/>
    <col min="3865" max="3867" width="0" style="79" hidden="1" customWidth="1"/>
    <col min="3868" max="3868" width="9.140625" style="79"/>
    <col min="3869" max="3871" width="0" style="79" hidden="1" customWidth="1"/>
    <col min="3872" max="3872" width="9.140625" style="79"/>
    <col min="3873" max="3875" width="0" style="79" hidden="1" customWidth="1"/>
    <col min="3876" max="3878" width="9.140625" style="79"/>
    <col min="3879" max="3881" width="0" style="79" hidden="1" customWidth="1"/>
    <col min="3882" max="3882" width="9.140625" style="79"/>
    <col min="3883" max="3885" width="0" style="79" hidden="1" customWidth="1"/>
    <col min="3886" max="3886" width="9.140625" style="79"/>
    <col min="3887" max="3889" width="0" style="79" hidden="1" customWidth="1"/>
    <col min="3890" max="3890" width="9.140625" style="79"/>
    <col min="3891" max="3893" width="0" style="79" hidden="1" customWidth="1"/>
    <col min="3894" max="3896" width="9.140625" style="79"/>
    <col min="3897" max="3899" width="0" style="79" hidden="1" customWidth="1"/>
    <col min="3900" max="3900" width="9.140625" style="79"/>
    <col min="3901" max="3903" width="0" style="79" hidden="1" customWidth="1"/>
    <col min="3904" max="3904" width="9.140625" style="79"/>
    <col min="3905" max="3907" width="0" style="79" hidden="1" customWidth="1"/>
    <col min="3908" max="3908" width="9.140625" style="79"/>
    <col min="3909" max="3911" width="0" style="79" hidden="1" customWidth="1"/>
    <col min="3912" max="4096" width="9.140625" style="79"/>
    <col min="4097" max="4097" width="27" style="79" customWidth="1"/>
    <col min="4098" max="4100" width="0" style="79" hidden="1" customWidth="1"/>
    <col min="4101" max="4101" width="9.140625" style="79"/>
    <col min="4102" max="4104" width="0" style="79" hidden="1" customWidth="1"/>
    <col min="4105" max="4105" width="9.140625" style="79"/>
    <col min="4106" max="4108" width="0" style="79" hidden="1" customWidth="1"/>
    <col min="4109" max="4109" width="9.140625" style="79"/>
    <col min="4110" max="4112" width="0" style="79" hidden="1" customWidth="1"/>
    <col min="4113" max="4116" width="9.140625" style="79"/>
    <col min="4117" max="4119" width="0" style="79" hidden="1" customWidth="1"/>
    <col min="4120" max="4120" width="9.140625" style="79"/>
    <col min="4121" max="4123" width="0" style="79" hidden="1" customWidth="1"/>
    <col min="4124" max="4124" width="9.140625" style="79"/>
    <col min="4125" max="4127" width="0" style="79" hidden="1" customWidth="1"/>
    <col min="4128" max="4128" width="9.140625" style="79"/>
    <col min="4129" max="4131" width="0" style="79" hidden="1" customWidth="1"/>
    <col min="4132" max="4134" width="9.140625" style="79"/>
    <col min="4135" max="4137" width="0" style="79" hidden="1" customWidth="1"/>
    <col min="4138" max="4138" width="9.140625" style="79"/>
    <col min="4139" max="4141" width="0" style="79" hidden="1" customWidth="1"/>
    <col min="4142" max="4142" width="9.140625" style="79"/>
    <col min="4143" max="4145" width="0" style="79" hidden="1" customWidth="1"/>
    <col min="4146" max="4146" width="9.140625" style="79"/>
    <col min="4147" max="4149" width="0" style="79" hidden="1" customWidth="1"/>
    <col min="4150" max="4152" width="9.140625" style="79"/>
    <col min="4153" max="4155" width="0" style="79" hidden="1" customWidth="1"/>
    <col min="4156" max="4156" width="9.140625" style="79"/>
    <col min="4157" max="4159" width="0" style="79" hidden="1" customWidth="1"/>
    <col min="4160" max="4160" width="9.140625" style="79"/>
    <col min="4161" max="4163" width="0" style="79" hidden="1" customWidth="1"/>
    <col min="4164" max="4164" width="9.140625" style="79"/>
    <col min="4165" max="4167" width="0" style="79" hidden="1" customWidth="1"/>
    <col min="4168" max="4352" width="9.140625" style="79"/>
    <col min="4353" max="4353" width="27" style="79" customWidth="1"/>
    <col min="4354" max="4356" width="0" style="79" hidden="1" customWidth="1"/>
    <col min="4357" max="4357" width="9.140625" style="79"/>
    <col min="4358" max="4360" width="0" style="79" hidden="1" customWidth="1"/>
    <col min="4361" max="4361" width="9.140625" style="79"/>
    <col min="4362" max="4364" width="0" style="79" hidden="1" customWidth="1"/>
    <col min="4365" max="4365" width="9.140625" style="79"/>
    <col min="4366" max="4368" width="0" style="79" hidden="1" customWidth="1"/>
    <col min="4369" max="4372" width="9.140625" style="79"/>
    <col min="4373" max="4375" width="0" style="79" hidden="1" customWidth="1"/>
    <col min="4376" max="4376" width="9.140625" style="79"/>
    <col min="4377" max="4379" width="0" style="79" hidden="1" customWidth="1"/>
    <col min="4380" max="4380" width="9.140625" style="79"/>
    <col min="4381" max="4383" width="0" style="79" hidden="1" customWidth="1"/>
    <col min="4384" max="4384" width="9.140625" style="79"/>
    <col min="4385" max="4387" width="0" style="79" hidden="1" customWidth="1"/>
    <col min="4388" max="4390" width="9.140625" style="79"/>
    <col min="4391" max="4393" width="0" style="79" hidden="1" customWidth="1"/>
    <col min="4394" max="4394" width="9.140625" style="79"/>
    <col min="4395" max="4397" width="0" style="79" hidden="1" customWidth="1"/>
    <col min="4398" max="4398" width="9.140625" style="79"/>
    <col min="4399" max="4401" width="0" style="79" hidden="1" customWidth="1"/>
    <col min="4402" max="4402" width="9.140625" style="79"/>
    <col min="4403" max="4405" width="0" style="79" hidden="1" customWidth="1"/>
    <col min="4406" max="4408" width="9.140625" style="79"/>
    <col min="4409" max="4411" width="0" style="79" hidden="1" customWidth="1"/>
    <col min="4412" max="4412" width="9.140625" style="79"/>
    <col min="4413" max="4415" width="0" style="79" hidden="1" customWidth="1"/>
    <col min="4416" max="4416" width="9.140625" style="79"/>
    <col min="4417" max="4419" width="0" style="79" hidden="1" customWidth="1"/>
    <col min="4420" max="4420" width="9.140625" style="79"/>
    <col min="4421" max="4423" width="0" style="79" hidden="1" customWidth="1"/>
    <col min="4424" max="4608" width="9.140625" style="79"/>
    <col min="4609" max="4609" width="27" style="79" customWidth="1"/>
    <col min="4610" max="4612" width="0" style="79" hidden="1" customWidth="1"/>
    <col min="4613" max="4613" width="9.140625" style="79"/>
    <col min="4614" max="4616" width="0" style="79" hidden="1" customWidth="1"/>
    <col min="4617" max="4617" width="9.140625" style="79"/>
    <col min="4618" max="4620" width="0" style="79" hidden="1" customWidth="1"/>
    <col min="4621" max="4621" width="9.140625" style="79"/>
    <col min="4622" max="4624" width="0" style="79" hidden="1" customWidth="1"/>
    <col min="4625" max="4628" width="9.140625" style="79"/>
    <col min="4629" max="4631" width="0" style="79" hidden="1" customWidth="1"/>
    <col min="4632" max="4632" width="9.140625" style="79"/>
    <col min="4633" max="4635" width="0" style="79" hidden="1" customWidth="1"/>
    <col min="4636" max="4636" width="9.140625" style="79"/>
    <col min="4637" max="4639" width="0" style="79" hidden="1" customWidth="1"/>
    <col min="4640" max="4640" width="9.140625" style="79"/>
    <col min="4641" max="4643" width="0" style="79" hidden="1" customWidth="1"/>
    <col min="4644" max="4646" width="9.140625" style="79"/>
    <col min="4647" max="4649" width="0" style="79" hidden="1" customWidth="1"/>
    <col min="4650" max="4650" width="9.140625" style="79"/>
    <col min="4651" max="4653" width="0" style="79" hidden="1" customWidth="1"/>
    <col min="4654" max="4654" width="9.140625" style="79"/>
    <col min="4655" max="4657" width="0" style="79" hidden="1" customWidth="1"/>
    <col min="4658" max="4658" width="9.140625" style="79"/>
    <col min="4659" max="4661" width="0" style="79" hidden="1" customWidth="1"/>
    <col min="4662" max="4664" width="9.140625" style="79"/>
    <col min="4665" max="4667" width="0" style="79" hidden="1" customWidth="1"/>
    <col min="4668" max="4668" width="9.140625" style="79"/>
    <col min="4669" max="4671" width="0" style="79" hidden="1" customWidth="1"/>
    <col min="4672" max="4672" width="9.140625" style="79"/>
    <col min="4673" max="4675" width="0" style="79" hidden="1" customWidth="1"/>
    <col min="4676" max="4676" width="9.140625" style="79"/>
    <col min="4677" max="4679" width="0" style="79" hidden="1" customWidth="1"/>
    <col min="4680" max="4864" width="9.140625" style="79"/>
    <col min="4865" max="4865" width="27" style="79" customWidth="1"/>
    <col min="4866" max="4868" width="0" style="79" hidden="1" customWidth="1"/>
    <col min="4869" max="4869" width="9.140625" style="79"/>
    <col min="4870" max="4872" width="0" style="79" hidden="1" customWidth="1"/>
    <col min="4873" max="4873" width="9.140625" style="79"/>
    <col min="4874" max="4876" width="0" style="79" hidden="1" customWidth="1"/>
    <col min="4877" max="4877" width="9.140625" style="79"/>
    <col min="4878" max="4880" width="0" style="79" hidden="1" customWidth="1"/>
    <col min="4881" max="4884" width="9.140625" style="79"/>
    <col min="4885" max="4887" width="0" style="79" hidden="1" customWidth="1"/>
    <col min="4888" max="4888" width="9.140625" style="79"/>
    <col min="4889" max="4891" width="0" style="79" hidden="1" customWidth="1"/>
    <col min="4892" max="4892" width="9.140625" style="79"/>
    <col min="4893" max="4895" width="0" style="79" hidden="1" customWidth="1"/>
    <col min="4896" max="4896" width="9.140625" style="79"/>
    <col min="4897" max="4899" width="0" style="79" hidden="1" customWidth="1"/>
    <col min="4900" max="4902" width="9.140625" style="79"/>
    <col min="4903" max="4905" width="0" style="79" hidden="1" customWidth="1"/>
    <col min="4906" max="4906" width="9.140625" style="79"/>
    <col min="4907" max="4909" width="0" style="79" hidden="1" customWidth="1"/>
    <col min="4910" max="4910" width="9.140625" style="79"/>
    <col min="4911" max="4913" width="0" style="79" hidden="1" customWidth="1"/>
    <col min="4914" max="4914" width="9.140625" style="79"/>
    <col min="4915" max="4917" width="0" style="79" hidden="1" customWidth="1"/>
    <col min="4918" max="4920" width="9.140625" style="79"/>
    <col min="4921" max="4923" width="0" style="79" hidden="1" customWidth="1"/>
    <col min="4924" max="4924" width="9.140625" style="79"/>
    <col min="4925" max="4927" width="0" style="79" hidden="1" customWidth="1"/>
    <col min="4928" max="4928" width="9.140625" style="79"/>
    <col min="4929" max="4931" width="0" style="79" hidden="1" customWidth="1"/>
    <col min="4932" max="4932" width="9.140625" style="79"/>
    <col min="4933" max="4935" width="0" style="79" hidden="1" customWidth="1"/>
    <col min="4936" max="5120" width="9.140625" style="79"/>
    <col min="5121" max="5121" width="27" style="79" customWidth="1"/>
    <col min="5122" max="5124" width="0" style="79" hidden="1" customWidth="1"/>
    <col min="5125" max="5125" width="9.140625" style="79"/>
    <col min="5126" max="5128" width="0" style="79" hidden="1" customWidth="1"/>
    <col min="5129" max="5129" width="9.140625" style="79"/>
    <col min="5130" max="5132" width="0" style="79" hidden="1" customWidth="1"/>
    <col min="5133" max="5133" width="9.140625" style="79"/>
    <col min="5134" max="5136" width="0" style="79" hidden="1" customWidth="1"/>
    <col min="5137" max="5140" width="9.140625" style="79"/>
    <col min="5141" max="5143" width="0" style="79" hidden="1" customWidth="1"/>
    <col min="5144" max="5144" width="9.140625" style="79"/>
    <col min="5145" max="5147" width="0" style="79" hidden="1" customWidth="1"/>
    <col min="5148" max="5148" width="9.140625" style="79"/>
    <col min="5149" max="5151" width="0" style="79" hidden="1" customWidth="1"/>
    <col min="5152" max="5152" width="9.140625" style="79"/>
    <col min="5153" max="5155" width="0" style="79" hidden="1" customWidth="1"/>
    <col min="5156" max="5158" width="9.140625" style="79"/>
    <col min="5159" max="5161" width="0" style="79" hidden="1" customWidth="1"/>
    <col min="5162" max="5162" width="9.140625" style="79"/>
    <col min="5163" max="5165" width="0" style="79" hidden="1" customWidth="1"/>
    <col min="5166" max="5166" width="9.140625" style="79"/>
    <col min="5167" max="5169" width="0" style="79" hidden="1" customWidth="1"/>
    <col min="5170" max="5170" width="9.140625" style="79"/>
    <col min="5171" max="5173" width="0" style="79" hidden="1" customWidth="1"/>
    <col min="5174" max="5176" width="9.140625" style="79"/>
    <col min="5177" max="5179" width="0" style="79" hidden="1" customWidth="1"/>
    <col min="5180" max="5180" width="9.140625" style="79"/>
    <col min="5181" max="5183" width="0" style="79" hidden="1" customWidth="1"/>
    <col min="5184" max="5184" width="9.140625" style="79"/>
    <col min="5185" max="5187" width="0" style="79" hidden="1" customWidth="1"/>
    <col min="5188" max="5188" width="9.140625" style="79"/>
    <col min="5189" max="5191" width="0" style="79" hidden="1" customWidth="1"/>
    <col min="5192" max="5376" width="9.140625" style="79"/>
    <col min="5377" max="5377" width="27" style="79" customWidth="1"/>
    <col min="5378" max="5380" width="0" style="79" hidden="1" customWidth="1"/>
    <col min="5381" max="5381" width="9.140625" style="79"/>
    <col min="5382" max="5384" width="0" style="79" hidden="1" customWidth="1"/>
    <col min="5385" max="5385" width="9.140625" style="79"/>
    <col min="5386" max="5388" width="0" style="79" hidden="1" customWidth="1"/>
    <col min="5389" max="5389" width="9.140625" style="79"/>
    <col min="5390" max="5392" width="0" style="79" hidden="1" customWidth="1"/>
    <col min="5393" max="5396" width="9.140625" style="79"/>
    <col min="5397" max="5399" width="0" style="79" hidden="1" customWidth="1"/>
    <col min="5400" max="5400" width="9.140625" style="79"/>
    <col min="5401" max="5403" width="0" style="79" hidden="1" customWidth="1"/>
    <col min="5404" max="5404" width="9.140625" style="79"/>
    <col min="5405" max="5407" width="0" style="79" hidden="1" customWidth="1"/>
    <col min="5408" max="5408" width="9.140625" style="79"/>
    <col min="5409" max="5411" width="0" style="79" hidden="1" customWidth="1"/>
    <col min="5412" max="5414" width="9.140625" style="79"/>
    <col min="5415" max="5417" width="0" style="79" hidden="1" customWidth="1"/>
    <col min="5418" max="5418" width="9.140625" style="79"/>
    <col min="5419" max="5421" width="0" style="79" hidden="1" customWidth="1"/>
    <col min="5422" max="5422" width="9.140625" style="79"/>
    <col min="5423" max="5425" width="0" style="79" hidden="1" customWidth="1"/>
    <col min="5426" max="5426" width="9.140625" style="79"/>
    <col min="5427" max="5429" width="0" style="79" hidden="1" customWidth="1"/>
    <col min="5430" max="5432" width="9.140625" style="79"/>
    <col min="5433" max="5435" width="0" style="79" hidden="1" customWidth="1"/>
    <col min="5436" max="5436" width="9.140625" style="79"/>
    <col min="5437" max="5439" width="0" style="79" hidden="1" customWidth="1"/>
    <col min="5440" max="5440" width="9.140625" style="79"/>
    <col min="5441" max="5443" width="0" style="79" hidden="1" customWidth="1"/>
    <col min="5444" max="5444" width="9.140625" style="79"/>
    <col min="5445" max="5447" width="0" style="79" hidden="1" customWidth="1"/>
    <col min="5448" max="5632" width="9.140625" style="79"/>
    <col min="5633" max="5633" width="27" style="79" customWidth="1"/>
    <col min="5634" max="5636" width="0" style="79" hidden="1" customWidth="1"/>
    <col min="5637" max="5637" width="9.140625" style="79"/>
    <col min="5638" max="5640" width="0" style="79" hidden="1" customWidth="1"/>
    <col min="5641" max="5641" width="9.140625" style="79"/>
    <col min="5642" max="5644" width="0" style="79" hidden="1" customWidth="1"/>
    <col min="5645" max="5645" width="9.140625" style="79"/>
    <col min="5646" max="5648" width="0" style="79" hidden="1" customWidth="1"/>
    <col min="5649" max="5652" width="9.140625" style="79"/>
    <col min="5653" max="5655" width="0" style="79" hidden="1" customWidth="1"/>
    <col min="5656" max="5656" width="9.140625" style="79"/>
    <col min="5657" max="5659" width="0" style="79" hidden="1" customWidth="1"/>
    <col min="5660" max="5660" width="9.140625" style="79"/>
    <col min="5661" max="5663" width="0" style="79" hidden="1" customWidth="1"/>
    <col min="5664" max="5664" width="9.140625" style="79"/>
    <col min="5665" max="5667" width="0" style="79" hidden="1" customWidth="1"/>
    <col min="5668" max="5670" width="9.140625" style="79"/>
    <col min="5671" max="5673" width="0" style="79" hidden="1" customWidth="1"/>
    <col min="5674" max="5674" width="9.140625" style="79"/>
    <col min="5675" max="5677" width="0" style="79" hidden="1" customWidth="1"/>
    <col min="5678" max="5678" width="9.140625" style="79"/>
    <col min="5679" max="5681" width="0" style="79" hidden="1" customWidth="1"/>
    <col min="5682" max="5682" width="9.140625" style="79"/>
    <col min="5683" max="5685" width="0" style="79" hidden="1" customWidth="1"/>
    <col min="5686" max="5688" width="9.140625" style="79"/>
    <col min="5689" max="5691" width="0" style="79" hidden="1" customWidth="1"/>
    <col min="5692" max="5692" width="9.140625" style="79"/>
    <col min="5693" max="5695" width="0" style="79" hidden="1" customWidth="1"/>
    <col min="5696" max="5696" width="9.140625" style="79"/>
    <col min="5697" max="5699" width="0" style="79" hidden="1" customWidth="1"/>
    <col min="5700" max="5700" width="9.140625" style="79"/>
    <col min="5701" max="5703" width="0" style="79" hidden="1" customWidth="1"/>
    <col min="5704" max="5888" width="9.140625" style="79"/>
    <col min="5889" max="5889" width="27" style="79" customWidth="1"/>
    <col min="5890" max="5892" width="0" style="79" hidden="1" customWidth="1"/>
    <col min="5893" max="5893" width="9.140625" style="79"/>
    <col min="5894" max="5896" width="0" style="79" hidden="1" customWidth="1"/>
    <col min="5897" max="5897" width="9.140625" style="79"/>
    <col min="5898" max="5900" width="0" style="79" hidden="1" customWidth="1"/>
    <col min="5901" max="5901" width="9.140625" style="79"/>
    <col min="5902" max="5904" width="0" style="79" hidden="1" customWidth="1"/>
    <col min="5905" max="5908" width="9.140625" style="79"/>
    <col min="5909" max="5911" width="0" style="79" hidden="1" customWidth="1"/>
    <col min="5912" max="5912" width="9.140625" style="79"/>
    <col min="5913" max="5915" width="0" style="79" hidden="1" customWidth="1"/>
    <col min="5916" max="5916" width="9.140625" style="79"/>
    <col min="5917" max="5919" width="0" style="79" hidden="1" customWidth="1"/>
    <col min="5920" max="5920" width="9.140625" style="79"/>
    <col min="5921" max="5923" width="0" style="79" hidden="1" customWidth="1"/>
    <col min="5924" max="5926" width="9.140625" style="79"/>
    <col min="5927" max="5929" width="0" style="79" hidden="1" customWidth="1"/>
    <col min="5930" max="5930" width="9.140625" style="79"/>
    <col min="5931" max="5933" width="0" style="79" hidden="1" customWidth="1"/>
    <col min="5934" max="5934" width="9.140625" style="79"/>
    <col min="5935" max="5937" width="0" style="79" hidden="1" customWidth="1"/>
    <col min="5938" max="5938" width="9.140625" style="79"/>
    <col min="5939" max="5941" width="0" style="79" hidden="1" customWidth="1"/>
    <col min="5942" max="5944" width="9.140625" style="79"/>
    <col min="5945" max="5947" width="0" style="79" hidden="1" customWidth="1"/>
    <col min="5948" max="5948" width="9.140625" style="79"/>
    <col min="5949" max="5951" width="0" style="79" hidden="1" customWidth="1"/>
    <col min="5952" max="5952" width="9.140625" style="79"/>
    <col min="5953" max="5955" width="0" style="79" hidden="1" customWidth="1"/>
    <col min="5956" max="5956" width="9.140625" style="79"/>
    <col min="5957" max="5959" width="0" style="79" hidden="1" customWidth="1"/>
    <col min="5960" max="6144" width="9.140625" style="79"/>
    <col min="6145" max="6145" width="27" style="79" customWidth="1"/>
    <col min="6146" max="6148" width="0" style="79" hidden="1" customWidth="1"/>
    <col min="6149" max="6149" width="9.140625" style="79"/>
    <col min="6150" max="6152" width="0" style="79" hidden="1" customWidth="1"/>
    <col min="6153" max="6153" width="9.140625" style="79"/>
    <col min="6154" max="6156" width="0" style="79" hidden="1" customWidth="1"/>
    <col min="6157" max="6157" width="9.140625" style="79"/>
    <col min="6158" max="6160" width="0" style="79" hidden="1" customWidth="1"/>
    <col min="6161" max="6164" width="9.140625" style="79"/>
    <col min="6165" max="6167" width="0" style="79" hidden="1" customWidth="1"/>
    <col min="6168" max="6168" width="9.140625" style="79"/>
    <col min="6169" max="6171" width="0" style="79" hidden="1" customWidth="1"/>
    <col min="6172" max="6172" width="9.140625" style="79"/>
    <col min="6173" max="6175" width="0" style="79" hidden="1" customWidth="1"/>
    <col min="6176" max="6176" width="9.140625" style="79"/>
    <col min="6177" max="6179" width="0" style="79" hidden="1" customWidth="1"/>
    <col min="6180" max="6182" width="9.140625" style="79"/>
    <col min="6183" max="6185" width="0" style="79" hidden="1" customWidth="1"/>
    <col min="6186" max="6186" width="9.140625" style="79"/>
    <col min="6187" max="6189" width="0" style="79" hidden="1" customWidth="1"/>
    <col min="6190" max="6190" width="9.140625" style="79"/>
    <col min="6191" max="6193" width="0" style="79" hidden="1" customWidth="1"/>
    <col min="6194" max="6194" width="9.140625" style="79"/>
    <col min="6195" max="6197" width="0" style="79" hidden="1" customWidth="1"/>
    <col min="6198" max="6200" width="9.140625" style="79"/>
    <col min="6201" max="6203" width="0" style="79" hidden="1" customWidth="1"/>
    <col min="6204" max="6204" width="9.140625" style="79"/>
    <col min="6205" max="6207" width="0" style="79" hidden="1" customWidth="1"/>
    <col min="6208" max="6208" width="9.140625" style="79"/>
    <col min="6209" max="6211" width="0" style="79" hidden="1" customWidth="1"/>
    <col min="6212" max="6212" width="9.140625" style="79"/>
    <col min="6213" max="6215" width="0" style="79" hidden="1" customWidth="1"/>
    <col min="6216" max="6400" width="9.140625" style="79"/>
    <col min="6401" max="6401" width="27" style="79" customWidth="1"/>
    <col min="6402" max="6404" width="0" style="79" hidden="1" customWidth="1"/>
    <col min="6405" max="6405" width="9.140625" style="79"/>
    <col min="6406" max="6408" width="0" style="79" hidden="1" customWidth="1"/>
    <col min="6409" max="6409" width="9.140625" style="79"/>
    <col min="6410" max="6412" width="0" style="79" hidden="1" customWidth="1"/>
    <col min="6413" max="6413" width="9.140625" style="79"/>
    <col min="6414" max="6416" width="0" style="79" hidden="1" customWidth="1"/>
    <col min="6417" max="6420" width="9.140625" style="79"/>
    <col min="6421" max="6423" width="0" style="79" hidden="1" customWidth="1"/>
    <col min="6424" max="6424" width="9.140625" style="79"/>
    <col min="6425" max="6427" width="0" style="79" hidden="1" customWidth="1"/>
    <col min="6428" max="6428" width="9.140625" style="79"/>
    <col min="6429" max="6431" width="0" style="79" hidden="1" customWidth="1"/>
    <col min="6432" max="6432" width="9.140625" style="79"/>
    <col min="6433" max="6435" width="0" style="79" hidden="1" customWidth="1"/>
    <col min="6436" max="6438" width="9.140625" style="79"/>
    <col min="6439" max="6441" width="0" style="79" hidden="1" customWidth="1"/>
    <col min="6442" max="6442" width="9.140625" style="79"/>
    <col min="6443" max="6445" width="0" style="79" hidden="1" customWidth="1"/>
    <col min="6446" max="6446" width="9.140625" style="79"/>
    <col min="6447" max="6449" width="0" style="79" hidden="1" customWidth="1"/>
    <col min="6450" max="6450" width="9.140625" style="79"/>
    <col min="6451" max="6453" width="0" style="79" hidden="1" customWidth="1"/>
    <col min="6454" max="6456" width="9.140625" style="79"/>
    <col min="6457" max="6459" width="0" style="79" hidden="1" customWidth="1"/>
    <col min="6460" max="6460" width="9.140625" style="79"/>
    <col min="6461" max="6463" width="0" style="79" hidden="1" customWidth="1"/>
    <col min="6464" max="6464" width="9.140625" style="79"/>
    <col min="6465" max="6467" width="0" style="79" hidden="1" customWidth="1"/>
    <col min="6468" max="6468" width="9.140625" style="79"/>
    <col min="6469" max="6471" width="0" style="79" hidden="1" customWidth="1"/>
    <col min="6472" max="6656" width="9.140625" style="79"/>
    <col min="6657" max="6657" width="27" style="79" customWidth="1"/>
    <col min="6658" max="6660" width="0" style="79" hidden="1" customWidth="1"/>
    <col min="6661" max="6661" width="9.140625" style="79"/>
    <col min="6662" max="6664" width="0" style="79" hidden="1" customWidth="1"/>
    <col min="6665" max="6665" width="9.140625" style="79"/>
    <col min="6666" max="6668" width="0" style="79" hidden="1" customWidth="1"/>
    <col min="6669" max="6669" width="9.140625" style="79"/>
    <col min="6670" max="6672" width="0" style="79" hidden="1" customWidth="1"/>
    <col min="6673" max="6676" width="9.140625" style="79"/>
    <col min="6677" max="6679" width="0" style="79" hidden="1" customWidth="1"/>
    <col min="6680" max="6680" width="9.140625" style="79"/>
    <col min="6681" max="6683" width="0" style="79" hidden="1" customWidth="1"/>
    <col min="6684" max="6684" width="9.140625" style="79"/>
    <col min="6685" max="6687" width="0" style="79" hidden="1" customWidth="1"/>
    <col min="6688" max="6688" width="9.140625" style="79"/>
    <col min="6689" max="6691" width="0" style="79" hidden="1" customWidth="1"/>
    <col min="6692" max="6694" width="9.140625" style="79"/>
    <col min="6695" max="6697" width="0" style="79" hidden="1" customWidth="1"/>
    <col min="6698" max="6698" width="9.140625" style="79"/>
    <col min="6699" max="6701" width="0" style="79" hidden="1" customWidth="1"/>
    <col min="6702" max="6702" width="9.140625" style="79"/>
    <col min="6703" max="6705" width="0" style="79" hidden="1" customWidth="1"/>
    <col min="6706" max="6706" width="9.140625" style="79"/>
    <col min="6707" max="6709" width="0" style="79" hidden="1" customWidth="1"/>
    <col min="6710" max="6712" width="9.140625" style="79"/>
    <col min="6713" max="6715" width="0" style="79" hidden="1" customWidth="1"/>
    <col min="6716" max="6716" width="9.140625" style="79"/>
    <col min="6717" max="6719" width="0" style="79" hidden="1" customWidth="1"/>
    <col min="6720" max="6720" width="9.140625" style="79"/>
    <col min="6721" max="6723" width="0" style="79" hidden="1" customWidth="1"/>
    <col min="6724" max="6724" width="9.140625" style="79"/>
    <col min="6725" max="6727" width="0" style="79" hidden="1" customWidth="1"/>
    <col min="6728" max="6912" width="9.140625" style="79"/>
    <col min="6913" max="6913" width="27" style="79" customWidth="1"/>
    <col min="6914" max="6916" width="0" style="79" hidden="1" customWidth="1"/>
    <col min="6917" max="6917" width="9.140625" style="79"/>
    <col min="6918" max="6920" width="0" style="79" hidden="1" customWidth="1"/>
    <col min="6921" max="6921" width="9.140625" style="79"/>
    <col min="6922" max="6924" width="0" style="79" hidden="1" customWidth="1"/>
    <col min="6925" max="6925" width="9.140625" style="79"/>
    <col min="6926" max="6928" width="0" style="79" hidden="1" customWidth="1"/>
    <col min="6929" max="6932" width="9.140625" style="79"/>
    <col min="6933" max="6935" width="0" style="79" hidden="1" customWidth="1"/>
    <col min="6936" max="6936" width="9.140625" style="79"/>
    <col min="6937" max="6939" width="0" style="79" hidden="1" customWidth="1"/>
    <col min="6940" max="6940" width="9.140625" style="79"/>
    <col min="6941" max="6943" width="0" style="79" hidden="1" customWidth="1"/>
    <col min="6944" max="6944" width="9.140625" style="79"/>
    <col min="6945" max="6947" width="0" style="79" hidden="1" customWidth="1"/>
    <col min="6948" max="6950" width="9.140625" style="79"/>
    <col min="6951" max="6953" width="0" style="79" hidden="1" customWidth="1"/>
    <col min="6954" max="6954" width="9.140625" style="79"/>
    <col min="6955" max="6957" width="0" style="79" hidden="1" customWidth="1"/>
    <col min="6958" max="6958" width="9.140625" style="79"/>
    <col min="6959" max="6961" width="0" style="79" hidden="1" customWidth="1"/>
    <col min="6962" max="6962" width="9.140625" style="79"/>
    <col min="6963" max="6965" width="0" style="79" hidden="1" customWidth="1"/>
    <col min="6966" max="6968" width="9.140625" style="79"/>
    <col min="6969" max="6971" width="0" style="79" hidden="1" customWidth="1"/>
    <col min="6972" max="6972" width="9.140625" style="79"/>
    <col min="6973" max="6975" width="0" style="79" hidden="1" customWidth="1"/>
    <col min="6976" max="6976" width="9.140625" style="79"/>
    <col min="6977" max="6979" width="0" style="79" hidden="1" customWidth="1"/>
    <col min="6980" max="6980" width="9.140625" style="79"/>
    <col min="6981" max="6983" width="0" style="79" hidden="1" customWidth="1"/>
    <col min="6984" max="7168" width="9.140625" style="79"/>
    <col min="7169" max="7169" width="27" style="79" customWidth="1"/>
    <col min="7170" max="7172" width="0" style="79" hidden="1" customWidth="1"/>
    <col min="7173" max="7173" width="9.140625" style="79"/>
    <col min="7174" max="7176" width="0" style="79" hidden="1" customWidth="1"/>
    <col min="7177" max="7177" width="9.140625" style="79"/>
    <col min="7178" max="7180" width="0" style="79" hidden="1" customWidth="1"/>
    <col min="7181" max="7181" width="9.140625" style="79"/>
    <col min="7182" max="7184" width="0" style="79" hidden="1" customWidth="1"/>
    <col min="7185" max="7188" width="9.140625" style="79"/>
    <col min="7189" max="7191" width="0" style="79" hidden="1" customWidth="1"/>
    <col min="7192" max="7192" width="9.140625" style="79"/>
    <col min="7193" max="7195" width="0" style="79" hidden="1" customWidth="1"/>
    <col min="7196" max="7196" width="9.140625" style="79"/>
    <col min="7197" max="7199" width="0" style="79" hidden="1" customWidth="1"/>
    <col min="7200" max="7200" width="9.140625" style="79"/>
    <col min="7201" max="7203" width="0" style="79" hidden="1" customWidth="1"/>
    <col min="7204" max="7206" width="9.140625" style="79"/>
    <col min="7207" max="7209" width="0" style="79" hidden="1" customWidth="1"/>
    <col min="7210" max="7210" width="9.140625" style="79"/>
    <col min="7211" max="7213" width="0" style="79" hidden="1" customWidth="1"/>
    <col min="7214" max="7214" width="9.140625" style="79"/>
    <col min="7215" max="7217" width="0" style="79" hidden="1" customWidth="1"/>
    <col min="7218" max="7218" width="9.140625" style="79"/>
    <col min="7219" max="7221" width="0" style="79" hidden="1" customWidth="1"/>
    <col min="7222" max="7224" width="9.140625" style="79"/>
    <col min="7225" max="7227" width="0" style="79" hidden="1" customWidth="1"/>
    <col min="7228" max="7228" width="9.140625" style="79"/>
    <col min="7229" max="7231" width="0" style="79" hidden="1" customWidth="1"/>
    <col min="7232" max="7232" width="9.140625" style="79"/>
    <col min="7233" max="7235" width="0" style="79" hidden="1" customWidth="1"/>
    <col min="7236" max="7236" width="9.140625" style="79"/>
    <col min="7237" max="7239" width="0" style="79" hidden="1" customWidth="1"/>
    <col min="7240" max="7424" width="9.140625" style="79"/>
    <col min="7425" max="7425" width="27" style="79" customWidth="1"/>
    <col min="7426" max="7428" width="0" style="79" hidden="1" customWidth="1"/>
    <col min="7429" max="7429" width="9.140625" style="79"/>
    <col min="7430" max="7432" width="0" style="79" hidden="1" customWidth="1"/>
    <col min="7433" max="7433" width="9.140625" style="79"/>
    <col min="7434" max="7436" width="0" style="79" hidden="1" customWidth="1"/>
    <col min="7437" max="7437" width="9.140625" style="79"/>
    <col min="7438" max="7440" width="0" style="79" hidden="1" customWidth="1"/>
    <col min="7441" max="7444" width="9.140625" style="79"/>
    <col min="7445" max="7447" width="0" style="79" hidden="1" customWidth="1"/>
    <col min="7448" max="7448" width="9.140625" style="79"/>
    <col min="7449" max="7451" width="0" style="79" hidden="1" customWidth="1"/>
    <col min="7452" max="7452" width="9.140625" style="79"/>
    <col min="7453" max="7455" width="0" style="79" hidden="1" customWidth="1"/>
    <col min="7456" max="7456" width="9.140625" style="79"/>
    <col min="7457" max="7459" width="0" style="79" hidden="1" customWidth="1"/>
    <col min="7460" max="7462" width="9.140625" style="79"/>
    <col min="7463" max="7465" width="0" style="79" hidden="1" customWidth="1"/>
    <col min="7466" max="7466" width="9.140625" style="79"/>
    <col min="7467" max="7469" width="0" style="79" hidden="1" customWidth="1"/>
    <col min="7470" max="7470" width="9.140625" style="79"/>
    <col min="7471" max="7473" width="0" style="79" hidden="1" customWidth="1"/>
    <col min="7474" max="7474" width="9.140625" style="79"/>
    <col min="7475" max="7477" width="0" style="79" hidden="1" customWidth="1"/>
    <col min="7478" max="7480" width="9.140625" style="79"/>
    <col min="7481" max="7483" width="0" style="79" hidden="1" customWidth="1"/>
    <col min="7484" max="7484" width="9.140625" style="79"/>
    <col min="7485" max="7487" width="0" style="79" hidden="1" customWidth="1"/>
    <col min="7488" max="7488" width="9.140625" style="79"/>
    <col min="7489" max="7491" width="0" style="79" hidden="1" customWidth="1"/>
    <col min="7492" max="7492" width="9.140625" style="79"/>
    <col min="7493" max="7495" width="0" style="79" hidden="1" customWidth="1"/>
    <col min="7496" max="7680" width="9.140625" style="79"/>
    <col min="7681" max="7681" width="27" style="79" customWidth="1"/>
    <col min="7682" max="7684" width="0" style="79" hidden="1" customWidth="1"/>
    <col min="7685" max="7685" width="9.140625" style="79"/>
    <col min="7686" max="7688" width="0" style="79" hidden="1" customWidth="1"/>
    <col min="7689" max="7689" width="9.140625" style="79"/>
    <col min="7690" max="7692" width="0" style="79" hidden="1" customWidth="1"/>
    <col min="7693" max="7693" width="9.140625" style="79"/>
    <col min="7694" max="7696" width="0" style="79" hidden="1" customWidth="1"/>
    <col min="7697" max="7700" width="9.140625" style="79"/>
    <col min="7701" max="7703" width="0" style="79" hidden="1" customWidth="1"/>
    <col min="7704" max="7704" width="9.140625" style="79"/>
    <col min="7705" max="7707" width="0" style="79" hidden="1" customWidth="1"/>
    <col min="7708" max="7708" width="9.140625" style="79"/>
    <col min="7709" max="7711" width="0" style="79" hidden="1" customWidth="1"/>
    <col min="7712" max="7712" width="9.140625" style="79"/>
    <col min="7713" max="7715" width="0" style="79" hidden="1" customWidth="1"/>
    <col min="7716" max="7718" width="9.140625" style="79"/>
    <col min="7719" max="7721" width="0" style="79" hidden="1" customWidth="1"/>
    <col min="7722" max="7722" width="9.140625" style="79"/>
    <col min="7723" max="7725" width="0" style="79" hidden="1" customWidth="1"/>
    <col min="7726" max="7726" width="9.140625" style="79"/>
    <col min="7727" max="7729" width="0" style="79" hidden="1" customWidth="1"/>
    <col min="7730" max="7730" width="9.140625" style="79"/>
    <col min="7731" max="7733" width="0" style="79" hidden="1" customWidth="1"/>
    <col min="7734" max="7736" width="9.140625" style="79"/>
    <col min="7737" max="7739" width="0" style="79" hidden="1" customWidth="1"/>
    <col min="7740" max="7740" width="9.140625" style="79"/>
    <col min="7741" max="7743" width="0" style="79" hidden="1" customWidth="1"/>
    <col min="7744" max="7744" width="9.140625" style="79"/>
    <col min="7745" max="7747" width="0" style="79" hidden="1" customWidth="1"/>
    <col min="7748" max="7748" width="9.140625" style="79"/>
    <col min="7749" max="7751" width="0" style="79" hidden="1" customWidth="1"/>
    <col min="7752" max="7936" width="9.140625" style="79"/>
    <col min="7937" max="7937" width="27" style="79" customWidth="1"/>
    <col min="7938" max="7940" width="0" style="79" hidden="1" customWidth="1"/>
    <col min="7941" max="7941" width="9.140625" style="79"/>
    <col min="7942" max="7944" width="0" style="79" hidden="1" customWidth="1"/>
    <col min="7945" max="7945" width="9.140625" style="79"/>
    <col min="7946" max="7948" width="0" style="79" hidden="1" customWidth="1"/>
    <col min="7949" max="7949" width="9.140625" style="79"/>
    <col min="7950" max="7952" width="0" style="79" hidden="1" customWidth="1"/>
    <col min="7953" max="7956" width="9.140625" style="79"/>
    <col min="7957" max="7959" width="0" style="79" hidden="1" customWidth="1"/>
    <col min="7960" max="7960" width="9.140625" style="79"/>
    <col min="7961" max="7963" width="0" style="79" hidden="1" customWidth="1"/>
    <col min="7964" max="7964" width="9.140625" style="79"/>
    <col min="7965" max="7967" width="0" style="79" hidden="1" customWidth="1"/>
    <col min="7968" max="7968" width="9.140625" style="79"/>
    <col min="7969" max="7971" width="0" style="79" hidden="1" customWidth="1"/>
    <col min="7972" max="7974" width="9.140625" style="79"/>
    <col min="7975" max="7977" width="0" style="79" hidden="1" customWidth="1"/>
    <col min="7978" max="7978" width="9.140625" style="79"/>
    <col min="7979" max="7981" width="0" style="79" hidden="1" customWidth="1"/>
    <col min="7982" max="7982" width="9.140625" style="79"/>
    <col min="7983" max="7985" width="0" style="79" hidden="1" customWidth="1"/>
    <col min="7986" max="7986" width="9.140625" style="79"/>
    <col min="7987" max="7989" width="0" style="79" hidden="1" customWidth="1"/>
    <col min="7990" max="7992" width="9.140625" style="79"/>
    <col min="7993" max="7995" width="0" style="79" hidden="1" customWidth="1"/>
    <col min="7996" max="7996" width="9.140625" style="79"/>
    <col min="7997" max="7999" width="0" style="79" hidden="1" customWidth="1"/>
    <col min="8000" max="8000" width="9.140625" style="79"/>
    <col min="8001" max="8003" width="0" style="79" hidden="1" customWidth="1"/>
    <col min="8004" max="8004" width="9.140625" style="79"/>
    <col min="8005" max="8007" width="0" style="79" hidden="1" customWidth="1"/>
    <col min="8008" max="8192" width="9.140625" style="79"/>
    <col min="8193" max="8193" width="27" style="79" customWidth="1"/>
    <col min="8194" max="8196" width="0" style="79" hidden="1" customWidth="1"/>
    <col min="8197" max="8197" width="9.140625" style="79"/>
    <col min="8198" max="8200" width="0" style="79" hidden="1" customWidth="1"/>
    <col min="8201" max="8201" width="9.140625" style="79"/>
    <col min="8202" max="8204" width="0" style="79" hidden="1" customWidth="1"/>
    <col min="8205" max="8205" width="9.140625" style="79"/>
    <col min="8206" max="8208" width="0" style="79" hidden="1" customWidth="1"/>
    <col min="8209" max="8212" width="9.140625" style="79"/>
    <col min="8213" max="8215" width="0" style="79" hidden="1" customWidth="1"/>
    <col min="8216" max="8216" width="9.140625" style="79"/>
    <col min="8217" max="8219" width="0" style="79" hidden="1" customWidth="1"/>
    <col min="8220" max="8220" width="9.140625" style="79"/>
    <col min="8221" max="8223" width="0" style="79" hidden="1" customWidth="1"/>
    <col min="8224" max="8224" width="9.140625" style="79"/>
    <col min="8225" max="8227" width="0" style="79" hidden="1" customWidth="1"/>
    <col min="8228" max="8230" width="9.140625" style="79"/>
    <col min="8231" max="8233" width="0" style="79" hidden="1" customWidth="1"/>
    <col min="8234" max="8234" width="9.140625" style="79"/>
    <col min="8235" max="8237" width="0" style="79" hidden="1" customWidth="1"/>
    <col min="8238" max="8238" width="9.140625" style="79"/>
    <col min="8239" max="8241" width="0" style="79" hidden="1" customWidth="1"/>
    <col min="8242" max="8242" width="9.140625" style="79"/>
    <col min="8243" max="8245" width="0" style="79" hidden="1" customWidth="1"/>
    <col min="8246" max="8248" width="9.140625" style="79"/>
    <col min="8249" max="8251" width="0" style="79" hidden="1" customWidth="1"/>
    <col min="8252" max="8252" width="9.140625" style="79"/>
    <col min="8253" max="8255" width="0" style="79" hidden="1" customWidth="1"/>
    <col min="8256" max="8256" width="9.140625" style="79"/>
    <col min="8257" max="8259" width="0" style="79" hidden="1" customWidth="1"/>
    <col min="8260" max="8260" width="9.140625" style="79"/>
    <col min="8261" max="8263" width="0" style="79" hidden="1" customWidth="1"/>
    <col min="8264" max="8448" width="9.140625" style="79"/>
    <col min="8449" max="8449" width="27" style="79" customWidth="1"/>
    <col min="8450" max="8452" width="0" style="79" hidden="1" customWidth="1"/>
    <col min="8453" max="8453" width="9.140625" style="79"/>
    <col min="8454" max="8456" width="0" style="79" hidden="1" customWidth="1"/>
    <col min="8457" max="8457" width="9.140625" style="79"/>
    <col min="8458" max="8460" width="0" style="79" hidden="1" customWidth="1"/>
    <col min="8461" max="8461" width="9.140625" style="79"/>
    <col min="8462" max="8464" width="0" style="79" hidden="1" customWidth="1"/>
    <col min="8465" max="8468" width="9.140625" style="79"/>
    <col min="8469" max="8471" width="0" style="79" hidden="1" customWidth="1"/>
    <col min="8472" max="8472" width="9.140625" style="79"/>
    <col min="8473" max="8475" width="0" style="79" hidden="1" customWidth="1"/>
    <col min="8476" max="8476" width="9.140625" style="79"/>
    <col min="8477" max="8479" width="0" style="79" hidden="1" customWidth="1"/>
    <col min="8480" max="8480" width="9.140625" style="79"/>
    <col min="8481" max="8483" width="0" style="79" hidden="1" customWidth="1"/>
    <col min="8484" max="8486" width="9.140625" style="79"/>
    <col min="8487" max="8489" width="0" style="79" hidden="1" customWidth="1"/>
    <col min="8490" max="8490" width="9.140625" style="79"/>
    <col min="8491" max="8493" width="0" style="79" hidden="1" customWidth="1"/>
    <col min="8494" max="8494" width="9.140625" style="79"/>
    <col min="8495" max="8497" width="0" style="79" hidden="1" customWidth="1"/>
    <col min="8498" max="8498" width="9.140625" style="79"/>
    <col min="8499" max="8501" width="0" style="79" hidden="1" customWidth="1"/>
    <col min="8502" max="8504" width="9.140625" style="79"/>
    <col min="8505" max="8507" width="0" style="79" hidden="1" customWidth="1"/>
    <col min="8508" max="8508" width="9.140625" style="79"/>
    <col min="8509" max="8511" width="0" style="79" hidden="1" customWidth="1"/>
    <col min="8512" max="8512" width="9.140625" style="79"/>
    <col min="8513" max="8515" width="0" style="79" hidden="1" customWidth="1"/>
    <col min="8516" max="8516" width="9.140625" style="79"/>
    <col min="8517" max="8519" width="0" style="79" hidden="1" customWidth="1"/>
    <col min="8520" max="8704" width="9.140625" style="79"/>
    <col min="8705" max="8705" width="27" style="79" customWidth="1"/>
    <col min="8706" max="8708" width="0" style="79" hidden="1" customWidth="1"/>
    <col min="8709" max="8709" width="9.140625" style="79"/>
    <col min="8710" max="8712" width="0" style="79" hidden="1" customWidth="1"/>
    <col min="8713" max="8713" width="9.140625" style="79"/>
    <col min="8714" max="8716" width="0" style="79" hidden="1" customWidth="1"/>
    <col min="8717" max="8717" width="9.140625" style="79"/>
    <col min="8718" max="8720" width="0" style="79" hidden="1" customWidth="1"/>
    <col min="8721" max="8724" width="9.140625" style="79"/>
    <col min="8725" max="8727" width="0" style="79" hidden="1" customWidth="1"/>
    <col min="8728" max="8728" width="9.140625" style="79"/>
    <col min="8729" max="8731" width="0" style="79" hidden="1" customWidth="1"/>
    <col min="8732" max="8732" width="9.140625" style="79"/>
    <col min="8733" max="8735" width="0" style="79" hidden="1" customWidth="1"/>
    <col min="8736" max="8736" width="9.140625" style="79"/>
    <col min="8737" max="8739" width="0" style="79" hidden="1" customWidth="1"/>
    <col min="8740" max="8742" width="9.140625" style="79"/>
    <col min="8743" max="8745" width="0" style="79" hidden="1" customWidth="1"/>
    <col min="8746" max="8746" width="9.140625" style="79"/>
    <col min="8747" max="8749" width="0" style="79" hidden="1" customWidth="1"/>
    <col min="8750" max="8750" width="9.140625" style="79"/>
    <col min="8751" max="8753" width="0" style="79" hidden="1" customWidth="1"/>
    <col min="8754" max="8754" width="9.140625" style="79"/>
    <col min="8755" max="8757" width="0" style="79" hidden="1" customWidth="1"/>
    <col min="8758" max="8760" width="9.140625" style="79"/>
    <col min="8761" max="8763" width="0" style="79" hidden="1" customWidth="1"/>
    <col min="8764" max="8764" width="9.140625" style="79"/>
    <col min="8765" max="8767" width="0" style="79" hidden="1" customWidth="1"/>
    <col min="8768" max="8768" width="9.140625" style="79"/>
    <col min="8769" max="8771" width="0" style="79" hidden="1" customWidth="1"/>
    <col min="8772" max="8772" width="9.140625" style="79"/>
    <col min="8773" max="8775" width="0" style="79" hidden="1" customWidth="1"/>
    <col min="8776" max="8960" width="9.140625" style="79"/>
    <col min="8961" max="8961" width="27" style="79" customWidth="1"/>
    <col min="8962" max="8964" width="0" style="79" hidden="1" customWidth="1"/>
    <col min="8965" max="8965" width="9.140625" style="79"/>
    <col min="8966" max="8968" width="0" style="79" hidden="1" customWidth="1"/>
    <col min="8969" max="8969" width="9.140625" style="79"/>
    <col min="8970" max="8972" width="0" style="79" hidden="1" customWidth="1"/>
    <col min="8973" max="8973" width="9.140625" style="79"/>
    <col min="8974" max="8976" width="0" style="79" hidden="1" customWidth="1"/>
    <col min="8977" max="8980" width="9.140625" style="79"/>
    <col min="8981" max="8983" width="0" style="79" hidden="1" customWidth="1"/>
    <col min="8984" max="8984" width="9.140625" style="79"/>
    <col min="8985" max="8987" width="0" style="79" hidden="1" customWidth="1"/>
    <col min="8988" max="8988" width="9.140625" style="79"/>
    <col min="8989" max="8991" width="0" style="79" hidden="1" customWidth="1"/>
    <col min="8992" max="8992" width="9.140625" style="79"/>
    <col min="8993" max="8995" width="0" style="79" hidden="1" customWidth="1"/>
    <col min="8996" max="8998" width="9.140625" style="79"/>
    <col min="8999" max="9001" width="0" style="79" hidden="1" customWidth="1"/>
    <col min="9002" max="9002" width="9.140625" style="79"/>
    <col min="9003" max="9005" width="0" style="79" hidden="1" customWidth="1"/>
    <col min="9006" max="9006" width="9.140625" style="79"/>
    <col min="9007" max="9009" width="0" style="79" hidden="1" customWidth="1"/>
    <col min="9010" max="9010" width="9.140625" style="79"/>
    <col min="9011" max="9013" width="0" style="79" hidden="1" customWidth="1"/>
    <col min="9014" max="9016" width="9.140625" style="79"/>
    <col min="9017" max="9019" width="0" style="79" hidden="1" customWidth="1"/>
    <col min="9020" max="9020" width="9.140625" style="79"/>
    <col min="9021" max="9023" width="0" style="79" hidden="1" customWidth="1"/>
    <col min="9024" max="9024" width="9.140625" style="79"/>
    <col min="9025" max="9027" width="0" style="79" hidden="1" customWidth="1"/>
    <col min="9028" max="9028" width="9.140625" style="79"/>
    <col min="9029" max="9031" width="0" style="79" hidden="1" customWidth="1"/>
    <col min="9032" max="9216" width="9.140625" style="79"/>
    <col min="9217" max="9217" width="27" style="79" customWidth="1"/>
    <col min="9218" max="9220" width="0" style="79" hidden="1" customWidth="1"/>
    <col min="9221" max="9221" width="9.140625" style="79"/>
    <col min="9222" max="9224" width="0" style="79" hidden="1" customWidth="1"/>
    <col min="9225" max="9225" width="9.140625" style="79"/>
    <col min="9226" max="9228" width="0" style="79" hidden="1" customWidth="1"/>
    <col min="9229" max="9229" width="9.140625" style="79"/>
    <col min="9230" max="9232" width="0" style="79" hidden="1" customWidth="1"/>
    <col min="9233" max="9236" width="9.140625" style="79"/>
    <col min="9237" max="9239" width="0" style="79" hidden="1" customWidth="1"/>
    <col min="9240" max="9240" width="9.140625" style="79"/>
    <col min="9241" max="9243" width="0" style="79" hidden="1" customWidth="1"/>
    <col min="9244" max="9244" width="9.140625" style="79"/>
    <col min="9245" max="9247" width="0" style="79" hidden="1" customWidth="1"/>
    <col min="9248" max="9248" width="9.140625" style="79"/>
    <col min="9249" max="9251" width="0" style="79" hidden="1" customWidth="1"/>
    <col min="9252" max="9254" width="9.140625" style="79"/>
    <col min="9255" max="9257" width="0" style="79" hidden="1" customWidth="1"/>
    <col min="9258" max="9258" width="9.140625" style="79"/>
    <col min="9259" max="9261" width="0" style="79" hidden="1" customWidth="1"/>
    <col min="9262" max="9262" width="9.140625" style="79"/>
    <col min="9263" max="9265" width="0" style="79" hidden="1" customWidth="1"/>
    <col min="9266" max="9266" width="9.140625" style="79"/>
    <col min="9267" max="9269" width="0" style="79" hidden="1" customWidth="1"/>
    <col min="9270" max="9272" width="9.140625" style="79"/>
    <col min="9273" max="9275" width="0" style="79" hidden="1" customWidth="1"/>
    <col min="9276" max="9276" width="9.140625" style="79"/>
    <col min="9277" max="9279" width="0" style="79" hidden="1" customWidth="1"/>
    <col min="9280" max="9280" width="9.140625" style="79"/>
    <col min="9281" max="9283" width="0" style="79" hidden="1" customWidth="1"/>
    <col min="9284" max="9284" width="9.140625" style="79"/>
    <col min="9285" max="9287" width="0" style="79" hidden="1" customWidth="1"/>
    <col min="9288" max="9472" width="9.140625" style="79"/>
    <col min="9473" max="9473" width="27" style="79" customWidth="1"/>
    <col min="9474" max="9476" width="0" style="79" hidden="1" customWidth="1"/>
    <col min="9477" max="9477" width="9.140625" style="79"/>
    <col min="9478" max="9480" width="0" style="79" hidden="1" customWidth="1"/>
    <col min="9481" max="9481" width="9.140625" style="79"/>
    <col min="9482" max="9484" width="0" style="79" hidden="1" customWidth="1"/>
    <col min="9485" max="9485" width="9.140625" style="79"/>
    <col min="9486" max="9488" width="0" style="79" hidden="1" customWidth="1"/>
    <col min="9489" max="9492" width="9.140625" style="79"/>
    <col min="9493" max="9495" width="0" style="79" hidden="1" customWidth="1"/>
    <col min="9496" max="9496" width="9.140625" style="79"/>
    <col min="9497" max="9499" width="0" style="79" hidden="1" customWidth="1"/>
    <col min="9500" max="9500" width="9.140625" style="79"/>
    <col min="9501" max="9503" width="0" style="79" hidden="1" customWidth="1"/>
    <col min="9504" max="9504" width="9.140625" style="79"/>
    <col min="9505" max="9507" width="0" style="79" hidden="1" customWidth="1"/>
    <col min="9508" max="9510" width="9.140625" style="79"/>
    <col min="9511" max="9513" width="0" style="79" hidden="1" customWidth="1"/>
    <col min="9514" max="9514" width="9.140625" style="79"/>
    <col min="9515" max="9517" width="0" style="79" hidden="1" customWidth="1"/>
    <col min="9518" max="9518" width="9.140625" style="79"/>
    <col min="9519" max="9521" width="0" style="79" hidden="1" customWidth="1"/>
    <col min="9522" max="9522" width="9.140625" style="79"/>
    <col min="9523" max="9525" width="0" style="79" hidden="1" customWidth="1"/>
    <col min="9526" max="9528" width="9.140625" style="79"/>
    <col min="9529" max="9531" width="0" style="79" hidden="1" customWidth="1"/>
    <col min="9532" max="9532" width="9.140625" style="79"/>
    <col min="9533" max="9535" width="0" style="79" hidden="1" customWidth="1"/>
    <col min="9536" max="9536" width="9.140625" style="79"/>
    <col min="9537" max="9539" width="0" style="79" hidden="1" customWidth="1"/>
    <col min="9540" max="9540" width="9.140625" style="79"/>
    <col min="9541" max="9543" width="0" style="79" hidden="1" customWidth="1"/>
    <col min="9544" max="9728" width="9.140625" style="79"/>
    <col min="9729" max="9729" width="27" style="79" customWidth="1"/>
    <col min="9730" max="9732" width="0" style="79" hidden="1" customWidth="1"/>
    <col min="9733" max="9733" width="9.140625" style="79"/>
    <col min="9734" max="9736" width="0" style="79" hidden="1" customWidth="1"/>
    <col min="9737" max="9737" width="9.140625" style="79"/>
    <col min="9738" max="9740" width="0" style="79" hidden="1" customWidth="1"/>
    <col min="9741" max="9741" width="9.140625" style="79"/>
    <col min="9742" max="9744" width="0" style="79" hidden="1" customWidth="1"/>
    <col min="9745" max="9748" width="9.140625" style="79"/>
    <col min="9749" max="9751" width="0" style="79" hidden="1" customWidth="1"/>
    <col min="9752" max="9752" width="9.140625" style="79"/>
    <col min="9753" max="9755" width="0" style="79" hidden="1" customWidth="1"/>
    <col min="9756" max="9756" width="9.140625" style="79"/>
    <col min="9757" max="9759" width="0" style="79" hidden="1" customWidth="1"/>
    <col min="9760" max="9760" width="9.140625" style="79"/>
    <col min="9761" max="9763" width="0" style="79" hidden="1" customWidth="1"/>
    <col min="9764" max="9766" width="9.140625" style="79"/>
    <col min="9767" max="9769" width="0" style="79" hidden="1" customWidth="1"/>
    <col min="9770" max="9770" width="9.140625" style="79"/>
    <col min="9771" max="9773" width="0" style="79" hidden="1" customWidth="1"/>
    <col min="9774" max="9774" width="9.140625" style="79"/>
    <col min="9775" max="9777" width="0" style="79" hidden="1" customWidth="1"/>
    <col min="9778" max="9778" width="9.140625" style="79"/>
    <col min="9779" max="9781" width="0" style="79" hidden="1" customWidth="1"/>
    <col min="9782" max="9784" width="9.140625" style="79"/>
    <col min="9785" max="9787" width="0" style="79" hidden="1" customWidth="1"/>
    <col min="9788" max="9788" width="9.140625" style="79"/>
    <col min="9789" max="9791" width="0" style="79" hidden="1" customWidth="1"/>
    <col min="9792" max="9792" width="9.140625" style="79"/>
    <col min="9793" max="9795" width="0" style="79" hidden="1" customWidth="1"/>
    <col min="9796" max="9796" width="9.140625" style="79"/>
    <col min="9797" max="9799" width="0" style="79" hidden="1" customWidth="1"/>
    <col min="9800" max="9984" width="9.140625" style="79"/>
    <col min="9985" max="9985" width="27" style="79" customWidth="1"/>
    <col min="9986" max="9988" width="0" style="79" hidden="1" customWidth="1"/>
    <col min="9989" max="9989" width="9.140625" style="79"/>
    <col min="9990" max="9992" width="0" style="79" hidden="1" customWidth="1"/>
    <col min="9993" max="9993" width="9.140625" style="79"/>
    <col min="9994" max="9996" width="0" style="79" hidden="1" customWidth="1"/>
    <col min="9997" max="9997" width="9.140625" style="79"/>
    <col min="9998" max="10000" width="0" style="79" hidden="1" customWidth="1"/>
    <col min="10001" max="10004" width="9.140625" style="79"/>
    <col min="10005" max="10007" width="0" style="79" hidden="1" customWidth="1"/>
    <col min="10008" max="10008" width="9.140625" style="79"/>
    <col min="10009" max="10011" width="0" style="79" hidden="1" customWidth="1"/>
    <col min="10012" max="10012" width="9.140625" style="79"/>
    <col min="10013" max="10015" width="0" style="79" hidden="1" customWidth="1"/>
    <col min="10016" max="10016" width="9.140625" style="79"/>
    <col min="10017" max="10019" width="0" style="79" hidden="1" customWidth="1"/>
    <col min="10020" max="10022" width="9.140625" style="79"/>
    <col min="10023" max="10025" width="0" style="79" hidden="1" customWidth="1"/>
    <col min="10026" max="10026" width="9.140625" style="79"/>
    <col min="10027" max="10029" width="0" style="79" hidden="1" customWidth="1"/>
    <col min="10030" max="10030" width="9.140625" style="79"/>
    <col min="10031" max="10033" width="0" style="79" hidden="1" customWidth="1"/>
    <col min="10034" max="10034" width="9.140625" style="79"/>
    <col min="10035" max="10037" width="0" style="79" hidden="1" customWidth="1"/>
    <col min="10038" max="10040" width="9.140625" style="79"/>
    <col min="10041" max="10043" width="0" style="79" hidden="1" customWidth="1"/>
    <col min="10044" max="10044" width="9.140625" style="79"/>
    <col min="10045" max="10047" width="0" style="79" hidden="1" customWidth="1"/>
    <col min="10048" max="10048" width="9.140625" style="79"/>
    <col min="10049" max="10051" width="0" style="79" hidden="1" customWidth="1"/>
    <col min="10052" max="10052" width="9.140625" style="79"/>
    <col min="10053" max="10055" width="0" style="79" hidden="1" customWidth="1"/>
    <col min="10056" max="10240" width="9.140625" style="79"/>
    <col min="10241" max="10241" width="27" style="79" customWidth="1"/>
    <col min="10242" max="10244" width="0" style="79" hidden="1" customWidth="1"/>
    <col min="10245" max="10245" width="9.140625" style="79"/>
    <col min="10246" max="10248" width="0" style="79" hidden="1" customWidth="1"/>
    <col min="10249" max="10249" width="9.140625" style="79"/>
    <col min="10250" max="10252" width="0" style="79" hidden="1" customWidth="1"/>
    <col min="10253" max="10253" width="9.140625" style="79"/>
    <col min="10254" max="10256" width="0" style="79" hidden="1" customWidth="1"/>
    <col min="10257" max="10260" width="9.140625" style="79"/>
    <col min="10261" max="10263" width="0" style="79" hidden="1" customWidth="1"/>
    <col min="10264" max="10264" width="9.140625" style="79"/>
    <col min="10265" max="10267" width="0" style="79" hidden="1" customWidth="1"/>
    <col min="10268" max="10268" width="9.140625" style="79"/>
    <col min="10269" max="10271" width="0" style="79" hidden="1" customWidth="1"/>
    <col min="10272" max="10272" width="9.140625" style="79"/>
    <col min="10273" max="10275" width="0" style="79" hidden="1" customWidth="1"/>
    <col min="10276" max="10278" width="9.140625" style="79"/>
    <col min="10279" max="10281" width="0" style="79" hidden="1" customWidth="1"/>
    <col min="10282" max="10282" width="9.140625" style="79"/>
    <col min="10283" max="10285" width="0" style="79" hidden="1" customWidth="1"/>
    <col min="10286" max="10286" width="9.140625" style="79"/>
    <col min="10287" max="10289" width="0" style="79" hidden="1" customWidth="1"/>
    <col min="10290" max="10290" width="9.140625" style="79"/>
    <col min="10291" max="10293" width="0" style="79" hidden="1" customWidth="1"/>
    <col min="10294" max="10296" width="9.140625" style="79"/>
    <col min="10297" max="10299" width="0" style="79" hidden="1" customWidth="1"/>
    <col min="10300" max="10300" width="9.140625" style="79"/>
    <col min="10301" max="10303" width="0" style="79" hidden="1" customWidth="1"/>
    <col min="10304" max="10304" width="9.140625" style="79"/>
    <col min="10305" max="10307" width="0" style="79" hidden="1" customWidth="1"/>
    <col min="10308" max="10308" width="9.140625" style="79"/>
    <col min="10309" max="10311" width="0" style="79" hidden="1" customWidth="1"/>
    <col min="10312" max="10496" width="9.140625" style="79"/>
    <col min="10497" max="10497" width="27" style="79" customWidth="1"/>
    <col min="10498" max="10500" width="0" style="79" hidden="1" customWidth="1"/>
    <col min="10501" max="10501" width="9.140625" style="79"/>
    <col min="10502" max="10504" width="0" style="79" hidden="1" customWidth="1"/>
    <col min="10505" max="10505" width="9.140625" style="79"/>
    <col min="10506" max="10508" width="0" style="79" hidden="1" customWidth="1"/>
    <col min="10509" max="10509" width="9.140625" style="79"/>
    <col min="10510" max="10512" width="0" style="79" hidden="1" customWidth="1"/>
    <col min="10513" max="10516" width="9.140625" style="79"/>
    <col min="10517" max="10519" width="0" style="79" hidden="1" customWidth="1"/>
    <col min="10520" max="10520" width="9.140625" style="79"/>
    <col min="10521" max="10523" width="0" style="79" hidden="1" customWidth="1"/>
    <col min="10524" max="10524" width="9.140625" style="79"/>
    <col min="10525" max="10527" width="0" style="79" hidden="1" customWidth="1"/>
    <col min="10528" max="10528" width="9.140625" style="79"/>
    <col min="10529" max="10531" width="0" style="79" hidden="1" customWidth="1"/>
    <col min="10532" max="10534" width="9.140625" style="79"/>
    <col min="10535" max="10537" width="0" style="79" hidden="1" customWidth="1"/>
    <col min="10538" max="10538" width="9.140625" style="79"/>
    <col min="10539" max="10541" width="0" style="79" hidden="1" customWidth="1"/>
    <col min="10542" max="10542" width="9.140625" style="79"/>
    <col min="10543" max="10545" width="0" style="79" hidden="1" customWidth="1"/>
    <col min="10546" max="10546" width="9.140625" style="79"/>
    <col min="10547" max="10549" width="0" style="79" hidden="1" customWidth="1"/>
    <col min="10550" max="10552" width="9.140625" style="79"/>
    <col min="10553" max="10555" width="0" style="79" hidden="1" customWidth="1"/>
    <col min="10556" max="10556" width="9.140625" style="79"/>
    <col min="10557" max="10559" width="0" style="79" hidden="1" customWidth="1"/>
    <col min="10560" max="10560" width="9.140625" style="79"/>
    <col min="10561" max="10563" width="0" style="79" hidden="1" customWidth="1"/>
    <col min="10564" max="10564" width="9.140625" style="79"/>
    <col min="10565" max="10567" width="0" style="79" hidden="1" customWidth="1"/>
    <col min="10568" max="10752" width="9.140625" style="79"/>
    <col min="10753" max="10753" width="27" style="79" customWidth="1"/>
    <col min="10754" max="10756" width="0" style="79" hidden="1" customWidth="1"/>
    <col min="10757" max="10757" width="9.140625" style="79"/>
    <col min="10758" max="10760" width="0" style="79" hidden="1" customWidth="1"/>
    <col min="10761" max="10761" width="9.140625" style="79"/>
    <col min="10762" max="10764" width="0" style="79" hidden="1" customWidth="1"/>
    <col min="10765" max="10765" width="9.140625" style="79"/>
    <col min="10766" max="10768" width="0" style="79" hidden="1" customWidth="1"/>
    <col min="10769" max="10772" width="9.140625" style="79"/>
    <col min="10773" max="10775" width="0" style="79" hidden="1" customWidth="1"/>
    <col min="10776" max="10776" width="9.140625" style="79"/>
    <col min="10777" max="10779" width="0" style="79" hidden="1" customWidth="1"/>
    <col min="10780" max="10780" width="9.140625" style="79"/>
    <col min="10781" max="10783" width="0" style="79" hidden="1" customWidth="1"/>
    <col min="10784" max="10784" width="9.140625" style="79"/>
    <col min="10785" max="10787" width="0" style="79" hidden="1" customWidth="1"/>
    <col min="10788" max="10790" width="9.140625" style="79"/>
    <col min="10791" max="10793" width="0" style="79" hidden="1" customWidth="1"/>
    <col min="10794" max="10794" width="9.140625" style="79"/>
    <col min="10795" max="10797" width="0" style="79" hidden="1" customWidth="1"/>
    <col min="10798" max="10798" width="9.140625" style="79"/>
    <col min="10799" max="10801" width="0" style="79" hidden="1" customWidth="1"/>
    <col min="10802" max="10802" width="9.140625" style="79"/>
    <col min="10803" max="10805" width="0" style="79" hidden="1" customWidth="1"/>
    <col min="10806" max="10808" width="9.140625" style="79"/>
    <col min="10809" max="10811" width="0" style="79" hidden="1" customWidth="1"/>
    <col min="10812" max="10812" width="9.140625" style="79"/>
    <col min="10813" max="10815" width="0" style="79" hidden="1" customWidth="1"/>
    <col min="10816" max="10816" width="9.140625" style="79"/>
    <col min="10817" max="10819" width="0" style="79" hidden="1" customWidth="1"/>
    <col min="10820" max="10820" width="9.140625" style="79"/>
    <col min="10821" max="10823" width="0" style="79" hidden="1" customWidth="1"/>
    <col min="10824" max="11008" width="9.140625" style="79"/>
    <col min="11009" max="11009" width="27" style="79" customWidth="1"/>
    <col min="11010" max="11012" width="0" style="79" hidden="1" customWidth="1"/>
    <col min="11013" max="11013" width="9.140625" style="79"/>
    <col min="11014" max="11016" width="0" style="79" hidden="1" customWidth="1"/>
    <col min="11017" max="11017" width="9.140625" style="79"/>
    <col min="11018" max="11020" width="0" style="79" hidden="1" customWidth="1"/>
    <col min="11021" max="11021" width="9.140625" style="79"/>
    <col min="11022" max="11024" width="0" style="79" hidden="1" customWidth="1"/>
    <col min="11025" max="11028" width="9.140625" style="79"/>
    <col min="11029" max="11031" width="0" style="79" hidden="1" customWidth="1"/>
    <col min="11032" max="11032" width="9.140625" style="79"/>
    <col min="11033" max="11035" width="0" style="79" hidden="1" customWidth="1"/>
    <col min="11036" max="11036" width="9.140625" style="79"/>
    <col min="11037" max="11039" width="0" style="79" hidden="1" customWidth="1"/>
    <col min="11040" max="11040" width="9.140625" style="79"/>
    <col min="11041" max="11043" width="0" style="79" hidden="1" customWidth="1"/>
    <col min="11044" max="11046" width="9.140625" style="79"/>
    <col min="11047" max="11049" width="0" style="79" hidden="1" customWidth="1"/>
    <col min="11050" max="11050" width="9.140625" style="79"/>
    <col min="11051" max="11053" width="0" style="79" hidden="1" customWidth="1"/>
    <col min="11054" max="11054" width="9.140625" style="79"/>
    <col min="11055" max="11057" width="0" style="79" hidden="1" customWidth="1"/>
    <col min="11058" max="11058" width="9.140625" style="79"/>
    <col min="11059" max="11061" width="0" style="79" hidden="1" customWidth="1"/>
    <col min="11062" max="11064" width="9.140625" style="79"/>
    <col min="11065" max="11067" width="0" style="79" hidden="1" customWidth="1"/>
    <col min="11068" max="11068" width="9.140625" style="79"/>
    <col min="11069" max="11071" width="0" style="79" hidden="1" customWidth="1"/>
    <col min="11072" max="11072" width="9.140625" style="79"/>
    <col min="11073" max="11075" width="0" style="79" hidden="1" customWidth="1"/>
    <col min="11076" max="11076" width="9.140625" style="79"/>
    <col min="11077" max="11079" width="0" style="79" hidden="1" customWidth="1"/>
    <col min="11080" max="11264" width="9.140625" style="79"/>
    <col min="11265" max="11265" width="27" style="79" customWidth="1"/>
    <col min="11266" max="11268" width="0" style="79" hidden="1" customWidth="1"/>
    <col min="11269" max="11269" width="9.140625" style="79"/>
    <col min="11270" max="11272" width="0" style="79" hidden="1" customWidth="1"/>
    <col min="11273" max="11273" width="9.140625" style="79"/>
    <col min="11274" max="11276" width="0" style="79" hidden="1" customWidth="1"/>
    <col min="11277" max="11277" width="9.140625" style="79"/>
    <col min="11278" max="11280" width="0" style="79" hidden="1" customWidth="1"/>
    <col min="11281" max="11284" width="9.140625" style="79"/>
    <col min="11285" max="11287" width="0" style="79" hidden="1" customWidth="1"/>
    <col min="11288" max="11288" width="9.140625" style="79"/>
    <col min="11289" max="11291" width="0" style="79" hidden="1" customWidth="1"/>
    <col min="11292" max="11292" width="9.140625" style="79"/>
    <col min="11293" max="11295" width="0" style="79" hidden="1" customWidth="1"/>
    <col min="11296" max="11296" width="9.140625" style="79"/>
    <col min="11297" max="11299" width="0" style="79" hidden="1" customWidth="1"/>
    <col min="11300" max="11302" width="9.140625" style="79"/>
    <col min="11303" max="11305" width="0" style="79" hidden="1" customWidth="1"/>
    <col min="11306" max="11306" width="9.140625" style="79"/>
    <col min="11307" max="11309" width="0" style="79" hidden="1" customWidth="1"/>
    <col min="11310" max="11310" width="9.140625" style="79"/>
    <col min="11311" max="11313" width="0" style="79" hidden="1" customWidth="1"/>
    <col min="11314" max="11314" width="9.140625" style="79"/>
    <col min="11315" max="11317" width="0" style="79" hidden="1" customWidth="1"/>
    <col min="11318" max="11320" width="9.140625" style="79"/>
    <col min="11321" max="11323" width="0" style="79" hidden="1" customWidth="1"/>
    <col min="11324" max="11324" width="9.140625" style="79"/>
    <col min="11325" max="11327" width="0" style="79" hidden="1" customWidth="1"/>
    <col min="11328" max="11328" width="9.140625" style="79"/>
    <col min="11329" max="11331" width="0" style="79" hidden="1" customWidth="1"/>
    <col min="11332" max="11332" width="9.140625" style="79"/>
    <col min="11333" max="11335" width="0" style="79" hidden="1" customWidth="1"/>
    <col min="11336" max="11520" width="9.140625" style="79"/>
    <col min="11521" max="11521" width="27" style="79" customWidth="1"/>
    <col min="11522" max="11524" width="0" style="79" hidden="1" customWidth="1"/>
    <col min="11525" max="11525" width="9.140625" style="79"/>
    <col min="11526" max="11528" width="0" style="79" hidden="1" customWidth="1"/>
    <col min="11529" max="11529" width="9.140625" style="79"/>
    <col min="11530" max="11532" width="0" style="79" hidden="1" customWidth="1"/>
    <col min="11533" max="11533" width="9.140625" style="79"/>
    <col min="11534" max="11536" width="0" style="79" hidden="1" customWidth="1"/>
    <col min="11537" max="11540" width="9.140625" style="79"/>
    <col min="11541" max="11543" width="0" style="79" hidden="1" customWidth="1"/>
    <col min="11544" max="11544" width="9.140625" style="79"/>
    <col min="11545" max="11547" width="0" style="79" hidden="1" customWidth="1"/>
    <col min="11548" max="11548" width="9.140625" style="79"/>
    <col min="11549" max="11551" width="0" style="79" hidden="1" customWidth="1"/>
    <col min="11552" max="11552" width="9.140625" style="79"/>
    <col min="11553" max="11555" width="0" style="79" hidden="1" customWidth="1"/>
    <col min="11556" max="11558" width="9.140625" style="79"/>
    <col min="11559" max="11561" width="0" style="79" hidden="1" customWidth="1"/>
    <col min="11562" max="11562" width="9.140625" style="79"/>
    <col min="11563" max="11565" width="0" style="79" hidden="1" customWidth="1"/>
    <col min="11566" max="11566" width="9.140625" style="79"/>
    <col min="11567" max="11569" width="0" style="79" hidden="1" customWidth="1"/>
    <col min="11570" max="11570" width="9.140625" style="79"/>
    <col min="11571" max="11573" width="0" style="79" hidden="1" customWidth="1"/>
    <col min="11574" max="11576" width="9.140625" style="79"/>
    <col min="11577" max="11579" width="0" style="79" hidden="1" customWidth="1"/>
    <col min="11580" max="11580" width="9.140625" style="79"/>
    <col min="11581" max="11583" width="0" style="79" hidden="1" customWidth="1"/>
    <col min="11584" max="11584" width="9.140625" style="79"/>
    <col min="11585" max="11587" width="0" style="79" hidden="1" customWidth="1"/>
    <col min="11588" max="11588" width="9.140625" style="79"/>
    <col min="11589" max="11591" width="0" style="79" hidden="1" customWidth="1"/>
    <col min="11592" max="11776" width="9.140625" style="79"/>
    <col min="11777" max="11777" width="27" style="79" customWidth="1"/>
    <col min="11778" max="11780" width="0" style="79" hidden="1" customWidth="1"/>
    <col min="11781" max="11781" width="9.140625" style="79"/>
    <col min="11782" max="11784" width="0" style="79" hidden="1" customWidth="1"/>
    <col min="11785" max="11785" width="9.140625" style="79"/>
    <col min="11786" max="11788" width="0" style="79" hidden="1" customWidth="1"/>
    <col min="11789" max="11789" width="9.140625" style="79"/>
    <col min="11790" max="11792" width="0" style="79" hidden="1" customWidth="1"/>
    <col min="11793" max="11796" width="9.140625" style="79"/>
    <col min="11797" max="11799" width="0" style="79" hidden="1" customWidth="1"/>
    <col min="11800" max="11800" width="9.140625" style="79"/>
    <col min="11801" max="11803" width="0" style="79" hidden="1" customWidth="1"/>
    <col min="11804" max="11804" width="9.140625" style="79"/>
    <col min="11805" max="11807" width="0" style="79" hidden="1" customWidth="1"/>
    <col min="11808" max="11808" width="9.140625" style="79"/>
    <col min="11809" max="11811" width="0" style="79" hidden="1" customWidth="1"/>
    <col min="11812" max="11814" width="9.140625" style="79"/>
    <col min="11815" max="11817" width="0" style="79" hidden="1" customWidth="1"/>
    <col min="11818" max="11818" width="9.140625" style="79"/>
    <col min="11819" max="11821" width="0" style="79" hidden="1" customWidth="1"/>
    <col min="11822" max="11822" width="9.140625" style="79"/>
    <col min="11823" max="11825" width="0" style="79" hidden="1" customWidth="1"/>
    <col min="11826" max="11826" width="9.140625" style="79"/>
    <col min="11827" max="11829" width="0" style="79" hidden="1" customWidth="1"/>
    <col min="11830" max="11832" width="9.140625" style="79"/>
    <col min="11833" max="11835" width="0" style="79" hidden="1" customWidth="1"/>
    <col min="11836" max="11836" width="9.140625" style="79"/>
    <col min="11837" max="11839" width="0" style="79" hidden="1" customWidth="1"/>
    <col min="11840" max="11840" width="9.140625" style="79"/>
    <col min="11841" max="11843" width="0" style="79" hidden="1" customWidth="1"/>
    <col min="11844" max="11844" width="9.140625" style="79"/>
    <col min="11845" max="11847" width="0" style="79" hidden="1" customWidth="1"/>
    <col min="11848" max="12032" width="9.140625" style="79"/>
    <col min="12033" max="12033" width="27" style="79" customWidth="1"/>
    <col min="12034" max="12036" width="0" style="79" hidden="1" customWidth="1"/>
    <col min="12037" max="12037" width="9.140625" style="79"/>
    <col min="12038" max="12040" width="0" style="79" hidden="1" customWidth="1"/>
    <col min="12041" max="12041" width="9.140625" style="79"/>
    <col min="12042" max="12044" width="0" style="79" hidden="1" customWidth="1"/>
    <col min="12045" max="12045" width="9.140625" style="79"/>
    <col min="12046" max="12048" width="0" style="79" hidden="1" customWidth="1"/>
    <col min="12049" max="12052" width="9.140625" style="79"/>
    <col min="12053" max="12055" width="0" style="79" hidden="1" customWidth="1"/>
    <col min="12056" max="12056" width="9.140625" style="79"/>
    <col min="12057" max="12059" width="0" style="79" hidden="1" customWidth="1"/>
    <col min="12060" max="12060" width="9.140625" style="79"/>
    <col min="12061" max="12063" width="0" style="79" hidden="1" customWidth="1"/>
    <col min="12064" max="12064" width="9.140625" style="79"/>
    <col min="12065" max="12067" width="0" style="79" hidden="1" customWidth="1"/>
    <col min="12068" max="12070" width="9.140625" style="79"/>
    <col min="12071" max="12073" width="0" style="79" hidden="1" customWidth="1"/>
    <col min="12074" max="12074" width="9.140625" style="79"/>
    <col min="12075" max="12077" width="0" style="79" hidden="1" customWidth="1"/>
    <col min="12078" max="12078" width="9.140625" style="79"/>
    <col min="12079" max="12081" width="0" style="79" hidden="1" customWidth="1"/>
    <col min="12082" max="12082" width="9.140625" style="79"/>
    <col min="12083" max="12085" width="0" style="79" hidden="1" customWidth="1"/>
    <col min="12086" max="12088" width="9.140625" style="79"/>
    <col min="12089" max="12091" width="0" style="79" hidden="1" customWidth="1"/>
    <col min="12092" max="12092" width="9.140625" style="79"/>
    <col min="12093" max="12095" width="0" style="79" hidden="1" customWidth="1"/>
    <col min="12096" max="12096" width="9.140625" style="79"/>
    <col min="12097" max="12099" width="0" style="79" hidden="1" customWidth="1"/>
    <col min="12100" max="12100" width="9.140625" style="79"/>
    <col min="12101" max="12103" width="0" style="79" hidden="1" customWidth="1"/>
    <col min="12104" max="12288" width="9.140625" style="79"/>
    <col min="12289" max="12289" width="27" style="79" customWidth="1"/>
    <col min="12290" max="12292" width="0" style="79" hidden="1" customWidth="1"/>
    <col min="12293" max="12293" width="9.140625" style="79"/>
    <col min="12294" max="12296" width="0" style="79" hidden="1" customWidth="1"/>
    <col min="12297" max="12297" width="9.140625" style="79"/>
    <col min="12298" max="12300" width="0" style="79" hidden="1" customWidth="1"/>
    <col min="12301" max="12301" width="9.140625" style="79"/>
    <col min="12302" max="12304" width="0" style="79" hidden="1" customWidth="1"/>
    <col min="12305" max="12308" width="9.140625" style="79"/>
    <col min="12309" max="12311" width="0" style="79" hidden="1" customWidth="1"/>
    <col min="12312" max="12312" width="9.140625" style="79"/>
    <col min="12313" max="12315" width="0" style="79" hidden="1" customWidth="1"/>
    <col min="12316" max="12316" width="9.140625" style="79"/>
    <col min="12317" max="12319" width="0" style="79" hidden="1" customWidth="1"/>
    <col min="12320" max="12320" width="9.140625" style="79"/>
    <col min="12321" max="12323" width="0" style="79" hidden="1" customWidth="1"/>
    <col min="12324" max="12326" width="9.140625" style="79"/>
    <col min="12327" max="12329" width="0" style="79" hidden="1" customWidth="1"/>
    <col min="12330" max="12330" width="9.140625" style="79"/>
    <col min="12331" max="12333" width="0" style="79" hidden="1" customWidth="1"/>
    <col min="12334" max="12334" width="9.140625" style="79"/>
    <col min="12335" max="12337" width="0" style="79" hidden="1" customWidth="1"/>
    <col min="12338" max="12338" width="9.140625" style="79"/>
    <col min="12339" max="12341" width="0" style="79" hidden="1" customWidth="1"/>
    <col min="12342" max="12344" width="9.140625" style="79"/>
    <col min="12345" max="12347" width="0" style="79" hidden="1" customWidth="1"/>
    <col min="12348" max="12348" width="9.140625" style="79"/>
    <col min="12349" max="12351" width="0" style="79" hidden="1" customWidth="1"/>
    <col min="12352" max="12352" width="9.140625" style="79"/>
    <col min="12353" max="12355" width="0" style="79" hidden="1" customWidth="1"/>
    <col min="12356" max="12356" width="9.140625" style="79"/>
    <col min="12357" max="12359" width="0" style="79" hidden="1" customWidth="1"/>
    <col min="12360" max="12544" width="9.140625" style="79"/>
    <col min="12545" max="12545" width="27" style="79" customWidth="1"/>
    <col min="12546" max="12548" width="0" style="79" hidden="1" customWidth="1"/>
    <col min="12549" max="12549" width="9.140625" style="79"/>
    <col min="12550" max="12552" width="0" style="79" hidden="1" customWidth="1"/>
    <col min="12553" max="12553" width="9.140625" style="79"/>
    <col min="12554" max="12556" width="0" style="79" hidden="1" customWidth="1"/>
    <col min="12557" max="12557" width="9.140625" style="79"/>
    <col min="12558" max="12560" width="0" style="79" hidden="1" customWidth="1"/>
    <col min="12561" max="12564" width="9.140625" style="79"/>
    <col min="12565" max="12567" width="0" style="79" hidden="1" customWidth="1"/>
    <col min="12568" max="12568" width="9.140625" style="79"/>
    <col min="12569" max="12571" width="0" style="79" hidden="1" customWidth="1"/>
    <col min="12572" max="12572" width="9.140625" style="79"/>
    <col min="12573" max="12575" width="0" style="79" hidden="1" customWidth="1"/>
    <col min="12576" max="12576" width="9.140625" style="79"/>
    <col min="12577" max="12579" width="0" style="79" hidden="1" customWidth="1"/>
    <col min="12580" max="12582" width="9.140625" style="79"/>
    <col min="12583" max="12585" width="0" style="79" hidden="1" customWidth="1"/>
    <col min="12586" max="12586" width="9.140625" style="79"/>
    <col min="12587" max="12589" width="0" style="79" hidden="1" customWidth="1"/>
    <col min="12590" max="12590" width="9.140625" style="79"/>
    <col min="12591" max="12593" width="0" style="79" hidden="1" customWidth="1"/>
    <col min="12594" max="12594" width="9.140625" style="79"/>
    <col min="12595" max="12597" width="0" style="79" hidden="1" customWidth="1"/>
    <col min="12598" max="12600" width="9.140625" style="79"/>
    <col min="12601" max="12603" width="0" style="79" hidden="1" customWidth="1"/>
    <col min="12604" max="12604" width="9.140625" style="79"/>
    <col min="12605" max="12607" width="0" style="79" hidden="1" customWidth="1"/>
    <col min="12608" max="12608" width="9.140625" style="79"/>
    <col min="12609" max="12611" width="0" style="79" hidden="1" customWidth="1"/>
    <col min="12612" max="12612" width="9.140625" style="79"/>
    <col min="12613" max="12615" width="0" style="79" hidden="1" customWidth="1"/>
    <col min="12616" max="12800" width="9.140625" style="79"/>
    <col min="12801" max="12801" width="27" style="79" customWidth="1"/>
    <col min="12802" max="12804" width="0" style="79" hidden="1" customWidth="1"/>
    <col min="12805" max="12805" width="9.140625" style="79"/>
    <col min="12806" max="12808" width="0" style="79" hidden="1" customWidth="1"/>
    <col min="12809" max="12809" width="9.140625" style="79"/>
    <col min="12810" max="12812" width="0" style="79" hidden="1" customWidth="1"/>
    <col min="12813" max="12813" width="9.140625" style="79"/>
    <col min="12814" max="12816" width="0" style="79" hidden="1" customWidth="1"/>
    <col min="12817" max="12820" width="9.140625" style="79"/>
    <col min="12821" max="12823" width="0" style="79" hidden="1" customWidth="1"/>
    <col min="12824" max="12824" width="9.140625" style="79"/>
    <col min="12825" max="12827" width="0" style="79" hidden="1" customWidth="1"/>
    <col min="12828" max="12828" width="9.140625" style="79"/>
    <col min="12829" max="12831" width="0" style="79" hidden="1" customWidth="1"/>
    <col min="12832" max="12832" width="9.140625" style="79"/>
    <col min="12833" max="12835" width="0" style="79" hidden="1" customWidth="1"/>
    <col min="12836" max="12838" width="9.140625" style="79"/>
    <col min="12839" max="12841" width="0" style="79" hidden="1" customWidth="1"/>
    <col min="12842" max="12842" width="9.140625" style="79"/>
    <col min="12843" max="12845" width="0" style="79" hidden="1" customWidth="1"/>
    <col min="12846" max="12846" width="9.140625" style="79"/>
    <col min="12847" max="12849" width="0" style="79" hidden="1" customWidth="1"/>
    <col min="12850" max="12850" width="9.140625" style="79"/>
    <col min="12851" max="12853" width="0" style="79" hidden="1" customWidth="1"/>
    <col min="12854" max="12856" width="9.140625" style="79"/>
    <col min="12857" max="12859" width="0" style="79" hidden="1" customWidth="1"/>
    <col min="12860" max="12860" width="9.140625" style="79"/>
    <col min="12861" max="12863" width="0" style="79" hidden="1" customWidth="1"/>
    <col min="12864" max="12864" width="9.140625" style="79"/>
    <col min="12865" max="12867" width="0" style="79" hidden="1" customWidth="1"/>
    <col min="12868" max="12868" width="9.140625" style="79"/>
    <col min="12869" max="12871" width="0" style="79" hidden="1" customWidth="1"/>
    <col min="12872" max="13056" width="9.140625" style="79"/>
    <col min="13057" max="13057" width="27" style="79" customWidth="1"/>
    <col min="13058" max="13060" width="0" style="79" hidden="1" customWidth="1"/>
    <col min="13061" max="13061" width="9.140625" style="79"/>
    <col min="13062" max="13064" width="0" style="79" hidden="1" customWidth="1"/>
    <col min="13065" max="13065" width="9.140625" style="79"/>
    <col min="13066" max="13068" width="0" style="79" hidden="1" customWidth="1"/>
    <col min="13069" max="13069" width="9.140625" style="79"/>
    <col min="13070" max="13072" width="0" style="79" hidden="1" customWidth="1"/>
    <col min="13073" max="13076" width="9.140625" style="79"/>
    <col min="13077" max="13079" width="0" style="79" hidden="1" customWidth="1"/>
    <col min="13080" max="13080" width="9.140625" style="79"/>
    <col min="13081" max="13083" width="0" style="79" hidden="1" customWidth="1"/>
    <col min="13084" max="13084" width="9.140625" style="79"/>
    <col min="13085" max="13087" width="0" style="79" hidden="1" customWidth="1"/>
    <col min="13088" max="13088" width="9.140625" style="79"/>
    <col min="13089" max="13091" width="0" style="79" hidden="1" customWidth="1"/>
    <col min="13092" max="13094" width="9.140625" style="79"/>
    <col min="13095" max="13097" width="0" style="79" hidden="1" customWidth="1"/>
    <col min="13098" max="13098" width="9.140625" style="79"/>
    <col min="13099" max="13101" width="0" style="79" hidden="1" customWidth="1"/>
    <col min="13102" max="13102" width="9.140625" style="79"/>
    <col min="13103" max="13105" width="0" style="79" hidden="1" customWidth="1"/>
    <col min="13106" max="13106" width="9.140625" style="79"/>
    <col min="13107" max="13109" width="0" style="79" hidden="1" customWidth="1"/>
    <col min="13110" max="13112" width="9.140625" style="79"/>
    <col min="13113" max="13115" width="0" style="79" hidden="1" customWidth="1"/>
    <col min="13116" max="13116" width="9.140625" style="79"/>
    <col min="13117" max="13119" width="0" style="79" hidden="1" customWidth="1"/>
    <col min="13120" max="13120" width="9.140625" style="79"/>
    <col min="13121" max="13123" width="0" style="79" hidden="1" customWidth="1"/>
    <col min="13124" max="13124" width="9.140625" style="79"/>
    <col min="13125" max="13127" width="0" style="79" hidden="1" customWidth="1"/>
    <col min="13128" max="13312" width="9.140625" style="79"/>
    <col min="13313" max="13313" width="27" style="79" customWidth="1"/>
    <col min="13314" max="13316" width="0" style="79" hidden="1" customWidth="1"/>
    <col min="13317" max="13317" width="9.140625" style="79"/>
    <col min="13318" max="13320" width="0" style="79" hidden="1" customWidth="1"/>
    <col min="13321" max="13321" width="9.140625" style="79"/>
    <col min="13322" max="13324" width="0" style="79" hidden="1" customWidth="1"/>
    <col min="13325" max="13325" width="9.140625" style="79"/>
    <col min="13326" max="13328" width="0" style="79" hidden="1" customWidth="1"/>
    <col min="13329" max="13332" width="9.140625" style="79"/>
    <col min="13333" max="13335" width="0" style="79" hidden="1" customWidth="1"/>
    <col min="13336" max="13336" width="9.140625" style="79"/>
    <col min="13337" max="13339" width="0" style="79" hidden="1" customWidth="1"/>
    <col min="13340" max="13340" width="9.140625" style="79"/>
    <col min="13341" max="13343" width="0" style="79" hidden="1" customWidth="1"/>
    <col min="13344" max="13344" width="9.140625" style="79"/>
    <col min="13345" max="13347" width="0" style="79" hidden="1" customWidth="1"/>
    <col min="13348" max="13350" width="9.140625" style="79"/>
    <col min="13351" max="13353" width="0" style="79" hidden="1" customWidth="1"/>
    <col min="13354" max="13354" width="9.140625" style="79"/>
    <col min="13355" max="13357" width="0" style="79" hidden="1" customWidth="1"/>
    <col min="13358" max="13358" width="9.140625" style="79"/>
    <col min="13359" max="13361" width="0" style="79" hidden="1" customWidth="1"/>
    <col min="13362" max="13362" width="9.140625" style="79"/>
    <col min="13363" max="13365" width="0" style="79" hidden="1" customWidth="1"/>
    <col min="13366" max="13368" width="9.140625" style="79"/>
    <col min="13369" max="13371" width="0" style="79" hidden="1" customWidth="1"/>
    <col min="13372" max="13372" width="9.140625" style="79"/>
    <col min="13373" max="13375" width="0" style="79" hidden="1" customWidth="1"/>
    <col min="13376" max="13376" width="9.140625" style="79"/>
    <col min="13377" max="13379" width="0" style="79" hidden="1" customWidth="1"/>
    <col min="13380" max="13380" width="9.140625" style="79"/>
    <col min="13381" max="13383" width="0" style="79" hidden="1" customWidth="1"/>
    <col min="13384" max="13568" width="9.140625" style="79"/>
    <col min="13569" max="13569" width="27" style="79" customWidth="1"/>
    <col min="13570" max="13572" width="0" style="79" hidden="1" customWidth="1"/>
    <col min="13573" max="13573" width="9.140625" style="79"/>
    <col min="13574" max="13576" width="0" style="79" hidden="1" customWidth="1"/>
    <col min="13577" max="13577" width="9.140625" style="79"/>
    <col min="13578" max="13580" width="0" style="79" hidden="1" customWidth="1"/>
    <col min="13581" max="13581" width="9.140625" style="79"/>
    <col min="13582" max="13584" width="0" style="79" hidden="1" customWidth="1"/>
    <col min="13585" max="13588" width="9.140625" style="79"/>
    <col min="13589" max="13591" width="0" style="79" hidden="1" customWidth="1"/>
    <col min="13592" max="13592" width="9.140625" style="79"/>
    <col min="13593" max="13595" width="0" style="79" hidden="1" customWidth="1"/>
    <col min="13596" max="13596" width="9.140625" style="79"/>
    <col min="13597" max="13599" width="0" style="79" hidden="1" customWidth="1"/>
    <col min="13600" max="13600" width="9.140625" style="79"/>
    <col min="13601" max="13603" width="0" style="79" hidden="1" customWidth="1"/>
    <col min="13604" max="13606" width="9.140625" style="79"/>
    <col min="13607" max="13609" width="0" style="79" hidden="1" customWidth="1"/>
    <col min="13610" max="13610" width="9.140625" style="79"/>
    <col min="13611" max="13613" width="0" style="79" hidden="1" customWidth="1"/>
    <col min="13614" max="13614" width="9.140625" style="79"/>
    <col min="13615" max="13617" width="0" style="79" hidden="1" customWidth="1"/>
    <col min="13618" max="13618" width="9.140625" style="79"/>
    <col min="13619" max="13621" width="0" style="79" hidden="1" customWidth="1"/>
    <col min="13622" max="13624" width="9.140625" style="79"/>
    <col min="13625" max="13627" width="0" style="79" hidden="1" customWidth="1"/>
    <col min="13628" max="13628" width="9.140625" style="79"/>
    <col min="13629" max="13631" width="0" style="79" hidden="1" customWidth="1"/>
    <col min="13632" max="13632" width="9.140625" style="79"/>
    <col min="13633" max="13635" width="0" style="79" hidden="1" customWidth="1"/>
    <col min="13636" max="13636" width="9.140625" style="79"/>
    <col min="13637" max="13639" width="0" style="79" hidden="1" customWidth="1"/>
    <col min="13640" max="13824" width="9.140625" style="79"/>
    <col min="13825" max="13825" width="27" style="79" customWidth="1"/>
    <col min="13826" max="13828" width="0" style="79" hidden="1" customWidth="1"/>
    <col min="13829" max="13829" width="9.140625" style="79"/>
    <col min="13830" max="13832" width="0" style="79" hidden="1" customWidth="1"/>
    <col min="13833" max="13833" width="9.140625" style="79"/>
    <col min="13834" max="13836" width="0" style="79" hidden="1" customWidth="1"/>
    <col min="13837" max="13837" width="9.140625" style="79"/>
    <col min="13838" max="13840" width="0" style="79" hidden="1" customWidth="1"/>
    <col min="13841" max="13844" width="9.140625" style="79"/>
    <col min="13845" max="13847" width="0" style="79" hidden="1" customWidth="1"/>
    <col min="13848" max="13848" width="9.140625" style="79"/>
    <col min="13849" max="13851" width="0" style="79" hidden="1" customWidth="1"/>
    <col min="13852" max="13852" width="9.140625" style="79"/>
    <col min="13853" max="13855" width="0" style="79" hidden="1" customWidth="1"/>
    <col min="13856" max="13856" width="9.140625" style="79"/>
    <col min="13857" max="13859" width="0" style="79" hidden="1" customWidth="1"/>
    <col min="13860" max="13862" width="9.140625" style="79"/>
    <col min="13863" max="13865" width="0" style="79" hidden="1" customWidth="1"/>
    <col min="13866" max="13866" width="9.140625" style="79"/>
    <col min="13867" max="13869" width="0" style="79" hidden="1" customWidth="1"/>
    <col min="13870" max="13870" width="9.140625" style="79"/>
    <col min="13871" max="13873" width="0" style="79" hidden="1" customWidth="1"/>
    <col min="13874" max="13874" width="9.140625" style="79"/>
    <col min="13875" max="13877" width="0" style="79" hidden="1" customWidth="1"/>
    <col min="13878" max="13880" width="9.140625" style="79"/>
    <col min="13881" max="13883" width="0" style="79" hidden="1" customWidth="1"/>
    <col min="13884" max="13884" width="9.140625" style="79"/>
    <col min="13885" max="13887" width="0" style="79" hidden="1" customWidth="1"/>
    <col min="13888" max="13888" width="9.140625" style="79"/>
    <col min="13889" max="13891" width="0" style="79" hidden="1" customWidth="1"/>
    <col min="13892" max="13892" width="9.140625" style="79"/>
    <col min="13893" max="13895" width="0" style="79" hidden="1" customWidth="1"/>
    <col min="13896" max="14080" width="9.140625" style="79"/>
    <col min="14081" max="14081" width="27" style="79" customWidth="1"/>
    <col min="14082" max="14084" width="0" style="79" hidden="1" customWidth="1"/>
    <col min="14085" max="14085" width="9.140625" style="79"/>
    <col min="14086" max="14088" width="0" style="79" hidden="1" customWidth="1"/>
    <col min="14089" max="14089" width="9.140625" style="79"/>
    <col min="14090" max="14092" width="0" style="79" hidden="1" customWidth="1"/>
    <col min="14093" max="14093" width="9.140625" style="79"/>
    <col min="14094" max="14096" width="0" style="79" hidden="1" customWidth="1"/>
    <col min="14097" max="14100" width="9.140625" style="79"/>
    <col min="14101" max="14103" width="0" style="79" hidden="1" customWidth="1"/>
    <col min="14104" max="14104" width="9.140625" style="79"/>
    <col min="14105" max="14107" width="0" style="79" hidden="1" customWidth="1"/>
    <col min="14108" max="14108" width="9.140625" style="79"/>
    <col min="14109" max="14111" width="0" style="79" hidden="1" customWidth="1"/>
    <col min="14112" max="14112" width="9.140625" style="79"/>
    <col min="14113" max="14115" width="0" style="79" hidden="1" customWidth="1"/>
    <col min="14116" max="14118" width="9.140625" style="79"/>
    <col min="14119" max="14121" width="0" style="79" hidden="1" customWidth="1"/>
    <col min="14122" max="14122" width="9.140625" style="79"/>
    <col min="14123" max="14125" width="0" style="79" hidden="1" customWidth="1"/>
    <col min="14126" max="14126" width="9.140625" style="79"/>
    <col min="14127" max="14129" width="0" style="79" hidden="1" customWidth="1"/>
    <col min="14130" max="14130" width="9.140625" style="79"/>
    <col min="14131" max="14133" width="0" style="79" hidden="1" customWidth="1"/>
    <col min="14134" max="14136" width="9.140625" style="79"/>
    <col min="14137" max="14139" width="0" style="79" hidden="1" customWidth="1"/>
    <col min="14140" max="14140" width="9.140625" style="79"/>
    <col min="14141" max="14143" width="0" style="79" hidden="1" customWidth="1"/>
    <col min="14144" max="14144" width="9.140625" style="79"/>
    <col min="14145" max="14147" width="0" style="79" hidden="1" customWidth="1"/>
    <col min="14148" max="14148" width="9.140625" style="79"/>
    <col min="14149" max="14151" width="0" style="79" hidden="1" customWidth="1"/>
    <col min="14152" max="14336" width="9.140625" style="79"/>
    <col min="14337" max="14337" width="27" style="79" customWidth="1"/>
    <col min="14338" max="14340" width="0" style="79" hidden="1" customWidth="1"/>
    <col min="14341" max="14341" width="9.140625" style="79"/>
    <col min="14342" max="14344" width="0" style="79" hidden="1" customWidth="1"/>
    <col min="14345" max="14345" width="9.140625" style="79"/>
    <col min="14346" max="14348" width="0" style="79" hidden="1" customWidth="1"/>
    <col min="14349" max="14349" width="9.140625" style="79"/>
    <col min="14350" max="14352" width="0" style="79" hidden="1" customWidth="1"/>
    <col min="14353" max="14356" width="9.140625" style="79"/>
    <col min="14357" max="14359" width="0" style="79" hidden="1" customWidth="1"/>
    <col min="14360" max="14360" width="9.140625" style="79"/>
    <col min="14361" max="14363" width="0" style="79" hidden="1" customWidth="1"/>
    <col min="14364" max="14364" width="9.140625" style="79"/>
    <col min="14365" max="14367" width="0" style="79" hidden="1" customWidth="1"/>
    <col min="14368" max="14368" width="9.140625" style="79"/>
    <col min="14369" max="14371" width="0" style="79" hidden="1" customWidth="1"/>
    <col min="14372" max="14374" width="9.140625" style="79"/>
    <col min="14375" max="14377" width="0" style="79" hidden="1" customWidth="1"/>
    <col min="14378" max="14378" width="9.140625" style="79"/>
    <col min="14379" max="14381" width="0" style="79" hidden="1" customWidth="1"/>
    <col min="14382" max="14382" width="9.140625" style="79"/>
    <col min="14383" max="14385" width="0" style="79" hidden="1" customWidth="1"/>
    <col min="14386" max="14386" width="9.140625" style="79"/>
    <col min="14387" max="14389" width="0" style="79" hidden="1" customWidth="1"/>
    <col min="14390" max="14392" width="9.140625" style="79"/>
    <col min="14393" max="14395" width="0" style="79" hidden="1" customWidth="1"/>
    <col min="14396" max="14396" width="9.140625" style="79"/>
    <col min="14397" max="14399" width="0" style="79" hidden="1" customWidth="1"/>
    <col min="14400" max="14400" width="9.140625" style="79"/>
    <col min="14401" max="14403" width="0" style="79" hidden="1" customWidth="1"/>
    <col min="14404" max="14404" width="9.140625" style="79"/>
    <col min="14405" max="14407" width="0" style="79" hidden="1" customWidth="1"/>
    <col min="14408" max="14592" width="9.140625" style="79"/>
    <col min="14593" max="14593" width="27" style="79" customWidth="1"/>
    <col min="14594" max="14596" width="0" style="79" hidden="1" customWidth="1"/>
    <col min="14597" max="14597" width="9.140625" style="79"/>
    <col min="14598" max="14600" width="0" style="79" hidden="1" customWidth="1"/>
    <col min="14601" max="14601" width="9.140625" style="79"/>
    <col min="14602" max="14604" width="0" style="79" hidden="1" customWidth="1"/>
    <col min="14605" max="14605" width="9.140625" style="79"/>
    <col min="14606" max="14608" width="0" style="79" hidden="1" customWidth="1"/>
    <col min="14609" max="14612" width="9.140625" style="79"/>
    <col min="14613" max="14615" width="0" style="79" hidden="1" customWidth="1"/>
    <col min="14616" max="14616" width="9.140625" style="79"/>
    <col min="14617" max="14619" width="0" style="79" hidden="1" customWidth="1"/>
    <col min="14620" max="14620" width="9.140625" style="79"/>
    <col min="14621" max="14623" width="0" style="79" hidden="1" customWidth="1"/>
    <col min="14624" max="14624" width="9.140625" style="79"/>
    <col min="14625" max="14627" width="0" style="79" hidden="1" customWidth="1"/>
    <col min="14628" max="14630" width="9.140625" style="79"/>
    <col min="14631" max="14633" width="0" style="79" hidden="1" customWidth="1"/>
    <col min="14634" max="14634" width="9.140625" style="79"/>
    <col min="14635" max="14637" width="0" style="79" hidden="1" customWidth="1"/>
    <col min="14638" max="14638" width="9.140625" style="79"/>
    <col min="14639" max="14641" width="0" style="79" hidden="1" customWidth="1"/>
    <col min="14642" max="14642" width="9.140625" style="79"/>
    <col min="14643" max="14645" width="0" style="79" hidden="1" customWidth="1"/>
    <col min="14646" max="14648" width="9.140625" style="79"/>
    <col min="14649" max="14651" width="0" style="79" hidden="1" customWidth="1"/>
    <col min="14652" max="14652" width="9.140625" style="79"/>
    <col min="14653" max="14655" width="0" style="79" hidden="1" customWidth="1"/>
    <col min="14656" max="14656" width="9.140625" style="79"/>
    <col min="14657" max="14659" width="0" style="79" hidden="1" customWidth="1"/>
    <col min="14660" max="14660" width="9.140625" style="79"/>
    <col min="14661" max="14663" width="0" style="79" hidden="1" customWidth="1"/>
    <col min="14664" max="14848" width="9.140625" style="79"/>
    <col min="14849" max="14849" width="27" style="79" customWidth="1"/>
    <col min="14850" max="14852" width="0" style="79" hidden="1" customWidth="1"/>
    <col min="14853" max="14853" width="9.140625" style="79"/>
    <col min="14854" max="14856" width="0" style="79" hidden="1" customWidth="1"/>
    <col min="14857" max="14857" width="9.140625" style="79"/>
    <col min="14858" max="14860" width="0" style="79" hidden="1" customWidth="1"/>
    <col min="14861" max="14861" width="9.140625" style="79"/>
    <col min="14862" max="14864" width="0" style="79" hidden="1" customWidth="1"/>
    <col min="14865" max="14868" width="9.140625" style="79"/>
    <col min="14869" max="14871" width="0" style="79" hidden="1" customWidth="1"/>
    <col min="14872" max="14872" width="9.140625" style="79"/>
    <col min="14873" max="14875" width="0" style="79" hidden="1" customWidth="1"/>
    <col min="14876" max="14876" width="9.140625" style="79"/>
    <col min="14877" max="14879" width="0" style="79" hidden="1" customWidth="1"/>
    <col min="14880" max="14880" width="9.140625" style="79"/>
    <col min="14881" max="14883" width="0" style="79" hidden="1" customWidth="1"/>
    <col min="14884" max="14886" width="9.140625" style="79"/>
    <col min="14887" max="14889" width="0" style="79" hidden="1" customWidth="1"/>
    <col min="14890" max="14890" width="9.140625" style="79"/>
    <col min="14891" max="14893" width="0" style="79" hidden="1" customWidth="1"/>
    <col min="14894" max="14894" width="9.140625" style="79"/>
    <col min="14895" max="14897" width="0" style="79" hidden="1" customWidth="1"/>
    <col min="14898" max="14898" width="9.140625" style="79"/>
    <col min="14899" max="14901" width="0" style="79" hidden="1" customWidth="1"/>
    <col min="14902" max="14904" width="9.140625" style="79"/>
    <col min="14905" max="14907" width="0" style="79" hidden="1" customWidth="1"/>
    <col min="14908" max="14908" width="9.140625" style="79"/>
    <col min="14909" max="14911" width="0" style="79" hidden="1" customWidth="1"/>
    <col min="14912" max="14912" width="9.140625" style="79"/>
    <col min="14913" max="14915" width="0" style="79" hidden="1" customWidth="1"/>
    <col min="14916" max="14916" width="9.140625" style="79"/>
    <col min="14917" max="14919" width="0" style="79" hidden="1" customWidth="1"/>
    <col min="14920" max="15104" width="9.140625" style="79"/>
    <col min="15105" max="15105" width="27" style="79" customWidth="1"/>
    <col min="15106" max="15108" width="0" style="79" hidden="1" customWidth="1"/>
    <col min="15109" max="15109" width="9.140625" style="79"/>
    <col min="15110" max="15112" width="0" style="79" hidden="1" customWidth="1"/>
    <col min="15113" max="15113" width="9.140625" style="79"/>
    <col min="15114" max="15116" width="0" style="79" hidden="1" customWidth="1"/>
    <col min="15117" max="15117" width="9.140625" style="79"/>
    <col min="15118" max="15120" width="0" style="79" hidden="1" customWidth="1"/>
    <col min="15121" max="15124" width="9.140625" style="79"/>
    <col min="15125" max="15127" width="0" style="79" hidden="1" customWidth="1"/>
    <col min="15128" max="15128" width="9.140625" style="79"/>
    <col min="15129" max="15131" width="0" style="79" hidden="1" customWidth="1"/>
    <col min="15132" max="15132" width="9.140625" style="79"/>
    <col min="15133" max="15135" width="0" style="79" hidden="1" customWidth="1"/>
    <col min="15136" max="15136" width="9.140625" style="79"/>
    <col min="15137" max="15139" width="0" style="79" hidden="1" customWidth="1"/>
    <col min="15140" max="15142" width="9.140625" style="79"/>
    <col min="15143" max="15145" width="0" style="79" hidden="1" customWidth="1"/>
    <col min="15146" max="15146" width="9.140625" style="79"/>
    <col min="15147" max="15149" width="0" style="79" hidden="1" customWidth="1"/>
    <col min="15150" max="15150" width="9.140625" style="79"/>
    <col min="15151" max="15153" width="0" style="79" hidden="1" customWidth="1"/>
    <col min="15154" max="15154" width="9.140625" style="79"/>
    <col min="15155" max="15157" width="0" style="79" hidden="1" customWidth="1"/>
    <col min="15158" max="15160" width="9.140625" style="79"/>
    <col min="15161" max="15163" width="0" style="79" hidden="1" customWidth="1"/>
    <col min="15164" max="15164" width="9.140625" style="79"/>
    <col min="15165" max="15167" width="0" style="79" hidden="1" customWidth="1"/>
    <col min="15168" max="15168" width="9.140625" style="79"/>
    <col min="15169" max="15171" width="0" style="79" hidden="1" customWidth="1"/>
    <col min="15172" max="15172" width="9.140625" style="79"/>
    <col min="15173" max="15175" width="0" style="79" hidden="1" customWidth="1"/>
    <col min="15176" max="15360" width="9.140625" style="79"/>
    <col min="15361" max="15361" width="27" style="79" customWidth="1"/>
    <col min="15362" max="15364" width="0" style="79" hidden="1" customWidth="1"/>
    <col min="15365" max="15365" width="9.140625" style="79"/>
    <col min="15366" max="15368" width="0" style="79" hidden="1" customWidth="1"/>
    <col min="15369" max="15369" width="9.140625" style="79"/>
    <col min="15370" max="15372" width="0" style="79" hidden="1" customWidth="1"/>
    <col min="15373" max="15373" width="9.140625" style="79"/>
    <col min="15374" max="15376" width="0" style="79" hidden="1" customWidth="1"/>
    <col min="15377" max="15380" width="9.140625" style="79"/>
    <col min="15381" max="15383" width="0" style="79" hidden="1" customWidth="1"/>
    <col min="15384" max="15384" width="9.140625" style="79"/>
    <col min="15385" max="15387" width="0" style="79" hidden="1" customWidth="1"/>
    <col min="15388" max="15388" width="9.140625" style="79"/>
    <col min="15389" max="15391" width="0" style="79" hidden="1" customWidth="1"/>
    <col min="15392" max="15392" width="9.140625" style="79"/>
    <col min="15393" max="15395" width="0" style="79" hidden="1" customWidth="1"/>
    <col min="15396" max="15398" width="9.140625" style="79"/>
    <col min="15399" max="15401" width="0" style="79" hidden="1" customWidth="1"/>
    <col min="15402" max="15402" width="9.140625" style="79"/>
    <col min="15403" max="15405" width="0" style="79" hidden="1" customWidth="1"/>
    <col min="15406" max="15406" width="9.140625" style="79"/>
    <col min="15407" max="15409" width="0" style="79" hidden="1" customWidth="1"/>
    <col min="15410" max="15410" width="9.140625" style="79"/>
    <col min="15411" max="15413" width="0" style="79" hidden="1" customWidth="1"/>
    <col min="15414" max="15416" width="9.140625" style="79"/>
    <col min="15417" max="15419" width="0" style="79" hidden="1" customWidth="1"/>
    <col min="15420" max="15420" width="9.140625" style="79"/>
    <col min="15421" max="15423" width="0" style="79" hidden="1" customWidth="1"/>
    <col min="15424" max="15424" width="9.140625" style="79"/>
    <col min="15425" max="15427" width="0" style="79" hidden="1" customWidth="1"/>
    <col min="15428" max="15428" width="9.140625" style="79"/>
    <col min="15429" max="15431" width="0" style="79" hidden="1" customWidth="1"/>
    <col min="15432" max="15616" width="9.140625" style="79"/>
    <col min="15617" max="15617" width="27" style="79" customWidth="1"/>
    <col min="15618" max="15620" width="0" style="79" hidden="1" customWidth="1"/>
    <col min="15621" max="15621" width="9.140625" style="79"/>
    <col min="15622" max="15624" width="0" style="79" hidden="1" customWidth="1"/>
    <col min="15625" max="15625" width="9.140625" style="79"/>
    <col min="15626" max="15628" width="0" style="79" hidden="1" customWidth="1"/>
    <col min="15629" max="15629" width="9.140625" style="79"/>
    <col min="15630" max="15632" width="0" style="79" hidden="1" customWidth="1"/>
    <col min="15633" max="15636" width="9.140625" style="79"/>
    <col min="15637" max="15639" width="0" style="79" hidden="1" customWidth="1"/>
    <col min="15640" max="15640" width="9.140625" style="79"/>
    <col min="15641" max="15643" width="0" style="79" hidden="1" customWidth="1"/>
    <col min="15644" max="15644" width="9.140625" style="79"/>
    <col min="15645" max="15647" width="0" style="79" hidden="1" customWidth="1"/>
    <col min="15648" max="15648" width="9.140625" style="79"/>
    <col min="15649" max="15651" width="0" style="79" hidden="1" customWidth="1"/>
    <col min="15652" max="15654" width="9.140625" style="79"/>
    <col min="15655" max="15657" width="0" style="79" hidden="1" customWidth="1"/>
    <col min="15658" max="15658" width="9.140625" style="79"/>
    <col min="15659" max="15661" width="0" style="79" hidden="1" customWidth="1"/>
    <col min="15662" max="15662" width="9.140625" style="79"/>
    <col min="15663" max="15665" width="0" style="79" hidden="1" customWidth="1"/>
    <col min="15666" max="15666" width="9.140625" style="79"/>
    <col min="15667" max="15669" width="0" style="79" hidden="1" customWidth="1"/>
    <col min="15670" max="15672" width="9.140625" style="79"/>
    <col min="15673" max="15675" width="0" style="79" hidden="1" customWidth="1"/>
    <col min="15676" max="15676" width="9.140625" style="79"/>
    <col min="15677" max="15679" width="0" style="79" hidden="1" customWidth="1"/>
    <col min="15680" max="15680" width="9.140625" style="79"/>
    <col min="15681" max="15683" width="0" style="79" hidden="1" customWidth="1"/>
    <col min="15684" max="15684" width="9.140625" style="79"/>
    <col min="15685" max="15687" width="0" style="79" hidden="1" customWidth="1"/>
    <col min="15688" max="15872" width="9.140625" style="79"/>
    <col min="15873" max="15873" width="27" style="79" customWidth="1"/>
    <col min="15874" max="15876" width="0" style="79" hidden="1" customWidth="1"/>
    <col min="15877" max="15877" width="9.140625" style="79"/>
    <col min="15878" max="15880" width="0" style="79" hidden="1" customWidth="1"/>
    <col min="15881" max="15881" width="9.140625" style="79"/>
    <col min="15882" max="15884" width="0" style="79" hidden="1" customWidth="1"/>
    <col min="15885" max="15885" width="9.140625" style="79"/>
    <col min="15886" max="15888" width="0" style="79" hidden="1" customWidth="1"/>
    <col min="15889" max="15892" width="9.140625" style="79"/>
    <col min="15893" max="15895" width="0" style="79" hidden="1" customWidth="1"/>
    <col min="15896" max="15896" width="9.140625" style="79"/>
    <col min="15897" max="15899" width="0" style="79" hidden="1" customWidth="1"/>
    <col min="15900" max="15900" width="9.140625" style="79"/>
    <col min="15901" max="15903" width="0" style="79" hidden="1" customWidth="1"/>
    <col min="15904" max="15904" width="9.140625" style="79"/>
    <col min="15905" max="15907" width="0" style="79" hidden="1" customWidth="1"/>
    <col min="15908" max="15910" width="9.140625" style="79"/>
    <col min="15911" max="15913" width="0" style="79" hidden="1" customWidth="1"/>
    <col min="15914" max="15914" width="9.140625" style="79"/>
    <col min="15915" max="15917" width="0" style="79" hidden="1" customWidth="1"/>
    <col min="15918" max="15918" width="9.140625" style="79"/>
    <col min="15919" max="15921" width="0" style="79" hidden="1" customWidth="1"/>
    <col min="15922" max="15922" width="9.140625" style="79"/>
    <col min="15923" max="15925" width="0" style="79" hidden="1" customWidth="1"/>
    <col min="15926" max="15928" width="9.140625" style="79"/>
    <col min="15929" max="15931" width="0" style="79" hidden="1" customWidth="1"/>
    <col min="15932" max="15932" width="9.140625" style="79"/>
    <col min="15933" max="15935" width="0" style="79" hidden="1" customWidth="1"/>
    <col min="15936" max="15936" width="9.140625" style="79"/>
    <col min="15937" max="15939" width="0" style="79" hidden="1" customWidth="1"/>
    <col min="15940" max="15940" width="9.140625" style="79"/>
    <col min="15941" max="15943" width="0" style="79" hidden="1" customWidth="1"/>
    <col min="15944" max="16128" width="9.140625" style="79"/>
    <col min="16129" max="16129" width="27" style="79" customWidth="1"/>
    <col min="16130" max="16132" width="0" style="79" hidden="1" customWidth="1"/>
    <col min="16133" max="16133" width="9.140625" style="79"/>
    <col min="16134" max="16136" width="0" style="79" hidden="1" customWidth="1"/>
    <col min="16137" max="16137" width="9.140625" style="79"/>
    <col min="16138" max="16140" width="0" style="79" hidden="1" customWidth="1"/>
    <col min="16141" max="16141" width="9.140625" style="79"/>
    <col min="16142" max="16144" width="0" style="79" hidden="1" customWidth="1"/>
    <col min="16145" max="16148" width="9.140625" style="79"/>
    <col min="16149" max="16151" width="0" style="79" hidden="1" customWidth="1"/>
    <col min="16152" max="16152" width="9.140625" style="79"/>
    <col min="16153" max="16155" width="0" style="79" hidden="1" customWidth="1"/>
    <col min="16156" max="16156" width="9.140625" style="79"/>
    <col min="16157" max="16159" width="0" style="79" hidden="1" customWidth="1"/>
    <col min="16160" max="16160" width="9.140625" style="79"/>
    <col min="16161" max="16163" width="0" style="79" hidden="1" customWidth="1"/>
    <col min="16164" max="16166" width="9.140625" style="79"/>
    <col min="16167" max="16169" width="0" style="79" hidden="1" customWidth="1"/>
    <col min="16170" max="16170" width="9.140625" style="79"/>
    <col min="16171" max="16173" width="0" style="79" hidden="1" customWidth="1"/>
    <col min="16174" max="16174" width="9.140625" style="79"/>
    <col min="16175" max="16177" width="0" style="79" hidden="1" customWidth="1"/>
    <col min="16178" max="16178" width="9.140625" style="79"/>
    <col min="16179" max="16181" width="0" style="79" hidden="1" customWidth="1"/>
    <col min="16182" max="16184" width="9.140625" style="79"/>
    <col min="16185" max="16187" width="0" style="79" hidden="1" customWidth="1"/>
    <col min="16188" max="16188" width="9.140625" style="79"/>
    <col min="16189" max="16191" width="0" style="79" hidden="1" customWidth="1"/>
    <col min="16192" max="16192" width="9.140625" style="79"/>
    <col min="16193" max="16195" width="0" style="79" hidden="1" customWidth="1"/>
    <col min="16196" max="16196" width="9.140625" style="79"/>
    <col min="16197" max="16199" width="0" style="79" hidden="1" customWidth="1"/>
    <col min="16200" max="16384" width="9.140625" style="79"/>
  </cols>
  <sheetData>
    <row r="1" spans="1:74" s="55" customFormat="1" x14ac:dyDescent="0.2">
      <c r="B1" s="55" t="s">
        <v>94</v>
      </c>
      <c r="E1" s="55" t="s">
        <v>94</v>
      </c>
      <c r="U1" s="55" t="s">
        <v>307</v>
      </c>
      <c r="X1" s="55" t="s">
        <v>307</v>
      </c>
      <c r="AM1" s="55" t="s">
        <v>95</v>
      </c>
      <c r="AP1" s="55" t="s">
        <v>95</v>
      </c>
      <c r="BE1" s="55" t="s">
        <v>96</v>
      </c>
      <c r="BH1" s="55" t="s">
        <v>96</v>
      </c>
    </row>
    <row r="2" spans="1:74" s="55" customFormat="1" x14ac:dyDescent="0.2">
      <c r="B2" s="55">
        <v>2016</v>
      </c>
      <c r="E2" s="55">
        <v>2016</v>
      </c>
      <c r="F2" s="55">
        <v>2017</v>
      </c>
      <c r="I2" s="55">
        <v>2017</v>
      </c>
      <c r="J2" s="55">
        <v>2018</v>
      </c>
      <c r="M2" s="55">
        <v>2018</v>
      </c>
      <c r="N2" s="55">
        <v>2019</v>
      </c>
      <c r="Q2" s="55">
        <v>2019</v>
      </c>
      <c r="R2" s="55" t="s">
        <v>218</v>
      </c>
      <c r="S2" s="55" t="s">
        <v>286</v>
      </c>
      <c r="T2" s="55" t="s">
        <v>287</v>
      </c>
      <c r="U2" s="55">
        <v>2016</v>
      </c>
      <c r="X2" s="55">
        <v>2016</v>
      </c>
      <c r="Y2" s="55">
        <v>2017</v>
      </c>
      <c r="AB2" s="55">
        <v>2017</v>
      </c>
      <c r="AC2" s="55">
        <v>2018</v>
      </c>
      <c r="AF2" s="55">
        <v>2018</v>
      </c>
      <c r="AG2" s="55">
        <v>2019</v>
      </c>
      <c r="AJ2" s="55">
        <v>2019</v>
      </c>
      <c r="AK2" s="55" t="s">
        <v>218</v>
      </c>
      <c r="AL2" s="55" t="s">
        <v>286</v>
      </c>
      <c r="AM2" s="55">
        <v>2016</v>
      </c>
      <c r="AP2" s="55">
        <v>2016</v>
      </c>
      <c r="AQ2" s="55">
        <v>2017</v>
      </c>
      <c r="AT2" s="55">
        <v>2017</v>
      </c>
      <c r="AU2" s="55">
        <v>2018</v>
      </c>
      <c r="AX2" s="55">
        <v>2018</v>
      </c>
      <c r="AY2" s="55">
        <v>2019</v>
      </c>
      <c r="BB2" s="55">
        <v>2019</v>
      </c>
      <c r="BC2" s="55" t="s">
        <v>218</v>
      </c>
      <c r="BD2" s="55" t="s">
        <v>286</v>
      </c>
      <c r="BE2" s="55">
        <v>2016</v>
      </c>
      <c r="BH2" s="55">
        <v>2016</v>
      </c>
      <c r="BI2" s="55">
        <v>2017</v>
      </c>
      <c r="BL2" s="55">
        <v>2017</v>
      </c>
      <c r="BM2" s="55">
        <v>2018</v>
      </c>
      <c r="BP2" s="55">
        <v>2018</v>
      </c>
      <c r="BQ2" s="55">
        <v>2019</v>
      </c>
      <c r="BT2" s="55">
        <v>2019</v>
      </c>
      <c r="BU2" s="55" t="s">
        <v>218</v>
      </c>
      <c r="BV2" s="55" t="s">
        <v>286</v>
      </c>
    </row>
    <row r="3" spans="1:74" x14ac:dyDescent="0.2">
      <c r="B3" s="79" t="s">
        <v>97</v>
      </c>
      <c r="E3" s="79" t="s">
        <v>97</v>
      </c>
      <c r="U3" s="79" t="s">
        <v>98</v>
      </c>
      <c r="X3" s="79" t="s">
        <v>98</v>
      </c>
      <c r="AM3" s="79" t="s">
        <v>99</v>
      </c>
      <c r="AP3" s="79" t="s">
        <v>99</v>
      </c>
      <c r="BE3" s="79" t="s">
        <v>100</v>
      </c>
      <c r="BH3" s="79" t="s">
        <v>100</v>
      </c>
    </row>
    <row r="4" spans="1:74" x14ac:dyDescent="0.2">
      <c r="B4" s="79">
        <v>2016</v>
      </c>
      <c r="E4" s="79">
        <v>2016</v>
      </c>
      <c r="F4" s="79">
        <v>2017</v>
      </c>
      <c r="I4" s="79">
        <v>2017</v>
      </c>
      <c r="J4" s="79">
        <v>2018</v>
      </c>
      <c r="M4" s="79">
        <v>2018</v>
      </c>
      <c r="N4" s="79">
        <v>2019</v>
      </c>
      <c r="Q4" s="79">
        <v>2019</v>
      </c>
      <c r="R4" s="79" t="s">
        <v>218</v>
      </c>
      <c r="S4" s="79" t="s">
        <v>286</v>
      </c>
      <c r="T4" s="79" t="s">
        <v>287</v>
      </c>
      <c r="U4" s="79">
        <v>2016</v>
      </c>
      <c r="X4" s="79">
        <v>2016</v>
      </c>
      <c r="Y4" s="79">
        <v>2017</v>
      </c>
      <c r="AB4" s="79">
        <v>2017</v>
      </c>
      <c r="AC4" s="79">
        <v>2018</v>
      </c>
      <c r="AF4" s="79">
        <v>2018</v>
      </c>
      <c r="AG4" s="79">
        <v>2019</v>
      </c>
      <c r="AJ4" s="79">
        <v>2019</v>
      </c>
      <c r="AK4" s="79" t="s">
        <v>218</v>
      </c>
      <c r="AL4" s="79" t="s">
        <v>286</v>
      </c>
      <c r="AM4" s="79">
        <v>2016</v>
      </c>
      <c r="AP4" s="79">
        <v>2016</v>
      </c>
      <c r="AQ4" s="79">
        <v>2017</v>
      </c>
      <c r="AT4" s="79">
        <v>2017</v>
      </c>
      <c r="AU4" s="79">
        <v>2018</v>
      </c>
      <c r="AX4" s="79">
        <v>2018</v>
      </c>
      <c r="AY4" s="79">
        <v>2019</v>
      </c>
      <c r="BB4" s="79">
        <v>2019</v>
      </c>
      <c r="BC4" s="79" t="s">
        <v>218</v>
      </c>
      <c r="BD4" s="79" t="s">
        <v>286</v>
      </c>
      <c r="BE4" s="79">
        <v>2016</v>
      </c>
      <c r="BH4" s="79">
        <v>2016</v>
      </c>
      <c r="BI4" s="79">
        <v>2017</v>
      </c>
      <c r="BL4" s="79">
        <v>2017</v>
      </c>
      <c r="BM4" s="79">
        <v>2018</v>
      </c>
      <c r="BP4" s="79">
        <v>2018</v>
      </c>
      <c r="BQ4" s="79">
        <v>2019</v>
      </c>
      <c r="BT4" s="79">
        <v>2019</v>
      </c>
      <c r="BU4" s="79" t="s">
        <v>218</v>
      </c>
      <c r="BV4" s="79" t="s">
        <v>286</v>
      </c>
    </row>
    <row r="5" spans="1:74" x14ac:dyDescent="0.2">
      <c r="A5" s="79" t="s">
        <v>288</v>
      </c>
      <c r="B5" s="80">
        <v>4.9615882882446254</v>
      </c>
      <c r="C5" s="80">
        <v>4.9640401553817082</v>
      </c>
      <c r="D5" s="80">
        <v>4.7313731802659209</v>
      </c>
      <c r="E5" s="80">
        <v>5.1212619257430152</v>
      </c>
      <c r="F5" s="80">
        <v>5.1554428815138946</v>
      </c>
      <c r="G5" s="80">
        <v>5.3507734579791757</v>
      </c>
      <c r="H5" s="80">
        <v>5.4919746034580053</v>
      </c>
      <c r="I5" s="80">
        <v>5.5639106751563654</v>
      </c>
      <c r="J5" s="80">
        <v>6.1278670536828805</v>
      </c>
      <c r="K5" s="80">
        <v>6.6536939285544401</v>
      </c>
      <c r="L5" s="80">
        <v>7.1361516574408173</v>
      </c>
      <c r="M5" s="80">
        <v>7.0372762006984502</v>
      </c>
      <c r="N5" s="80">
        <v>6.6470726732657273</v>
      </c>
      <c r="O5" s="80">
        <v>6.4840936589960823</v>
      </c>
      <c r="P5" s="80">
        <v>6.9594342011973298</v>
      </c>
      <c r="Q5" s="80">
        <v>7.5209951140205007</v>
      </c>
      <c r="R5" s="80">
        <v>8.1060146805820921</v>
      </c>
      <c r="S5" s="80">
        <v>8.842102110573121</v>
      </c>
      <c r="T5" s="80">
        <v>8.3750070096843316</v>
      </c>
      <c r="U5" s="80">
        <v>5.2024980723316885</v>
      </c>
      <c r="V5" s="80">
        <v>4.6808564233180086</v>
      </c>
      <c r="W5" s="80">
        <v>4.864588394752321</v>
      </c>
      <c r="X5" s="80">
        <v>5.8083943364463764</v>
      </c>
      <c r="Y5" s="80">
        <v>5.2341045149145824</v>
      </c>
      <c r="Z5" s="80">
        <v>5.677672195393912</v>
      </c>
      <c r="AA5" s="80">
        <v>5.1851568102932752</v>
      </c>
      <c r="AB5" s="80">
        <v>6.1505139187286764</v>
      </c>
      <c r="AC5" s="80">
        <v>6.3206078056715427</v>
      </c>
      <c r="AD5" s="80">
        <v>5.9109167492325021</v>
      </c>
      <c r="AE5" s="80">
        <v>5.6221224265989216</v>
      </c>
      <c r="AF5" s="80">
        <v>4.9166783655907462</v>
      </c>
      <c r="AG5" s="80">
        <v>5.2786441751623583</v>
      </c>
      <c r="AH5" s="80">
        <v>5.8898929841028176</v>
      </c>
      <c r="AI5" s="80">
        <v>6.5282714355712423</v>
      </c>
      <c r="AJ5" s="80">
        <v>6.6653032993637575</v>
      </c>
      <c r="AK5" s="80">
        <v>6.6768062661124992</v>
      </c>
      <c r="AL5" s="80">
        <v>8.2442534182786247</v>
      </c>
      <c r="AM5" s="80">
        <v>3.0553238338143101</v>
      </c>
      <c r="AN5" s="80">
        <v>4.177789751729228</v>
      </c>
      <c r="AO5" s="80">
        <v>4.1646996943008512</v>
      </c>
      <c r="AP5" s="80">
        <v>5.8517943833883219</v>
      </c>
      <c r="AQ5" s="80">
        <v>5.4552131688318513</v>
      </c>
      <c r="AR5" s="80">
        <v>2.5666974953717623</v>
      </c>
      <c r="AS5" s="80">
        <v>3.0933323498037222</v>
      </c>
      <c r="AT5" s="80">
        <v>1.0800260497622298</v>
      </c>
      <c r="AU5" s="80">
        <v>0.7443821722037538</v>
      </c>
      <c r="AV5" s="80">
        <v>2.3215483847511522</v>
      </c>
      <c r="AW5" s="80">
        <v>3.3195308064091731</v>
      </c>
      <c r="AX5" s="80">
        <v>4.6949092667188319</v>
      </c>
      <c r="AY5" s="80">
        <v>5.2349165081583982</v>
      </c>
      <c r="AZ5" s="80">
        <v>5.1544824112060477</v>
      </c>
      <c r="BA5" s="80">
        <v>4.3490617656054313</v>
      </c>
      <c r="BB5" s="80">
        <v>3.1159461258035019</v>
      </c>
      <c r="BC5" s="80">
        <v>3.1820729081647139</v>
      </c>
      <c r="BD5" s="80">
        <v>7.0725492112813191</v>
      </c>
      <c r="BE5" s="80">
        <v>5.4881121044019636</v>
      </c>
      <c r="BF5" s="80">
        <v>6.4297286099540276</v>
      </c>
      <c r="BG5" s="80">
        <v>6.0184462821379663</v>
      </c>
      <c r="BH5" s="80">
        <v>6.0429480021961339</v>
      </c>
      <c r="BI5" s="80">
        <v>5.5714522048686641</v>
      </c>
      <c r="BJ5" s="80">
        <v>4.8898142612711037</v>
      </c>
      <c r="BK5" s="80">
        <v>4.8443557166175859</v>
      </c>
      <c r="BL5" s="80">
        <v>4.3187042112896492</v>
      </c>
      <c r="BM5" s="80">
        <v>4.1300629894768317</v>
      </c>
      <c r="BN5" s="80">
        <v>4.1154743815228105</v>
      </c>
      <c r="BO5" s="80">
        <v>4.4554085877746035</v>
      </c>
      <c r="BP5" s="80">
        <v>4.4960365564127347</v>
      </c>
      <c r="BQ5" s="80">
        <v>5.5430959026275373</v>
      </c>
      <c r="BR5" s="80">
        <v>6.1056437690974743</v>
      </c>
      <c r="BS5" s="80">
        <v>6.0092833691837422</v>
      </c>
      <c r="BT5" s="80">
        <v>6.1728947469349658</v>
      </c>
      <c r="BU5" s="80">
        <v>5.1599769975386502</v>
      </c>
      <c r="BV5" s="80">
        <v>4.6986152637616314</v>
      </c>
    </row>
    <row r="6" spans="1:74" x14ac:dyDescent="0.2">
      <c r="A6" s="79" t="s">
        <v>289</v>
      </c>
      <c r="B6" s="80">
        <v>-1.161777365308444</v>
      </c>
      <c r="C6" s="80">
        <v>-0.79487704609614207</v>
      </c>
      <c r="D6" s="80">
        <v>-0.35996185211498039</v>
      </c>
      <c r="E6" s="80">
        <v>-0.42286361718642451</v>
      </c>
      <c r="F6" s="80">
        <v>-0.78036460250087158</v>
      </c>
      <c r="G6" s="80">
        <v>-0.94330646107012306</v>
      </c>
      <c r="H6" s="80">
        <v>-0.98105259225034835</v>
      </c>
      <c r="I6" s="80">
        <v>-0.54497656717753196</v>
      </c>
      <c r="J6" s="80">
        <v>-0.51542417568510734</v>
      </c>
      <c r="K6" s="80">
        <v>-0.73379536553859515</v>
      </c>
      <c r="L6" s="80">
        <v>-0.86015435193794476</v>
      </c>
      <c r="M6" s="80">
        <v>-1.0566119149863078</v>
      </c>
      <c r="N6" s="80">
        <v>-1.188361511682027</v>
      </c>
      <c r="O6" s="80">
        <v>-1.3389308104483533</v>
      </c>
      <c r="P6" s="80">
        <v>-2.024192210740615</v>
      </c>
      <c r="Q6" s="80">
        <v>-2.6089727151912898</v>
      </c>
      <c r="R6" s="80">
        <v>-2.8253943678353068</v>
      </c>
      <c r="S6" s="80">
        <v>-3.1124217559924152</v>
      </c>
      <c r="T6" s="80">
        <v>-2.816302520264081</v>
      </c>
      <c r="U6" s="80">
        <v>1.7259598859191958</v>
      </c>
      <c r="V6" s="80">
        <v>1.8510344622279167</v>
      </c>
      <c r="W6" s="80">
        <v>2.0388887468139698</v>
      </c>
      <c r="X6" s="80">
        <v>-2.1366541119263647</v>
      </c>
      <c r="Y6" s="80">
        <v>-2.8923628002824158</v>
      </c>
      <c r="Z6" s="80">
        <v>-3.4359550377554955</v>
      </c>
      <c r="AA6" s="80">
        <v>-3.319702744632357</v>
      </c>
      <c r="AB6" s="80">
        <v>-4.2031109275431939</v>
      </c>
      <c r="AC6" s="80">
        <v>-3.6174463034924256</v>
      </c>
      <c r="AD6" s="80">
        <v>-3.0933636589925171</v>
      </c>
      <c r="AE6" s="80">
        <v>-3.0324564111699188</v>
      </c>
      <c r="AF6" s="80">
        <v>-2.0787723338784403</v>
      </c>
      <c r="AG6" s="80">
        <v>-2.1330008616339562</v>
      </c>
      <c r="AH6" s="80">
        <v>-2.1882182739991274</v>
      </c>
      <c r="AI6" s="80">
        <v>-2.2736035028397903</v>
      </c>
      <c r="AJ6" s="80">
        <v>-2.2703191217175926</v>
      </c>
      <c r="AK6" s="80">
        <v>-2.2815876071167369</v>
      </c>
      <c r="AL6" s="80">
        <v>-2.1784400506594808</v>
      </c>
      <c r="AM6" s="80">
        <v>-1.4390675956415178</v>
      </c>
      <c r="AN6" s="80">
        <v>-1.4052629421170078</v>
      </c>
      <c r="AO6" s="80">
        <v>-1.4014531608991991</v>
      </c>
      <c r="AP6" s="80">
        <v>-1.5187468225278009</v>
      </c>
      <c r="AQ6" s="80">
        <v>-1.610967399603028</v>
      </c>
      <c r="AR6" s="80">
        <v>-1.7533498417042965</v>
      </c>
      <c r="AS6" s="80">
        <v>-1.7304193634148499</v>
      </c>
      <c r="AT6" s="80">
        <v>-1.7937647337019014</v>
      </c>
      <c r="AU6" s="80">
        <v>-2.0702854802832791</v>
      </c>
      <c r="AV6" s="80">
        <v>-1.9336011092234779</v>
      </c>
      <c r="AW6" s="80">
        <v>-1.9451502297660468</v>
      </c>
      <c r="AX6" s="80">
        <v>-2.0662101970599949</v>
      </c>
      <c r="AY6" s="80">
        <v>-1.8552373510202793</v>
      </c>
      <c r="AZ6" s="80">
        <v>-1.9661309176148389</v>
      </c>
      <c r="BA6" s="80">
        <v>-2.1127773427228589</v>
      </c>
      <c r="BB6" s="80">
        <v>-1.8736735854191735</v>
      </c>
      <c r="BC6" s="80">
        <v>-1.6894727043127624</v>
      </c>
      <c r="BD6" s="80">
        <v>-1.0256332384586839</v>
      </c>
      <c r="BE6" s="80">
        <v>-3.9938939218581631</v>
      </c>
      <c r="BF6" s="80">
        <v>-4.2790015704351321</v>
      </c>
      <c r="BG6" s="80">
        <v>-4.195241314916772</v>
      </c>
      <c r="BH6" s="80">
        <v>-3.8920932987051446</v>
      </c>
      <c r="BI6" s="80">
        <v>-3.8759366938918065</v>
      </c>
      <c r="BJ6" s="80">
        <v>-3.4992900044018511</v>
      </c>
      <c r="BK6" s="80">
        <v>-3.7482051177646345</v>
      </c>
      <c r="BL6" s="80">
        <v>-4.4581775250407247</v>
      </c>
      <c r="BM6" s="80">
        <v>-4.4644025345320646</v>
      </c>
      <c r="BN6" s="80">
        <v>-4.6155014131198717</v>
      </c>
      <c r="BO6" s="80">
        <v>-4.3083654000592695</v>
      </c>
      <c r="BP6" s="80">
        <v>-3.7910519465284254</v>
      </c>
      <c r="BQ6" s="80">
        <v>-3.8359950014588251</v>
      </c>
      <c r="BR6" s="80">
        <v>-4.0954120376766152</v>
      </c>
      <c r="BS6" s="80">
        <v>-3.4642816710064528</v>
      </c>
      <c r="BT6" s="80">
        <v>-3.6586509164205685</v>
      </c>
      <c r="BU6" s="80">
        <v>-3.4500491309529266</v>
      </c>
      <c r="BV6" s="80">
        <v>-2.9346898394608742</v>
      </c>
    </row>
    <row r="7" spans="1:74" x14ac:dyDescent="0.2">
      <c r="A7" s="79" t="s">
        <v>290</v>
      </c>
      <c r="B7" s="80">
        <v>6.1233656535530692</v>
      </c>
      <c r="C7" s="80">
        <v>5.7589172014778498</v>
      </c>
      <c r="D7" s="80">
        <v>5.0913350323809015</v>
      </c>
      <c r="E7" s="80">
        <v>4.698398308556591</v>
      </c>
      <c r="F7" s="80">
        <v>4.3750782790130227</v>
      </c>
      <c r="G7" s="80">
        <v>4.4074669969090525</v>
      </c>
      <c r="H7" s="80">
        <v>4.5109220112076569</v>
      </c>
      <c r="I7" s="80">
        <v>5.0189341079788337</v>
      </c>
      <c r="J7" s="80">
        <v>5.6124428779977729</v>
      </c>
      <c r="K7" s="80">
        <v>5.9198985630158454</v>
      </c>
      <c r="L7" s="80">
        <v>6.2759973055028722</v>
      </c>
      <c r="M7" s="80">
        <v>5.9806642857121428</v>
      </c>
      <c r="N7" s="80">
        <v>5.4587111615837003</v>
      </c>
      <c r="O7" s="80">
        <v>5.145162848547729</v>
      </c>
      <c r="P7" s="80">
        <v>4.9352419904567153</v>
      </c>
      <c r="Q7" s="80">
        <v>4.9120223988292109</v>
      </c>
      <c r="R7" s="80">
        <v>5.2806203127467857</v>
      </c>
      <c r="S7" s="80">
        <v>5.7296803545807062</v>
      </c>
      <c r="T7" s="80">
        <v>5.5587044894202506</v>
      </c>
      <c r="U7" s="80">
        <v>3.4765381864124927</v>
      </c>
      <c r="V7" s="80">
        <v>2.8298219610900919</v>
      </c>
      <c r="W7" s="80">
        <v>2.8256996479383512</v>
      </c>
      <c r="X7" s="80">
        <v>3.6717402245200117</v>
      </c>
      <c r="Y7" s="80">
        <v>2.3417417146321666</v>
      </c>
      <c r="Z7" s="80">
        <v>2.2417171576384165</v>
      </c>
      <c r="AA7" s="80">
        <v>1.8654540656609182</v>
      </c>
      <c r="AB7" s="80">
        <v>1.9474029911854824</v>
      </c>
      <c r="AC7" s="80">
        <v>2.7031615021791171</v>
      </c>
      <c r="AD7" s="80">
        <v>2.817553090239985</v>
      </c>
      <c r="AE7" s="80">
        <v>2.5896660154290028</v>
      </c>
      <c r="AF7" s="80">
        <v>2.8379060317123059</v>
      </c>
      <c r="AG7" s="80">
        <v>3.1456433135284021</v>
      </c>
      <c r="AH7" s="80">
        <v>3.7016747101036902</v>
      </c>
      <c r="AI7" s="80">
        <v>4.2546679327314525</v>
      </c>
      <c r="AJ7" s="80">
        <v>4.3949841776461653</v>
      </c>
      <c r="AK7" s="80">
        <v>4.3952186589957627</v>
      </c>
      <c r="AL7" s="80">
        <v>6.0658133676191444</v>
      </c>
      <c r="AM7" s="80">
        <v>1.6162562381727923</v>
      </c>
      <c r="AN7" s="80">
        <v>2.77252680961222</v>
      </c>
      <c r="AO7" s="80">
        <v>2.7632465334016523</v>
      </c>
      <c r="AP7" s="80">
        <v>4.3330475608605212</v>
      </c>
      <c r="AQ7" s="80">
        <v>3.8442457692288232</v>
      </c>
      <c r="AR7" s="80">
        <v>0.81334765366746575</v>
      </c>
      <c r="AS7" s="80">
        <v>1.3629129863888723</v>
      </c>
      <c r="AT7" s="80">
        <v>-0.71373868393967155</v>
      </c>
      <c r="AU7" s="80">
        <v>-1.3259033080795253</v>
      </c>
      <c r="AV7" s="80">
        <v>0.38794727552767427</v>
      </c>
      <c r="AW7" s="80">
        <v>1.3743805766431263</v>
      </c>
      <c r="AX7" s="80">
        <v>2.628699069658837</v>
      </c>
      <c r="AY7" s="80">
        <v>3.3796791571381188</v>
      </c>
      <c r="AZ7" s="80">
        <v>3.1883514935912087</v>
      </c>
      <c r="BA7" s="80">
        <v>2.2362844228825725</v>
      </c>
      <c r="BB7" s="80">
        <v>1.2422725403843284</v>
      </c>
      <c r="BC7" s="80">
        <v>1.4926002038519515</v>
      </c>
      <c r="BD7" s="80">
        <v>6.0469159728226352</v>
      </c>
      <c r="BE7" s="80">
        <v>1.4942181825438006</v>
      </c>
      <c r="BF7" s="80">
        <v>2.1507270395188955</v>
      </c>
      <c r="BG7" s="80">
        <v>1.8232049672211943</v>
      </c>
      <c r="BH7" s="80">
        <v>2.1508547034909893</v>
      </c>
      <c r="BI7" s="80">
        <v>1.6955155109768576</v>
      </c>
      <c r="BJ7" s="80">
        <v>1.3905242568692526</v>
      </c>
      <c r="BK7" s="80">
        <v>1.0961505988529514</v>
      </c>
      <c r="BL7" s="80">
        <v>-0.13947331375107552</v>
      </c>
      <c r="BM7" s="80">
        <v>-0.33433954505523289</v>
      </c>
      <c r="BN7" s="80">
        <v>-0.50002703159706119</v>
      </c>
      <c r="BO7" s="80">
        <v>0.14704318771533398</v>
      </c>
      <c r="BP7" s="80">
        <v>0.70498460988430933</v>
      </c>
      <c r="BQ7" s="80">
        <v>1.7071009011687122</v>
      </c>
      <c r="BR7" s="80">
        <v>2.0102317314208591</v>
      </c>
      <c r="BS7" s="80">
        <v>2.5450016981772894</v>
      </c>
      <c r="BT7" s="80">
        <v>2.5142438305143973</v>
      </c>
      <c r="BU7" s="80">
        <v>1.7099278665857236</v>
      </c>
      <c r="BV7" s="80">
        <v>1.7639254243007572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4"/>
  </sheetPr>
  <dimension ref="A1:BA10"/>
  <sheetViews>
    <sheetView showGridLines="0" zoomScaleNormal="100" workbookViewId="0">
      <pane xSplit="2" ySplit="2" topLeftCell="AW3" activePane="bottomRight" state="frozen"/>
      <selection activeCell="Z39" sqref="Z39"/>
      <selection pane="topRight" activeCell="Z39" sqref="Z39"/>
      <selection pane="bottomLeft" activeCell="Z39" sqref="Z39"/>
      <selection pane="bottomRight" activeCell="AZ1" sqref="AZ1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77</v>
      </c>
      <c r="AF1" s="1" t="s">
        <v>13</v>
      </c>
      <c r="AG1" s="1" t="s">
        <v>5</v>
      </c>
      <c r="AH1" s="1" t="s">
        <v>18</v>
      </c>
      <c r="AI1" s="1" t="s">
        <v>82</v>
      </c>
      <c r="AJ1" s="1" t="s">
        <v>13</v>
      </c>
      <c r="AK1" s="1" t="s">
        <v>5</v>
      </c>
      <c r="AL1" s="1" t="s">
        <v>18</v>
      </c>
      <c r="AM1" s="1" t="s">
        <v>91</v>
      </c>
      <c r="AN1" s="1" t="s">
        <v>13</v>
      </c>
      <c r="AO1" s="1" t="s">
        <v>5</v>
      </c>
      <c r="AP1" s="1" t="s">
        <v>18</v>
      </c>
      <c r="AQ1" s="1" t="s">
        <v>161</v>
      </c>
      <c r="AR1" s="1" t="s">
        <v>13</v>
      </c>
      <c r="AS1" s="1" t="s">
        <v>5</v>
      </c>
      <c r="AU1" s="1" t="s">
        <v>182</v>
      </c>
      <c r="AV1" s="1" t="s">
        <v>13</v>
      </c>
      <c r="AW1" s="1" t="s">
        <v>186</v>
      </c>
      <c r="AX1" s="1" t="s">
        <v>189</v>
      </c>
      <c r="AY1" s="18" t="s">
        <v>214</v>
      </c>
      <c r="AZ1" s="1" t="s">
        <v>188</v>
      </c>
      <c r="BA1" s="1" t="s">
        <v>186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1" t="s">
        <v>48</v>
      </c>
      <c r="AU2" s="11" t="s">
        <v>183</v>
      </c>
      <c r="AV2" s="1" t="s">
        <v>46</v>
      </c>
      <c r="AW2" s="11" t="s">
        <v>47</v>
      </c>
      <c r="AX2" s="1" t="s">
        <v>48</v>
      </c>
      <c r="AY2" s="18" t="s">
        <v>215</v>
      </c>
      <c r="AZ2" s="1" t="s">
        <v>46</v>
      </c>
      <c r="BA2" s="11" t="s">
        <v>47</v>
      </c>
    </row>
    <row r="3" spans="1:53" x14ac:dyDescent="0.2">
      <c r="A3" s="1" t="s">
        <v>41</v>
      </c>
      <c r="B3" s="1" t="s">
        <v>207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4.6749734624026473</v>
      </c>
      <c r="AR3" s="6">
        <v>6.406920705590295</v>
      </c>
      <c r="AS3" s="6">
        <v>2.3862072939361667</v>
      </c>
      <c r="AT3" s="6">
        <v>6.6326393859520181</v>
      </c>
      <c r="AU3" s="6">
        <v>7.0827188803101819</v>
      </c>
      <c r="AV3" s="6">
        <v>3.8692991836483799</v>
      </c>
      <c r="AW3" s="6">
        <v>10.167802525675611</v>
      </c>
      <c r="AX3" s="6">
        <v>2.329198078884815</v>
      </c>
      <c r="AY3" s="6">
        <v>-0.3482931859382461</v>
      </c>
      <c r="AZ3" s="6">
        <v>-24.191753158933992</v>
      </c>
      <c r="BA3" s="10">
        <v>-5.1846860563673545</v>
      </c>
    </row>
    <row r="4" spans="1:53" x14ac:dyDescent="0.2">
      <c r="A4" s="1" t="s">
        <v>42</v>
      </c>
      <c r="B4" s="1" t="s">
        <v>208</v>
      </c>
      <c r="C4" s="6">
        <v>14.542879770704474</v>
      </c>
      <c r="D4" s="6">
        <v>12.324673971634752</v>
      </c>
      <c r="E4" s="6">
        <v>4.7843290479527667</v>
      </c>
      <c r="F4" s="6">
        <v>-6.0168345542241752</v>
      </c>
      <c r="G4" s="6">
        <v>-21.238903088647874</v>
      </c>
      <c r="H4" s="6">
        <v>-21.681039565381994</v>
      </c>
      <c r="I4" s="6">
        <v>-13.369516410261113</v>
      </c>
      <c r="J4" s="6">
        <v>-0.90745412366753442</v>
      </c>
      <c r="K4" s="6">
        <v>8.2158830540096375</v>
      </c>
      <c r="L4" s="6">
        <v>12.940068141177719</v>
      </c>
      <c r="M4" s="6">
        <v>11.232142864011706</v>
      </c>
      <c r="N4" s="6">
        <v>7.5213446856360804</v>
      </c>
      <c r="O4" s="6">
        <v>11.86698023666861</v>
      </c>
      <c r="P4" s="6">
        <v>5.364784638665725</v>
      </c>
      <c r="Q4" s="6">
        <v>1.3191900437678186</v>
      </c>
      <c r="R4" s="6">
        <v>-0.33862697855187207</v>
      </c>
      <c r="S4" s="6">
        <v>-2.2615048302218099</v>
      </c>
      <c r="T4" s="6">
        <v>-3.0506127135575127</v>
      </c>
      <c r="U4" s="6">
        <v>-4.0425320592897123</v>
      </c>
      <c r="V4" s="6">
        <v>-4.4792108570720899</v>
      </c>
      <c r="W4" s="6">
        <v>-1.8162331635452489</v>
      </c>
      <c r="X4" s="6">
        <v>5.3278597066271658</v>
      </c>
      <c r="Y4" s="6">
        <v>4.5998095283826785</v>
      </c>
      <c r="Z4" s="6">
        <v>8.8910060495970669</v>
      </c>
      <c r="AA4" s="6">
        <v>11.182520089622656</v>
      </c>
      <c r="AB4" s="6">
        <v>12.252298367413346</v>
      </c>
      <c r="AC4" s="6">
        <v>12.076965726757692</v>
      </c>
      <c r="AD4" s="6">
        <v>8.5182378051396768</v>
      </c>
      <c r="AE4" s="6">
        <v>5.2241366196886787</v>
      </c>
      <c r="AF4" s="6">
        <v>4.7391806309988738</v>
      </c>
      <c r="AG4" s="6">
        <v>6.2467108940952301</v>
      </c>
      <c r="AH4" s="6">
        <v>7.717024583289799</v>
      </c>
      <c r="AI4" s="6">
        <v>5.1285580597064211</v>
      </c>
      <c r="AJ4" s="6">
        <v>5.2876869368252386</v>
      </c>
      <c r="AK4" s="6">
        <v>3.0127034486500577</v>
      </c>
      <c r="AL4" s="6">
        <v>0.44114442092293871</v>
      </c>
      <c r="AM4" s="6">
        <v>11.195677456446134</v>
      </c>
      <c r="AN4" s="6">
        <v>5.9309067945787035</v>
      </c>
      <c r="AO4" s="6">
        <v>8.3354355496514785</v>
      </c>
      <c r="AP4" s="6">
        <v>8.6501329932847852</v>
      </c>
      <c r="AQ4" s="6">
        <v>4.9991165755812119</v>
      </c>
      <c r="AR4" s="6">
        <v>8.9106879887783919</v>
      </c>
      <c r="AS4" s="6">
        <v>6.2122879839590155</v>
      </c>
      <c r="AT4" s="6">
        <v>7.7737529097892377</v>
      </c>
      <c r="AU4" s="6">
        <v>8.0747231174284337</v>
      </c>
      <c r="AV4" s="6">
        <v>5.139817393619154</v>
      </c>
      <c r="AW4" s="6">
        <v>10.96116281243647</v>
      </c>
      <c r="AX4" s="6">
        <v>6.0119138448781797</v>
      </c>
      <c r="AY4" s="6">
        <v>1.4261364677141444</v>
      </c>
      <c r="AZ4" s="6">
        <v>-16.425362892565914</v>
      </c>
      <c r="BA4" s="10">
        <v>-5.1956951071446582</v>
      </c>
    </row>
    <row r="5" spans="1:53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7"/>
    </row>
    <row r="6" spans="1:53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7"/>
    </row>
    <row r="7" spans="1:53" x14ac:dyDescent="0.2">
      <c r="A7" s="1" t="s">
        <v>81</v>
      </c>
      <c r="B7" s="1" t="s">
        <v>115</v>
      </c>
      <c r="C7" s="6">
        <f t="shared" ref="C7:AF7" si="0">+C3-C4</f>
        <v>1.3308858533737293</v>
      </c>
      <c r="D7" s="6">
        <f t="shared" si="0"/>
        <v>-1.5385158022940146</v>
      </c>
      <c r="E7" s="6">
        <f t="shared" si="0"/>
        <v>0.15360941617933577</v>
      </c>
      <c r="F7" s="6">
        <f t="shared" si="0"/>
        <v>2.5688556842195709</v>
      </c>
      <c r="G7" s="6">
        <f t="shared" si="0"/>
        <v>3.0426219403061907</v>
      </c>
      <c r="H7" s="6">
        <f t="shared" si="0"/>
        <v>6.3577194042076144</v>
      </c>
      <c r="I7" s="6">
        <f t="shared" si="0"/>
        <v>4.318229655985462</v>
      </c>
      <c r="J7" s="6">
        <f t="shared" si="0"/>
        <v>1.1690143446513872</v>
      </c>
      <c r="K7" s="6">
        <f t="shared" si="0"/>
        <v>2.0187608475683589</v>
      </c>
      <c r="L7" s="6">
        <f t="shared" si="0"/>
        <v>0.43140526879521701</v>
      </c>
      <c r="M7" s="6">
        <f t="shared" si="0"/>
        <v>-7.083981124222305E-2</v>
      </c>
      <c r="N7" s="6">
        <f t="shared" si="0"/>
        <v>2.2927408335508233</v>
      </c>
      <c r="O7" s="6">
        <f t="shared" si="0"/>
        <v>1.0274219433123335</v>
      </c>
      <c r="P7" s="6">
        <f t="shared" si="0"/>
        <v>0.7524775877299561</v>
      </c>
      <c r="Q7" s="6">
        <f t="shared" si="0"/>
        <v>3.2597456122830835</v>
      </c>
      <c r="R7" s="6">
        <f t="shared" si="0"/>
        <v>3.1873249079835233</v>
      </c>
      <c r="S7" s="6">
        <f t="shared" si="0"/>
        <v>1.5864941203606264</v>
      </c>
      <c r="T7" s="6">
        <f t="shared" si="0"/>
        <v>3.3904898390609475</v>
      </c>
      <c r="U7" s="6">
        <f t="shared" si="0"/>
        <v>2.7769689544565352</v>
      </c>
      <c r="V7" s="6">
        <f t="shared" si="0"/>
        <v>-0.5737628884347572</v>
      </c>
      <c r="W7" s="6">
        <f t="shared" si="0"/>
        <v>1.0066928863179356</v>
      </c>
      <c r="X7" s="6">
        <f t="shared" si="0"/>
        <v>-2.6805362840798637</v>
      </c>
      <c r="Y7" s="6">
        <f t="shared" si="0"/>
        <v>1.1471209457322118</v>
      </c>
      <c r="Z7" s="6">
        <f t="shared" si="0"/>
        <v>-0.13144438736654251</v>
      </c>
      <c r="AA7" s="6">
        <f t="shared" si="0"/>
        <v>-0.17740957953466818</v>
      </c>
      <c r="AB7" s="6">
        <f t="shared" si="0"/>
        <v>-2.6802283631252806</v>
      </c>
      <c r="AC7" s="6">
        <f t="shared" si="0"/>
        <v>-3.2939870847386459</v>
      </c>
      <c r="AD7" s="6">
        <f t="shared" si="0"/>
        <v>-0.89647515705196668</v>
      </c>
      <c r="AE7" s="6">
        <f t="shared" si="0"/>
        <v>2.066328600134554</v>
      </c>
      <c r="AF7" s="6">
        <f t="shared" si="0"/>
        <v>2.0881360712254207</v>
      </c>
      <c r="AG7" s="6">
        <f t="shared" ref="AG7:BA7" si="1">+AG3-AG4</f>
        <v>0.21092167449026533</v>
      </c>
      <c r="AH7" s="6">
        <f t="shared" si="1"/>
        <v>1.1423772773375447</v>
      </c>
      <c r="AI7" s="6">
        <f t="shared" si="1"/>
        <v>-2.0490995692231166</v>
      </c>
      <c r="AJ7" s="6">
        <f t="shared" si="1"/>
        <v>2.3102227828044875</v>
      </c>
      <c r="AK7" s="6">
        <f t="shared" si="1"/>
        <v>1.0269797596969852</v>
      </c>
      <c r="AL7" s="6">
        <f t="shared" si="1"/>
        <v>0.18683691904577415</v>
      </c>
      <c r="AM7" s="6">
        <f t="shared" si="1"/>
        <v>-2.2392911118374599</v>
      </c>
      <c r="AN7" s="6">
        <f t="shared" si="1"/>
        <v>-0.8134178578849145</v>
      </c>
      <c r="AO7" s="6">
        <f t="shared" si="1"/>
        <v>-3.3068394318978136</v>
      </c>
      <c r="AP7" s="6">
        <f t="shared" si="1"/>
        <v>-1.6646219270687794</v>
      </c>
      <c r="AQ7" s="6">
        <f t="shared" si="1"/>
        <v>-0.32414311317856459</v>
      </c>
      <c r="AR7" s="6">
        <f t="shared" si="1"/>
        <v>-2.5037672831880968</v>
      </c>
      <c r="AS7" s="6">
        <f t="shared" si="1"/>
        <v>-3.8260806900228488</v>
      </c>
      <c r="AT7" s="6">
        <f t="shared" si="1"/>
        <v>-1.1411135238372196</v>
      </c>
      <c r="AU7" s="6">
        <f t="shared" si="1"/>
        <v>-0.99200423711825181</v>
      </c>
      <c r="AV7" s="6">
        <f t="shared" si="1"/>
        <v>-1.2705182099707741</v>
      </c>
      <c r="AW7" s="6">
        <f t="shared" si="1"/>
        <v>-0.79336028676085846</v>
      </c>
      <c r="AX7" s="6">
        <f t="shared" si="1"/>
        <v>-3.6827157659933647</v>
      </c>
      <c r="AY7" s="6">
        <f t="shared" si="1"/>
        <v>-1.7744296536523905</v>
      </c>
      <c r="AZ7" s="6">
        <f t="shared" si="1"/>
        <v>-7.7663902663680773</v>
      </c>
      <c r="BA7" s="6">
        <f t="shared" si="1"/>
        <v>1.1009050777303742E-2</v>
      </c>
    </row>
    <row r="9" spans="1:53" x14ac:dyDescent="0.2">
      <c r="AV9" s="6">
        <f>+AV3-AU3</f>
        <v>-3.213419696661802</v>
      </c>
    </row>
    <row r="10" spans="1:53" x14ac:dyDescent="0.2">
      <c r="AV10" s="6">
        <f>+AV4-AU4</f>
        <v>-2.9349057238092797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4"/>
  </sheetPr>
  <dimension ref="A1:BA8"/>
  <sheetViews>
    <sheetView showGridLines="0" zoomScaleNormal="100" workbookViewId="0">
      <pane xSplit="2" ySplit="2" topLeftCell="AV6" activePane="bottomRight" state="frozen"/>
      <selection activeCell="AX21" sqref="AX21"/>
      <selection pane="topRight" activeCell="AX21" sqref="AX21"/>
      <selection pane="bottomLeft" activeCell="AX21" sqref="AX21"/>
      <selection pane="bottomRight" activeCell="AZ4" sqref="AZ4"/>
    </sheetView>
  </sheetViews>
  <sheetFormatPr defaultRowHeight="12" x14ac:dyDescent="0.2"/>
  <cols>
    <col min="1" max="1" width="35.42578125" style="1" customWidth="1"/>
    <col min="2" max="2" width="27.7109375" style="1" customWidth="1"/>
    <col min="3" max="16384" width="9.140625" style="1"/>
  </cols>
  <sheetData>
    <row r="1" spans="1:53" x14ac:dyDescent="0.2">
      <c r="A1" s="13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44</v>
      </c>
      <c r="AB1" s="13" t="s">
        <v>13</v>
      </c>
      <c r="AC1" s="13" t="s">
        <v>5</v>
      </c>
      <c r="AD1" s="13" t="s">
        <v>18</v>
      </c>
      <c r="AE1" s="13" t="s">
        <v>77</v>
      </c>
      <c r="AF1" s="13" t="s">
        <v>13</v>
      </c>
      <c r="AG1" s="13" t="s">
        <v>5</v>
      </c>
      <c r="AH1" s="13" t="s">
        <v>18</v>
      </c>
      <c r="AI1" s="13" t="s">
        <v>82</v>
      </c>
      <c r="AJ1" s="13" t="s">
        <v>13</v>
      </c>
      <c r="AK1" s="13" t="s">
        <v>5</v>
      </c>
      <c r="AL1" s="13" t="s">
        <v>18</v>
      </c>
      <c r="AM1" s="13" t="s">
        <v>91</v>
      </c>
      <c r="AN1" s="13" t="s">
        <v>13</v>
      </c>
      <c r="AO1" s="13" t="s">
        <v>5</v>
      </c>
      <c r="AP1" s="13" t="s">
        <v>18</v>
      </c>
      <c r="AQ1" s="13" t="s">
        <v>166</v>
      </c>
      <c r="AR1" s="13" t="s">
        <v>13</v>
      </c>
      <c r="AS1" s="13" t="s">
        <v>5</v>
      </c>
      <c r="AT1" s="13" t="s">
        <v>18</v>
      </c>
      <c r="AU1" s="13" t="s">
        <v>210</v>
      </c>
      <c r="AV1" s="13" t="s">
        <v>13</v>
      </c>
      <c r="AW1" s="13" t="s">
        <v>5</v>
      </c>
      <c r="AX1" s="1" t="s">
        <v>189</v>
      </c>
      <c r="AY1" s="18" t="s">
        <v>214</v>
      </c>
      <c r="AZ1" s="13" t="s">
        <v>13</v>
      </c>
      <c r="BA1" s="13" t="s">
        <v>5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8" t="s">
        <v>215</v>
      </c>
      <c r="AZ2" s="1" t="s">
        <v>46</v>
      </c>
      <c r="BA2" s="11" t="s">
        <v>47</v>
      </c>
    </row>
    <row r="3" spans="1:53" x14ac:dyDescent="0.2">
      <c r="A3" s="13" t="s">
        <v>62</v>
      </c>
      <c r="B3" s="1" t="s">
        <v>119</v>
      </c>
      <c r="C3" s="14">
        <v>0.85697891041589003</v>
      </c>
      <c r="D3" s="14">
        <v>3.8261797030591822</v>
      </c>
      <c r="E3" s="14">
        <v>1.8405132295845164</v>
      </c>
      <c r="F3" s="14">
        <v>-4.1451594778393996</v>
      </c>
      <c r="G3" s="14">
        <v>-9.6942795256430117</v>
      </c>
      <c r="H3" s="14">
        <v>-13.176431056274964</v>
      </c>
      <c r="I3" s="14">
        <v>-10.828261686330151</v>
      </c>
      <c r="J3" s="14">
        <v>-5.1436855106763346</v>
      </c>
      <c r="K3" s="14">
        <v>-2.0037039754244432</v>
      </c>
      <c r="L3" s="14">
        <v>-0.14525269029195442</v>
      </c>
      <c r="M3" s="14">
        <v>1.5928780333467785</v>
      </c>
      <c r="N3" s="14">
        <v>-0.35466937985019342</v>
      </c>
      <c r="O3" s="14">
        <v>1.4753928372605429</v>
      </c>
      <c r="P3" s="14">
        <v>0.61997872906860607</v>
      </c>
      <c r="Q3" s="14">
        <v>-1.530419107706166</v>
      </c>
      <c r="R3" s="14">
        <v>-0.39889286476170582</v>
      </c>
      <c r="S3" s="14">
        <v>-1.5077009864556175</v>
      </c>
      <c r="T3" s="14">
        <v>-4.2110913934007357</v>
      </c>
      <c r="U3" s="14">
        <v>-3.8548136353639251</v>
      </c>
      <c r="V3" s="14">
        <v>-1.8532418996100546</v>
      </c>
      <c r="W3" s="14">
        <v>-1.5969741109419999</v>
      </c>
      <c r="X3" s="14">
        <v>3.5499482340694897</v>
      </c>
      <c r="Y3" s="14">
        <v>1.6506156758390347</v>
      </c>
      <c r="Z3" s="14">
        <v>3.4421515582881739</v>
      </c>
      <c r="AA3" s="14">
        <v>4.0035545144187665</v>
      </c>
      <c r="AB3" s="14">
        <v>6.6059694338340051</v>
      </c>
      <c r="AC3" s="14">
        <v>6.3105704985073601</v>
      </c>
      <c r="AD3" s="14">
        <v>4.4172193722810391</v>
      </c>
      <c r="AE3" s="14">
        <v>2.5457213217389807</v>
      </c>
      <c r="AF3" s="14">
        <v>1.5338695009373708</v>
      </c>
      <c r="AG3" s="14">
        <v>2.7883472250233865</v>
      </c>
      <c r="AH3" s="14">
        <v>2.7427960309667014</v>
      </c>
      <c r="AI3" s="14">
        <v>2.7597597909206257</v>
      </c>
      <c r="AJ3" s="14">
        <v>0.65568549313204016</v>
      </c>
      <c r="AK3" s="14">
        <v>1.4497006783683588</v>
      </c>
      <c r="AL3" s="14">
        <v>1.8027760728290616</v>
      </c>
      <c r="AM3" s="14">
        <v>6.2978617721930021</v>
      </c>
      <c r="AN3" s="14">
        <v>4.2898639990186922</v>
      </c>
      <c r="AO3" s="14">
        <v>6.9788002803110345</v>
      </c>
      <c r="AP3" s="14">
        <v>5.7408946679950077</v>
      </c>
      <c r="AQ3" s="14">
        <v>5.403201550131854</v>
      </c>
      <c r="AR3" s="14">
        <v>7.5446558166605513</v>
      </c>
      <c r="AS3" s="14">
        <v>8.9424936582865371</v>
      </c>
      <c r="AT3" s="14">
        <v>6.3299678427900687</v>
      </c>
      <c r="AU3" s="14">
        <v>5.8379280564464295</v>
      </c>
      <c r="AV3" s="14">
        <v>5.7044462890266914</v>
      </c>
      <c r="AW3" s="14">
        <v>5.1213430765608194</v>
      </c>
      <c r="AX3" s="14">
        <v>7.1000413434969971</v>
      </c>
      <c r="AY3" s="14">
        <v>3.9138570551210421</v>
      </c>
      <c r="AZ3" s="14">
        <v>-6.5412175483823347</v>
      </c>
      <c r="BA3" s="14">
        <v>-4.5848918672065508</v>
      </c>
    </row>
    <row r="4" spans="1:53" x14ac:dyDescent="0.2">
      <c r="A4" s="13" t="s">
        <v>63</v>
      </c>
      <c r="B4" s="13" t="s">
        <v>219</v>
      </c>
      <c r="C4" s="14">
        <v>0.87112916740076585</v>
      </c>
      <c r="D4" s="14">
        <v>-0.95753600399497363</v>
      </c>
      <c r="E4" s="14">
        <v>0.13258721682854566</v>
      </c>
      <c r="F4" s="14">
        <v>1.7938076819367277</v>
      </c>
      <c r="G4" s="14">
        <v>2.3275651469776824</v>
      </c>
      <c r="H4" s="14">
        <v>4.7029871613805367</v>
      </c>
      <c r="I4" s="14">
        <v>2.9340763629486881</v>
      </c>
      <c r="J4" s="14">
        <v>0.77640656952108522</v>
      </c>
      <c r="K4" s="14">
        <v>1.6603055898348553</v>
      </c>
      <c r="L4" s="14">
        <v>0.91415852624568761</v>
      </c>
      <c r="M4" s="14">
        <v>0.39289087245609972</v>
      </c>
      <c r="N4" s="14">
        <v>1.7668052789415924</v>
      </c>
      <c r="O4" s="14">
        <v>1.3463265043302064</v>
      </c>
      <c r="P4" s="14">
        <v>0.87419695134829645</v>
      </c>
      <c r="Q4" s="14">
        <v>2.5064299589789991</v>
      </c>
      <c r="R4" s="14">
        <v>2.413957971916874</v>
      </c>
      <c r="S4" s="14">
        <v>1.2149463310545388</v>
      </c>
      <c r="T4" s="14">
        <v>2.4825652671985781</v>
      </c>
      <c r="U4" s="14">
        <v>1.8870850496728775</v>
      </c>
      <c r="V4" s="14">
        <v>-0.70841691767649428</v>
      </c>
      <c r="W4" s="14">
        <v>0.7221729706209381</v>
      </c>
      <c r="X4" s="14">
        <v>-1.6695072059584104</v>
      </c>
      <c r="Y4" s="14">
        <v>1.2923124529031578</v>
      </c>
      <c r="Z4" s="14">
        <v>0.38445322281156863</v>
      </c>
      <c r="AA4" s="14">
        <v>0.7262845373323582</v>
      </c>
      <c r="AB4" s="14">
        <v>-1.2862519379596977</v>
      </c>
      <c r="AC4" s="14">
        <v>-1.4644245422911253</v>
      </c>
      <c r="AD4" s="14">
        <v>-0.22393056932960417</v>
      </c>
      <c r="AE4" s="14">
        <v>2.2833230840060743</v>
      </c>
      <c r="AF4" s="14">
        <v>2.0488234449562377</v>
      </c>
      <c r="AG4" s="14">
        <v>0.6711297506020184</v>
      </c>
      <c r="AH4" s="14">
        <v>1.3256165736993883</v>
      </c>
      <c r="AI4" s="14">
        <v>-1.3719383380700876</v>
      </c>
      <c r="AJ4" s="14">
        <v>2.4252833688077158</v>
      </c>
      <c r="AK4" s="14">
        <v>1.1376556545054919</v>
      </c>
      <c r="AL4" s="14">
        <v>0.18617048744725043</v>
      </c>
      <c r="AM4" s="14">
        <v>-1.1439376346659507</v>
      </c>
      <c r="AN4" s="14">
        <v>-0.17346914712874559</v>
      </c>
      <c r="AO4" s="14">
        <v>-2.1304881722932776</v>
      </c>
      <c r="AP4" s="14">
        <v>-0.84789199202901855</v>
      </c>
      <c r="AQ4" s="14">
        <v>3.7238440175273183E-2</v>
      </c>
      <c r="AR4" s="14">
        <v>-1.5122435104137721</v>
      </c>
      <c r="AS4" s="14">
        <v>-2.9573094711232164</v>
      </c>
      <c r="AT4" s="14">
        <v>-0.57100079733985165</v>
      </c>
      <c r="AU4" s="14">
        <v>-0.41847592359594582</v>
      </c>
      <c r="AV4" s="14">
        <v>-0.82003517181061591</v>
      </c>
      <c r="AW4" s="14">
        <v>-0.27932270839169732</v>
      </c>
      <c r="AX4" s="14">
        <v>-2.9226324270363881</v>
      </c>
      <c r="AY4" s="14">
        <v>-1.675126865153082</v>
      </c>
      <c r="AZ4" s="14">
        <v>-8.2489254444201681</v>
      </c>
      <c r="BA4" s="14">
        <v>-0.15746053981322775</v>
      </c>
    </row>
    <row r="7" spans="1:53" x14ac:dyDescent="0.2">
      <c r="A7" s="13"/>
      <c r="B7" s="13"/>
    </row>
    <row r="8" spans="1:53" x14ac:dyDescent="0.2">
      <c r="A8" s="13"/>
      <c r="B8" s="13"/>
    </row>
  </sheetData>
  <pageMargins left="0.7" right="0.7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theme="4"/>
  </sheetPr>
  <dimension ref="A1:BA5"/>
  <sheetViews>
    <sheetView showGridLines="0" zoomScaleNormal="100" workbookViewId="0">
      <pane xSplit="2" ySplit="2" topLeftCell="BF3" activePane="bottomRight" state="frozen"/>
      <selection activeCell="AX21" sqref="AX21"/>
      <selection pane="topRight" activeCell="AX21" sqref="AX21"/>
      <selection pane="bottomLeft" activeCell="AX21" sqref="AX21"/>
      <selection pane="bottomRight" activeCell="BH7" sqref="BH7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77</v>
      </c>
      <c r="AF1" s="1" t="s">
        <v>13</v>
      </c>
      <c r="AG1" s="1" t="s">
        <v>5</v>
      </c>
      <c r="AH1" s="1" t="s">
        <v>18</v>
      </c>
      <c r="AI1" s="1" t="s">
        <v>82</v>
      </c>
      <c r="AJ1" s="1" t="s">
        <v>13</v>
      </c>
      <c r="AK1" s="1" t="s">
        <v>5</v>
      </c>
      <c r="AL1" s="1" t="s">
        <v>18</v>
      </c>
      <c r="AM1" s="1" t="s">
        <v>91</v>
      </c>
      <c r="AN1" s="1" t="s">
        <v>13</v>
      </c>
      <c r="AO1" s="1" t="s">
        <v>5</v>
      </c>
      <c r="AP1" s="1" t="s">
        <v>18</v>
      </c>
      <c r="AQ1" s="1" t="s">
        <v>161</v>
      </c>
      <c r="AR1" s="1" t="s">
        <v>13</v>
      </c>
      <c r="AS1" s="1" t="s">
        <v>5</v>
      </c>
      <c r="AT1" s="1" t="s">
        <v>18</v>
      </c>
      <c r="AU1" s="1" t="s">
        <v>182</v>
      </c>
      <c r="AV1" s="1" t="s">
        <v>13</v>
      </c>
      <c r="AW1" s="1" t="s">
        <v>186</v>
      </c>
      <c r="AX1" s="1" t="s">
        <v>189</v>
      </c>
      <c r="AY1" s="18" t="s">
        <v>214</v>
      </c>
      <c r="AZ1" s="1" t="s">
        <v>13</v>
      </c>
      <c r="BA1" s="1" t="s">
        <v>186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8" t="s">
        <v>215</v>
      </c>
      <c r="AZ2" s="1" t="s">
        <v>46</v>
      </c>
      <c r="BA2" s="11" t="s">
        <v>47</v>
      </c>
    </row>
    <row r="3" spans="1:53" x14ac:dyDescent="0.2">
      <c r="A3" s="1" t="s">
        <v>60</v>
      </c>
      <c r="B3" s="1" t="s">
        <v>116</v>
      </c>
      <c r="C3" s="7">
        <v>57.945140548587005</v>
      </c>
      <c r="D3" s="7">
        <v>-59.64999999889551</v>
      </c>
      <c r="E3" s="7">
        <v>7.6010133170802874</v>
      </c>
      <c r="F3" s="7">
        <v>151.2135975918718</v>
      </c>
      <c r="G3" s="7">
        <v>190.20134393634726</v>
      </c>
      <c r="H3" s="7">
        <v>367.27256197874067</v>
      </c>
      <c r="I3" s="7">
        <v>215.673702104943</v>
      </c>
      <c r="J3" s="7">
        <v>58.242039737877349</v>
      </c>
      <c r="K3" s="7">
        <v>107.6787018854593</v>
      </c>
      <c r="L3" s="7">
        <v>64.306949487005113</v>
      </c>
      <c r="M3" s="7">
        <v>33.136275144634055</v>
      </c>
      <c r="N3" s="7">
        <v>142.23184990317168</v>
      </c>
      <c r="O3" s="7">
        <v>93.043918123203184</v>
      </c>
      <c r="P3" s="7">
        <v>62.565239599457527</v>
      </c>
      <c r="Q3" s="7">
        <v>193.45896063354576</v>
      </c>
      <c r="R3" s="7">
        <v>207.64501860794735</v>
      </c>
      <c r="S3" s="7">
        <v>92.836894065650085</v>
      </c>
      <c r="T3" s="7">
        <v>202.61864624444752</v>
      </c>
      <c r="U3" s="7">
        <v>155.90464458176484</v>
      </c>
      <c r="V3" s="7">
        <v>-54.666259426007855</v>
      </c>
      <c r="W3" s="7">
        <v>54.237079253801312</v>
      </c>
      <c r="X3" s="7">
        <v>-134.06306538779154</v>
      </c>
      <c r="Y3" s="7">
        <v>100.18995005343459</v>
      </c>
      <c r="Z3" s="7">
        <v>24.058914414084029</v>
      </c>
      <c r="AA3" s="7">
        <v>46.779965629472827</v>
      </c>
      <c r="AB3" s="7">
        <v>-108.10665864656676</v>
      </c>
      <c r="AC3" s="7">
        <v>-127.06103374417762</v>
      </c>
      <c r="AD3" s="7">
        <v>-22.667942920731548</v>
      </c>
      <c r="AE3" s="7">
        <v>170.68450539579317</v>
      </c>
      <c r="AF3" s="7">
        <v>168.96416189002957</v>
      </c>
      <c r="AG3" s="7">
        <v>58.883339152302142</v>
      </c>
      <c r="AH3" s="7">
        <v>124.21093589228622</v>
      </c>
      <c r="AI3" s="7">
        <v>-104.53543690705646</v>
      </c>
      <c r="AJ3" s="7">
        <v>209.69081170133086</v>
      </c>
      <c r="AK3" s="7">
        <v>102.92398148996836</v>
      </c>
      <c r="AL3" s="7">
        <v>17.209734259477955</v>
      </c>
      <c r="AM3" s="7">
        <v>-94.557168207816176</v>
      </c>
      <c r="AN3" s="7">
        <v>-13.641811632393001</v>
      </c>
      <c r="AO3" s="7">
        <v>-189.57243123638</v>
      </c>
      <c r="AP3" s="7">
        <v>-80.536669931757388</v>
      </c>
      <c r="AQ3" s="7">
        <v>0.64429554466278205</v>
      </c>
      <c r="AR3" s="7">
        <v>-145.53206880736252</v>
      </c>
      <c r="AS3" s="7">
        <v>-299.57688157684242</v>
      </c>
      <c r="AT3" s="7">
        <v>-66.366016504853178</v>
      </c>
      <c r="AU3" s="7">
        <v>-47.063794159172176</v>
      </c>
      <c r="AV3" s="7">
        <v>-86.053431167763847</v>
      </c>
      <c r="AW3" s="7">
        <v>-32.912369064059021</v>
      </c>
      <c r="AX3" s="7">
        <v>-327.30356490179292</v>
      </c>
      <c r="AY3" s="7">
        <v>-165.93474860984861</v>
      </c>
      <c r="AZ3" s="7">
        <v>-946.75678390960002</v>
      </c>
      <c r="BA3" s="7">
        <v>-26.701816111672088</v>
      </c>
    </row>
    <row r="4" spans="1:53" x14ac:dyDescent="0.2">
      <c r="A4" s="1" t="s">
        <v>61</v>
      </c>
      <c r="B4" s="1" t="s">
        <v>117</v>
      </c>
      <c r="C4" s="7">
        <v>-45.997140548587595</v>
      </c>
      <c r="D4" s="7">
        <v>71.478999998895233</v>
      </c>
      <c r="E4" s="7">
        <v>-93.780013317079465</v>
      </c>
      <c r="F4" s="7">
        <v>-130.08059759187108</v>
      </c>
      <c r="G4" s="7">
        <v>-74.138343936346246</v>
      </c>
      <c r="H4" s="7">
        <v>-87.792561978740196</v>
      </c>
      <c r="I4" s="7">
        <v>114.74029789505676</v>
      </c>
      <c r="J4" s="7">
        <v>185.45196026212216</v>
      </c>
      <c r="K4" s="7">
        <v>80.694298114539379</v>
      </c>
      <c r="L4" s="7">
        <v>-19.878949487005229</v>
      </c>
      <c r="M4" s="7">
        <v>-8.5092751446345574</v>
      </c>
      <c r="N4" s="7">
        <v>-21.934849903171198</v>
      </c>
      <c r="O4" s="7">
        <v>6.7720818767975288</v>
      </c>
      <c r="P4" s="7">
        <v>-8.4892395994584149</v>
      </c>
      <c r="Q4" s="7">
        <v>-84.267960633545044</v>
      </c>
      <c r="R4" s="7">
        <v>-179.50701860794743</v>
      </c>
      <c r="S4" s="7">
        <v>-117.46089406565079</v>
      </c>
      <c r="T4" s="7">
        <v>-70.753646244446827</v>
      </c>
      <c r="U4" s="7">
        <v>-2.2596445817644053</v>
      </c>
      <c r="V4" s="7">
        <v>12.421259426007964</v>
      </c>
      <c r="W4" s="7">
        <v>49.194920746199386</v>
      </c>
      <c r="X4" s="7">
        <v>63.742065387791627</v>
      </c>
      <c r="Y4" s="7">
        <v>-11.688950053435292</v>
      </c>
      <c r="Z4" s="7">
        <v>17.954085585914981</v>
      </c>
      <c r="AA4" s="7">
        <v>12.445034370527537</v>
      </c>
      <c r="AB4" s="7">
        <v>16.357658646566961</v>
      </c>
      <c r="AC4" s="7">
        <v>76.161033744177075</v>
      </c>
      <c r="AD4" s="7">
        <v>63.129942920732901</v>
      </c>
      <c r="AE4" s="7">
        <v>28.707494604205749</v>
      </c>
      <c r="AF4" s="7">
        <v>19.984838109970042</v>
      </c>
      <c r="AG4" s="7">
        <v>33.255660847697982</v>
      </c>
      <c r="AH4" s="7">
        <v>98.956064107712336</v>
      </c>
      <c r="AI4" s="7">
        <v>64.399436907056952</v>
      </c>
      <c r="AJ4" s="7">
        <v>89.185188298669345</v>
      </c>
      <c r="AK4" s="7">
        <v>54.828018510032052</v>
      </c>
      <c r="AL4" s="7">
        <v>-71.961734259477453</v>
      </c>
      <c r="AM4" s="7">
        <v>-65.957831792183242</v>
      </c>
      <c r="AN4" s="7">
        <v>-19.808188367606817</v>
      </c>
      <c r="AO4" s="7">
        <v>-15.484568763619791</v>
      </c>
      <c r="AP4" s="7">
        <v>17.009669931757344</v>
      </c>
      <c r="AQ4" s="7">
        <v>-18.7192955446626</v>
      </c>
      <c r="AR4" s="7">
        <v>-57.265931192637254</v>
      </c>
      <c r="AS4" s="7">
        <v>-105.07311842315721</v>
      </c>
      <c r="AT4" s="7">
        <v>-77.257983495146618</v>
      </c>
      <c r="AU4" s="7">
        <v>-52.879205840828945</v>
      </c>
      <c r="AV4" s="7">
        <v>-16.345568832235585</v>
      </c>
      <c r="AW4" s="7">
        <v>55.413369064059225</v>
      </c>
      <c r="AX4" s="7">
        <v>80.412564901791484</v>
      </c>
      <c r="AY4" s="7">
        <v>141.27774860984937</v>
      </c>
      <c r="AZ4" s="7">
        <v>320.29078390959876</v>
      </c>
      <c r="BA4" s="7">
        <v>211.25881611167097</v>
      </c>
    </row>
    <row r="5" spans="1:53" x14ac:dyDescent="0.2">
      <c r="A5" s="1" t="s">
        <v>72</v>
      </c>
      <c r="B5" s="1" t="s">
        <v>118</v>
      </c>
      <c r="C5" s="7">
        <v>11.947999999999411</v>
      </c>
      <c r="D5" s="7">
        <v>11.828999999999724</v>
      </c>
      <c r="E5" s="7">
        <v>-86.178999999999178</v>
      </c>
      <c r="F5" s="7">
        <v>21.13300000000072</v>
      </c>
      <c r="G5" s="7">
        <v>116.06300000000101</v>
      </c>
      <c r="H5" s="7">
        <v>279.48000000000047</v>
      </c>
      <c r="I5" s="7">
        <v>330.41399999999976</v>
      </c>
      <c r="J5" s="7">
        <v>243.69399999999951</v>
      </c>
      <c r="K5" s="7">
        <v>188.37299999999868</v>
      </c>
      <c r="L5" s="7">
        <v>44.427999999999884</v>
      </c>
      <c r="M5" s="7">
        <v>24.626999999999498</v>
      </c>
      <c r="N5" s="7">
        <v>120.29700000000048</v>
      </c>
      <c r="O5" s="7">
        <v>99.816000000000713</v>
      </c>
      <c r="P5" s="7">
        <v>54.075999999999112</v>
      </c>
      <c r="Q5" s="7">
        <v>109.19100000000071</v>
      </c>
      <c r="R5" s="7">
        <v>28.13799999999992</v>
      </c>
      <c r="S5" s="7">
        <v>-24.624000000000706</v>
      </c>
      <c r="T5" s="7">
        <v>131.86500000000069</v>
      </c>
      <c r="U5" s="7">
        <v>153.64500000000044</v>
      </c>
      <c r="V5" s="7">
        <v>-42.244999999999891</v>
      </c>
      <c r="W5" s="7">
        <v>103.4320000000007</v>
      </c>
      <c r="X5" s="7">
        <v>-70.320999999999913</v>
      </c>
      <c r="Y5" s="7">
        <v>88.500999999999294</v>
      </c>
      <c r="Z5" s="7">
        <v>42.01299999999901</v>
      </c>
      <c r="AA5" s="7">
        <v>59.225000000000364</v>
      </c>
      <c r="AB5" s="7">
        <v>-91.748999999999796</v>
      </c>
      <c r="AC5" s="7">
        <v>-50.900000000000546</v>
      </c>
      <c r="AD5" s="7">
        <v>40.462000000001353</v>
      </c>
      <c r="AE5" s="7">
        <v>199.39199999999892</v>
      </c>
      <c r="AF5" s="7">
        <v>188.94899999999961</v>
      </c>
      <c r="AG5" s="7">
        <v>92.139000000000124</v>
      </c>
      <c r="AH5" s="7">
        <v>223.16699999999855</v>
      </c>
      <c r="AI5" s="7">
        <v>-40.135999999999513</v>
      </c>
      <c r="AJ5" s="7">
        <v>298.8760000000002</v>
      </c>
      <c r="AK5" s="7">
        <v>157.75200000000041</v>
      </c>
      <c r="AL5" s="7">
        <v>-54.751999999999498</v>
      </c>
      <c r="AM5" s="7">
        <v>-160.51499999999942</v>
      </c>
      <c r="AN5" s="7">
        <v>-33.449999999999818</v>
      </c>
      <c r="AO5" s="7">
        <v>-205.05699999999979</v>
      </c>
      <c r="AP5" s="7">
        <v>-63.527000000000044</v>
      </c>
      <c r="AQ5" s="7">
        <v>-18.074999999999818</v>
      </c>
      <c r="AR5" s="7">
        <v>-202.79799999999977</v>
      </c>
      <c r="AS5" s="7">
        <v>-404.64999999999964</v>
      </c>
      <c r="AT5" s="7">
        <v>-143.6239999999998</v>
      </c>
      <c r="AU5" s="7">
        <v>-99.94300000000112</v>
      </c>
      <c r="AV5" s="7">
        <v>-102.39899999999943</v>
      </c>
      <c r="AW5" s="7">
        <v>22.501000000000204</v>
      </c>
      <c r="AX5" s="7">
        <v>-246.89100000000144</v>
      </c>
      <c r="AY5" s="7">
        <v>-24.656999999999243</v>
      </c>
      <c r="AZ5" s="7">
        <v>-626.46600000000126</v>
      </c>
      <c r="BA5" s="7">
        <v>184.55699999999888</v>
      </c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4"/>
  </sheetPr>
  <dimension ref="A1:BD19"/>
  <sheetViews>
    <sheetView showGridLines="0" zoomScaleNormal="100" workbookViewId="0">
      <pane xSplit="2" ySplit="2" topLeftCell="BP3" activePane="bottomRight" state="frozen"/>
      <selection activeCell="AS38" sqref="AS38"/>
      <selection pane="topRight" activeCell="AS38" sqref="AS38"/>
      <selection pane="bottomLeft" activeCell="AS38" sqref="AS38"/>
      <selection pane="bottomRight" activeCell="BY19" sqref="BY19"/>
    </sheetView>
  </sheetViews>
  <sheetFormatPr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56" x14ac:dyDescent="0.2"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44</v>
      </c>
      <c r="AE1" s="1" t="s">
        <v>13</v>
      </c>
      <c r="AF1" s="1" t="s">
        <v>5</v>
      </c>
      <c r="AG1" s="1" t="s">
        <v>18</v>
      </c>
      <c r="AH1" s="1" t="s">
        <v>77</v>
      </c>
      <c r="AI1" s="1" t="s">
        <v>13</v>
      </c>
      <c r="AJ1" s="1" t="s">
        <v>17</v>
      </c>
      <c r="AK1" s="1" t="s">
        <v>18</v>
      </c>
      <c r="AL1" s="1" t="s">
        <v>82</v>
      </c>
      <c r="AM1" s="1" t="s">
        <v>13</v>
      </c>
      <c r="AN1" s="1" t="s">
        <v>5</v>
      </c>
      <c r="AO1" s="1" t="s">
        <v>18</v>
      </c>
      <c r="AP1" s="1" t="s">
        <v>91</v>
      </c>
      <c r="AQ1" s="1" t="s">
        <v>13</v>
      </c>
      <c r="AR1" s="1" t="s">
        <v>5</v>
      </c>
      <c r="AS1" s="1" t="s">
        <v>18</v>
      </c>
      <c r="AT1" s="1" t="s">
        <v>161</v>
      </c>
      <c r="AU1" s="1" t="s">
        <v>13</v>
      </c>
      <c r="AV1" s="1" t="s">
        <v>5</v>
      </c>
      <c r="AW1" s="1" t="s">
        <v>18</v>
      </c>
      <c r="AX1" s="1" t="s">
        <v>182</v>
      </c>
      <c r="AY1" s="1" t="s">
        <v>13</v>
      </c>
      <c r="AZ1" s="1" t="s">
        <v>5</v>
      </c>
      <c r="BA1" s="1" t="s">
        <v>189</v>
      </c>
      <c r="BB1" s="18" t="s">
        <v>214</v>
      </c>
      <c r="BC1" s="1" t="s">
        <v>13</v>
      </c>
      <c r="BD1" s="1" t="s">
        <v>5</v>
      </c>
    </row>
    <row r="2" spans="1:56" x14ac:dyDescent="0.2">
      <c r="C2" s="1" t="s">
        <v>46</v>
      </c>
      <c r="D2" s="1" t="s">
        <v>47</v>
      </c>
      <c r="E2" s="1" t="s">
        <v>48</v>
      </c>
      <c r="F2" s="1" t="s">
        <v>51</v>
      </c>
      <c r="G2" s="1" t="s">
        <v>46</v>
      </c>
      <c r="H2" s="1" t="s">
        <v>47</v>
      </c>
      <c r="I2" s="1" t="s">
        <v>48</v>
      </c>
      <c r="J2" s="1" t="s">
        <v>52</v>
      </c>
      <c r="K2" s="1" t="s">
        <v>46</v>
      </c>
      <c r="L2" s="1" t="s">
        <v>47</v>
      </c>
      <c r="M2" s="1" t="s">
        <v>48</v>
      </c>
      <c r="N2" s="1" t="s">
        <v>53</v>
      </c>
      <c r="O2" s="1" t="s">
        <v>46</v>
      </c>
      <c r="P2" s="1" t="s">
        <v>47</v>
      </c>
      <c r="Q2" s="1" t="s">
        <v>48</v>
      </c>
      <c r="R2" s="1" t="s">
        <v>54</v>
      </c>
      <c r="S2" s="1" t="s">
        <v>46</v>
      </c>
      <c r="T2" s="1" t="s">
        <v>47</v>
      </c>
      <c r="U2" s="1" t="s">
        <v>48</v>
      </c>
      <c r="V2" s="1" t="s">
        <v>55</v>
      </c>
      <c r="W2" s="1" t="s">
        <v>46</v>
      </c>
      <c r="X2" s="1" t="s">
        <v>47</v>
      </c>
      <c r="Y2" s="1" t="s">
        <v>48</v>
      </c>
      <c r="Z2" s="1" t="s">
        <v>56</v>
      </c>
      <c r="AA2" s="1" t="s">
        <v>46</v>
      </c>
      <c r="AB2" s="1" t="s">
        <v>47</v>
      </c>
      <c r="AC2" s="1" t="s">
        <v>48</v>
      </c>
      <c r="AD2" s="1" t="s">
        <v>57</v>
      </c>
      <c r="AE2" s="1" t="s">
        <v>46</v>
      </c>
      <c r="AF2" s="1" t="s">
        <v>47</v>
      </c>
      <c r="AG2" s="1" t="s">
        <v>48</v>
      </c>
      <c r="AH2" s="1" t="s">
        <v>71</v>
      </c>
      <c r="AI2" s="1" t="s">
        <v>46</v>
      </c>
      <c r="AJ2" s="1" t="s">
        <v>47</v>
      </c>
      <c r="AK2" s="1" t="s">
        <v>48</v>
      </c>
      <c r="AL2" s="1" t="s">
        <v>87</v>
      </c>
      <c r="AM2" s="1" t="s">
        <v>46</v>
      </c>
      <c r="AN2" s="11" t="s">
        <v>47</v>
      </c>
      <c r="AO2" s="1" t="s">
        <v>48</v>
      </c>
      <c r="AP2" s="1" t="s">
        <v>112</v>
      </c>
      <c r="AQ2" s="1" t="s">
        <v>46</v>
      </c>
      <c r="AR2" s="11" t="s">
        <v>47</v>
      </c>
      <c r="AS2" s="1" t="s">
        <v>48</v>
      </c>
      <c r="AT2" s="1" t="s">
        <v>162</v>
      </c>
      <c r="AU2" s="1" t="s">
        <v>46</v>
      </c>
      <c r="AV2" s="11" t="s">
        <v>47</v>
      </c>
      <c r="AW2" s="1" t="s">
        <v>48</v>
      </c>
      <c r="AX2" s="1" t="s">
        <v>183</v>
      </c>
      <c r="AY2" s="1" t="s">
        <v>46</v>
      </c>
      <c r="AZ2" s="11" t="s">
        <v>47</v>
      </c>
      <c r="BA2" s="1" t="s">
        <v>48</v>
      </c>
      <c r="BB2" s="18" t="s">
        <v>215</v>
      </c>
      <c r="BC2" s="1" t="s">
        <v>46</v>
      </c>
      <c r="BD2" s="11" t="s">
        <v>47</v>
      </c>
    </row>
    <row r="3" spans="1:56" x14ac:dyDescent="0.2">
      <c r="A3" s="1" t="s">
        <v>65</v>
      </c>
      <c r="B3" s="1" t="s">
        <v>120</v>
      </c>
      <c r="C3" s="12">
        <v>0</v>
      </c>
      <c r="D3" s="12">
        <v>0</v>
      </c>
      <c r="E3" s="12">
        <v>0</v>
      </c>
      <c r="F3" s="12">
        <v>1.2078764392941903E-2</v>
      </c>
      <c r="G3" s="12">
        <v>3.1511570963807266E-2</v>
      </c>
      <c r="H3" s="12">
        <v>9.486201460610226E-2</v>
      </c>
      <c r="I3" s="12">
        <v>0.15944476148208345</v>
      </c>
      <c r="J3" s="12">
        <v>0.23156027536658275</v>
      </c>
      <c r="K3" s="12">
        <v>0.33082786573299305</v>
      </c>
      <c r="L3" s="12">
        <v>0.38852972170785666</v>
      </c>
      <c r="M3" s="12">
        <v>0.48145573364192396</v>
      </c>
      <c r="N3" s="12">
        <v>0.55121265989617763</v>
      </c>
      <c r="O3" s="12">
        <v>0.62514133268902661</v>
      </c>
      <c r="P3" s="12">
        <v>0.69681956599485928</v>
      </c>
      <c r="Q3" s="12">
        <v>0.72065864062418539</v>
      </c>
      <c r="R3" s="12">
        <v>0.75964225612363245</v>
      </c>
      <c r="S3" s="12">
        <v>0.82512579828615518</v>
      </c>
      <c r="T3" s="12">
        <v>0.90326741449845405</v>
      </c>
      <c r="U3" s="12">
        <v>0.9939895339290945</v>
      </c>
      <c r="V3" s="12">
        <v>1.1693177431891131</v>
      </c>
      <c r="W3" s="12">
        <v>1.305392624544492</v>
      </c>
      <c r="X3" s="12">
        <v>1.4926716203175439</v>
      </c>
      <c r="Y3" s="12">
        <v>1.6903556977042857</v>
      </c>
      <c r="Z3" s="12">
        <v>1.8487297687305666</v>
      </c>
      <c r="AA3" s="12">
        <v>2.0383004932386943</v>
      </c>
      <c r="AB3" s="12">
        <v>2.1713627011829502</v>
      </c>
      <c r="AC3" s="12">
        <v>2.2459441887357756</v>
      </c>
      <c r="AD3" s="12">
        <v>2.2303507482825333</v>
      </c>
      <c r="AE3" s="12">
        <v>2.1639747034795076</v>
      </c>
      <c r="AF3" s="12">
        <v>2.1244203490440139</v>
      </c>
      <c r="AG3" s="12">
        <v>2.1988677073058027</v>
      </c>
      <c r="AH3" s="12">
        <v>2.2717496201359046</v>
      </c>
      <c r="AI3" s="12">
        <v>2.3530391492823624</v>
      </c>
      <c r="AJ3" s="12">
        <v>2.4412593768479915</v>
      </c>
      <c r="AK3" s="12">
        <v>2.447729596529491</v>
      </c>
      <c r="AL3" s="12">
        <v>2.5077585057542171</v>
      </c>
      <c r="AM3" s="12">
        <v>2.5133050487485304</v>
      </c>
      <c r="AN3" s="12">
        <v>2.4679383441565914</v>
      </c>
      <c r="AO3" s="12">
        <v>2.4303790128397016</v>
      </c>
      <c r="AP3" s="12">
        <v>2.3380386689525965</v>
      </c>
      <c r="AQ3" s="12">
        <v>2.2701713429332502</v>
      </c>
      <c r="AR3" s="12">
        <v>2.20624064094376</v>
      </c>
      <c r="AS3" s="12">
        <v>2.0714961862861339</v>
      </c>
      <c r="AT3" s="12">
        <v>1.9418959531070892</v>
      </c>
      <c r="AU3" s="12">
        <v>1.8673499208315398</v>
      </c>
      <c r="AV3" s="12">
        <v>1.7873012536733068</v>
      </c>
      <c r="AW3" s="12">
        <v>1.7831202716632708</v>
      </c>
      <c r="AX3" s="12">
        <v>1.7841103124999858</v>
      </c>
      <c r="AY3" s="12">
        <v>1.7698765963745533</v>
      </c>
      <c r="AZ3" s="12">
        <v>1.7796982092051377</v>
      </c>
      <c r="BA3" s="12">
        <v>1.7633782830027034</v>
      </c>
      <c r="BB3" s="12">
        <v>1.706123963710934</v>
      </c>
      <c r="BC3" s="12">
        <v>1.6254156984073336</v>
      </c>
      <c r="BD3" s="12">
        <v>1.4865726038172362</v>
      </c>
    </row>
    <row r="4" spans="1:56" x14ac:dyDescent="0.2">
      <c r="A4" s="1" t="s">
        <v>14</v>
      </c>
      <c r="B4" s="1" t="s">
        <v>123</v>
      </c>
      <c r="C4" s="12">
        <v>0</v>
      </c>
      <c r="D4" s="12">
        <v>0</v>
      </c>
      <c r="E4" s="12">
        <v>0</v>
      </c>
      <c r="F4" s="12">
        <v>-0.3655592911195556</v>
      </c>
      <c r="G4" s="12">
        <v>-0.41328608737773365</v>
      </c>
      <c r="H4" s="12">
        <v>-0.45818752651204275</v>
      </c>
      <c r="I4" s="12">
        <v>-0.53120915076201136</v>
      </c>
      <c r="J4" s="12">
        <v>-0.53297946568744847</v>
      </c>
      <c r="K4" s="12">
        <v>-0.56489425551509209</v>
      </c>
      <c r="L4" s="12">
        <v>-0.60062956936101697</v>
      </c>
      <c r="M4" s="12">
        <v>-0.72291867772045837</v>
      </c>
      <c r="N4" s="12">
        <v>-0.87699974595401387</v>
      </c>
      <c r="O4" s="12">
        <v>-1.0002545312272879</v>
      </c>
      <c r="P4" s="12">
        <v>-1.1310517875103347</v>
      </c>
      <c r="Q4" s="12">
        <v>-1.0830882651687155</v>
      </c>
      <c r="R4" s="12">
        <v>-1.0475067308709638</v>
      </c>
      <c r="S4" s="12">
        <v>-1.0214618565425768</v>
      </c>
      <c r="T4" s="12">
        <v>-0.95476468525324698</v>
      </c>
      <c r="U4" s="12">
        <v>-0.97463238927553331</v>
      </c>
      <c r="V4" s="12">
        <v>-0.98968963300016533</v>
      </c>
      <c r="W4" s="12">
        <v>-0.99149919389845864</v>
      </c>
      <c r="X4" s="12">
        <v>-1.0266768187325714</v>
      </c>
      <c r="Y4" s="12">
        <v>-1.0444327512000886</v>
      </c>
      <c r="Z4" s="12">
        <v>-0.94990160787022726</v>
      </c>
      <c r="AA4" s="12">
        <v>-0.84109328952793749</v>
      </c>
      <c r="AB4" s="12">
        <v>-0.72569007751035486</v>
      </c>
      <c r="AC4" s="12">
        <v>-0.60820447239028319</v>
      </c>
      <c r="AD4" s="12">
        <v>-0.58697419340014134</v>
      </c>
      <c r="AE4" s="12">
        <v>-0.57457190061926733</v>
      </c>
      <c r="AF4" s="12">
        <v>-0.57082571894973033</v>
      </c>
      <c r="AG4" s="12">
        <v>-0.56238876997170428</v>
      </c>
      <c r="AH4" s="12">
        <v>-0.56531506033334</v>
      </c>
      <c r="AI4" s="12">
        <v>-0.56724590220422566</v>
      </c>
      <c r="AJ4" s="12">
        <v>-0.55464410999386227</v>
      </c>
      <c r="AK4" s="12">
        <v>-0.51662725602658432</v>
      </c>
      <c r="AL4" s="12">
        <v>-0.38123162258904819</v>
      </c>
      <c r="AM4" s="12">
        <v>-0.23536841130615288</v>
      </c>
      <c r="AN4" s="12">
        <v>-0.11783807182675704</v>
      </c>
      <c r="AO4" s="12">
        <v>-4.09465043155346E-2</v>
      </c>
      <c r="AP4" s="12">
        <v>-9.1551827914585451E-2</v>
      </c>
      <c r="AQ4" s="12">
        <v>-0.153974864383741</v>
      </c>
      <c r="AR4" s="12">
        <v>-0.17549570423579769</v>
      </c>
      <c r="AS4" s="12">
        <v>-0.18339481320436626</v>
      </c>
      <c r="AT4" s="12">
        <v>-0.15502832576735384</v>
      </c>
      <c r="AU4" s="12">
        <v>-0.12828324569783808</v>
      </c>
      <c r="AV4" s="12">
        <v>-0.11902759188856148</v>
      </c>
      <c r="AW4" s="12">
        <v>-0.10811814297823658</v>
      </c>
      <c r="AX4" s="12">
        <v>-9.4817229409602355E-2</v>
      </c>
      <c r="AY4" s="12">
        <v>-6.118062491800931E-2</v>
      </c>
      <c r="AZ4" s="12">
        <v>-3.6656184427324094E-2</v>
      </c>
      <c r="BA4" s="12">
        <v>-2.6153612457742555E-2</v>
      </c>
      <c r="BB4" s="12">
        <v>-2.0408197523539215E-2</v>
      </c>
      <c r="BC4" s="12">
        <v>-4.8085189748387172E-2</v>
      </c>
      <c r="BD4" s="12">
        <v>-8.7828168672745149E-2</v>
      </c>
    </row>
    <row r="5" spans="1:56" x14ac:dyDescent="0.2">
      <c r="A5" s="1" t="s">
        <v>69</v>
      </c>
      <c r="B5" s="1" t="s">
        <v>122</v>
      </c>
      <c r="C5" s="12">
        <v>0</v>
      </c>
      <c r="D5" s="12">
        <v>0</v>
      </c>
      <c r="E5" s="12">
        <v>0</v>
      </c>
      <c r="F5" s="12">
        <v>-5.2017106904505575</v>
      </c>
      <c r="G5" s="12">
        <v>-4.4268405713366334</v>
      </c>
      <c r="H5" s="12">
        <v>-4.4206418236796567</v>
      </c>
      <c r="I5" s="12">
        <v>-4.3793441382950364</v>
      </c>
      <c r="J5" s="12">
        <v>-4.2918591192790139</v>
      </c>
      <c r="K5" s="12">
        <v>-4.1685845330047915</v>
      </c>
      <c r="L5" s="12">
        <v>-3.561407069058343</v>
      </c>
      <c r="M5" s="12">
        <v>-2.8926902168431958</v>
      </c>
      <c r="N5" s="12">
        <v>-3.024755986810006</v>
      </c>
      <c r="O5" s="12">
        <v>-3.1172346830573825</v>
      </c>
      <c r="P5" s="12">
        <v>-3.1528230548856269</v>
      </c>
      <c r="Q5" s="12">
        <v>-3.1983464854362</v>
      </c>
      <c r="R5" s="12">
        <v>-3.3234280801431084</v>
      </c>
      <c r="S5" s="12">
        <v>-3.4166235529532401</v>
      </c>
      <c r="T5" s="12">
        <v>-3.4981054594027983</v>
      </c>
      <c r="U5" s="12">
        <v>-3.6521142937386903</v>
      </c>
      <c r="V5" s="12">
        <v>-3.50366931575563</v>
      </c>
      <c r="W5" s="12">
        <v>-3.5054253804587683</v>
      </c>
      <c r="X5" s="12">
        <v>-3.4298722329556144</v>
      </c>
      <c r="Y5" s="12">
        <v>-3.5795361908649057</v>
      </c>
      <c r="Z5" s="12">
        <v>-3.5552796466275267</v>
      </c>
      <c r="AA5" s="12">
        <v>-3.5677862130421998</v>
      </c>
      <c r="AB5" s="12">
        <v>-3.6059242425043831</v>
      </c>
      <c r="AC5" s="12">
        <v>-3.5115673175891522</v>
      </c>
      <c r="AD5" s="12">
        <v>-3.9242699093377027</v>
      </c>
      <c r="AE5" s="12">
        <v>-4.3568128809572499</v>
      </c>
      <c r="AF5" s="12">
        <v>-4.7666548613617978</v>
      </c>
      <c r="AG5" s="12">
        <v>-5.1384984480136069</v>
      </c>
      <c r="AH5" s="12">
        <v>-4.9690350966907371</v>
      </c>
      <c r="AI5" s="12">
        <v>-5.0377694840335563</v>
      </c>
      <c r="AJ5" s="12">
        <v>-5.3080580433693338</v>
      </c>
      <c r="AK5" s="12">
        <v>-5.8713385514672547</v>
      </c>
      <c r="AL5" s="12">
        <v>-5.8414907968000405</v>
      </c>
      <c r="AM5" s="12">
        <v>-5.5939013243117799</v>
      </c>
      <c r="AN5" s="12">
        <v>-5.2238406927418692</v>
      </c>
      <c r="AO5" s="12">
        <v>-4.6469690273985158</v>
      </c>
      <c r="AP5" s="12">
        <v>-5.0083977016858716</v>
      </c>
      <c r="AQ5" s="12">
        <v>-5.4035011021349266</v>
      </c>
      <c r="AR5" s="12">
        <v>-5.6225912310336721</v>
      </c>
      <c r="AS5" s="12">
        <v>-5.7755727033449533</v>
      </c>
      <c r="AT5" s="12">
        <v>-5.6184682744620558</v>
      </c>
      <c r="AU5" s="12">
        <v>-5.5197150288409134</v>
      </c>
      <c r="AV5" s="12">
        <v>-5.4550614255549252</v>
      </c>
      <c r="AW5" s="12">
        <v>-5.417330705422331</v>
      </c>
      <c r="AX5" s="12">
        <v>-5.170870249588674</v>
      </c>
      <c r="AY5" s="12">
        <v>-5.0294127827224706</v>
      </c>
      <c r="AZ5" s="12">
        <v>-4.7978220408949301</v>
      </c>
      <c r="BA5" s="12">
        <v>-4.6028282626031549</v>
      </c>
      <c r="BB5" s="12">
        <v>-4.4638777132702456</v>
      </c>
      <c r="BC5" s="12">
        <v>-3.9394819045832854</v>
      </c>
      <c r="BD5" s="12">
        <v>-3.6054586593947135</v>
      </c>
    </row>
    <row r="6" spans="1:56" x14ac:dyDescent="0.2">
      <c r="A6" s="1" t="s">
        <v>58</v>
      </c>
      <c r="B6" s="1" t="s">
        <v>121</v>
      </c>
      <c r="C6" s="12">
        <v>0</v>
      </c>
      <c r="D6" s="12">
        <v>0</v>
      </c>
      <c r="E6" s="12">
        <v>0</v>
      </c>
      <c r="F6" s="12">
        <v>-1.9672489373411137</v>
      </c>
      <c r="G6" s="12">
        <v>-2.1445869560516768</v>
      </c>
      <c r="H6" s="12">
        <v>-2.3964502443289546</v>
      </c>
      <c r="I6" s="12">
        <v>-2.5880804433655458</v>
      </c>
      <c r="J6" s="12">
        <v>-2.6149115790620487</v>
      </c>
      <c r="K6" s="12">
        <v>-2.6346801942008153</v>
      </c>
      <c r="L6" s="12">
        <v>-2.5473471340385343</v>
      </c>
      <c r="M6" s="12">
        <v>-2.3395249457656488</v>
      </c>
      <c r="N6" s="12">
        <v>-2.2037889095557452</v>
      </c>
      <c r="O6" s="12">
        <v>-2.067713276902257</v>
      </c>
      <c r="P6" s="12">
        <v>-1.9895485934290711</v>
      </c>
      <c r="Q6" s="12">
        <v>-1.9952987880454873</v>
      </c>
      <c r="R6" s="12">
        <v>-2.0650350026418596</v>
      </c>
      <c r="S6" s="12">
        <v>-2.1840579010559251</v>
      </c>
      <c r="T6" s="12">
        <v>-2.3301144347462546</v>
      </c>
      <c r="U6" s="12">
        <v>-2.4832903996617532</v>
      </c>
      <c r="V6" s="12">
        <v>-2.5691582299267246</v>
      </c>
      <c r="W6" s="12">
        <v>-2.6265801188817171</v>
      </c>
      <c r="X6" s="12">
        <v>-2.6127006786799924</v>
      </c>
      <c r="Y6" s="12">
        <v>-2.5958365388264433</v>
      </c>
      <c r="Z6" s="12">
        <v>-2.5570073430422875</v>
      </c>
      <c r="AA6" s="12">
        <v>-2.4950525479243457</v>
      </c>
      <c r="AB6" s="12">
        <v>-2.438700109384591</v>
      </c>
      <c r="AC6" s="12">
        <v>-2.3642040066513017</v>
      </c>
      <c r="AD6" s="12">
        <v>-2.2943030072565334</v>
      </c>
      <c r="AE6" s="12">
        <v>-2.2197355284681115</v>
      </c>
      <c r="AF6" s="12">
        <v>-2.1615834118960255</v>
      </c>
      <c r="AG6" s="12">
        <v>-2.1071800964147176</v>
      </c>
      <c r="AH6" s="12">
        <v>-2.0553271473174877</v>
      </c>
      <c r="AI6" s="12">
        <v>-1.9714637809828559</v>
      </c>
      <c r="AJ6" s="12">
        <v>-1.8676216743335323</v>
      </c>
      <c r="AK6" s="12">
        <v>-1.7576402640196935</v>
      </c>
      <c r="AL6" s="12">
        <v>-1.6670402466335041</v>
      </c>
      <c r="AM6" s="12">
        <v>-1.5589814029066058</v>
      </c>
      <c r="AN6" s="12">
        <v>-1.4593440818353245</v>
      </c>
      <c r="AO6" s="12">
        <v>-1.3874418849239158</v>
      </c>
      <c r="AP6" s="12">
        <v>-1.3029358715394181</v>
      </c>
      <c r="AQ6" s="12">
        <v>-1.2403638102156183</v>
      </c>
      <c r="AR6" s="12">
        <v>-1.1618915505110536</v>
      </c>
      <c r="AS6" s="12">
        <v>-1.0675864669065984</v>
      </c>
      <c r="AT6" s="12">
        <v>-0.97901032972898638</v>
      </c>
      <c r="AU6" s="12">
        <v>-0.90545607859612942</v>
      </c>
      <c r="AV6" s="12">
        <v>-0.85458852396521678</v>
      </c>
      <c r="AW6" s="12">
        <v>-0.80672420400713352</v>
      </c>
      <c r="AX6" s="12">
        <v>-0.7746957561579767</v>
      </c>
      <c r="AY6" s="12">
        <v>-0.73183427427805392</v>
      </c>
      <c r="AZ6" s="12">
        <v>-0.70256147711207384</v>
      </c>
      <c r="BA6" s="12">
        <v>-0.67552147749655234</v>
      </c>
      <c r="BB6" s="12">
        <v>-0.64754780617728458</v>
      </c>
      <c r="BC6" s="12">
        <v>-0.65433753710444442</v>
      </c>
      <c r="BD6" s="12">
        <v>-0.64726732502724438</v>
      </c>
    </row>
    <row r="7" spans="1:56" x14ac:dyDescent="0.2"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x14ac:dyDescent="0.2">
      <c r="A8" s="1" t="s">
        <v>0</v>
      </c>
      <c r="B8" s="1" t="s">
        <v>109</v>
      </c>
      <c r="C8" s="12">
        <v>0</v>
      </c>
      <c r="D8" s="12">
        <v>0</v>
      </c>
      <c r="E8" s="12">
        <v>0</v>
      </c>
      <c r="F8" s="12">
        <v>-7.522440154518284</v>
      </c>
      <c r="G8" s="12">
        <v>-6.9532020438022357</v>
      </c>
      <c r="H8" s="12">
        <v>-7.1804175799145522</v>
      </c>
      <c r="I8" s="12">
        <v>-7.3391889709405094</v>
      </c>
      <c r="J8" s="12">
        <v>-7.2081898886619271</v>
      </c>
      <c r="K8" s="12">
        <v>-7.0373311169877066</v>
      </c>
      <c r="L8" s="12">
        <v>-6.3208540507500386</v>
      </c>
      <c r="M8" s="12">
        <v>-5.4736781066873794</v>
      </c>
      <c r="N8" s="12">
        <v>-5.5543319824235873</v>
      </c>
      <c r="O8" s="12">
        <v>-5.5600611584979012</v>
      </c>
      <c r="P8" s="12">
        <v>-5.5766038698301736</v>
      </c>
      <c r="Q8" s="12">
        <v>-5.5560748980262176</v>
      </c>
      <c r="R8" s="12">
        <v>-5.6763275575323</v>
      </c>
      <c r="S8" s="12">
        <v>-5.7970175122655867</v>
      </c>
      <c r="T8" s="12">
        <v>-5.8797171649038447</v>
      </c>
      <c r="U8" s="12">
        <v>-6.1160475487468826</v>
      </c>
      <c r="V8" s="12">
        <v>-5.8931994354934067</v>
      </c>
      <c r="W8" s="12">
        <v>-5.8181120686944521</v>
      </c>
      <c r="X8" s="12">
        <v>-5.5765781100506349</v>
      </c>
      <c r="Y8" s="12">
        <v>-5.5294497831871512</v>
      </c>
      <c r="Z8" s="12">
        <v>-5.2134588288094745</v>
      </c>
      <c r="AA8" s="12">
        <v>-4.8656315572557887</v>
      </c>
      <c r="AB8" s="12">
        <v>-4.5989517282163792</v>
      </c>
      <c r="AC8" s="12">
        <v>-4.2380316078949614</v>
      </c>
      <c r="AD8" s="12">
        <v>-4.5751963617118436</v>
      </c>
      <c r="AE8" s="12">
        <v>-4.9871456065651207</v>
      </c>
      <c r="AF8" s="12">
        <v>-5.37464364316354</v>
      </c>
      <c r="AG8" s="12">
        <v>-5.6091996070942267</v>
      </c>
      <c r="AH8" s="12">
        <v>-5.3179276842056593</v>
      </c>
      <c r="AI8" s="12">
        <v>-5.2234400179382749</v>
      </c>
      <c r="AJ8" s="12">
        <v>-5.2890644508487368</v>
      </c>
      <c r="AK8" s="12">
        <v>-5.6978764749840414</v>
      </c>
      <c r="AL8" s="12">
        <v>-5.3820041602683739</v>
      </c>
      <c r="AM8" s="12">
        <v>-4.8749460897760075</v>
      </c>
      <c r="AN8" s="12">
        <v>-4.3330845022473587</v>
      </c>
      <c r="AO8" s="12">
        <v>-3.644978403798266</v>
      </c>
      <c r="AP8" s="12">
        <v>-4.0648467321872781</v>
      </c>
      <c r="AQ8" s="12">
        <v>-4.5276684338010353</v>
      </c>
      <c r="AR8" s="12">
        <v>-4.7537378448367642</v>
      </c>
      <c r="AS8" s="12">
        <v>-4.9550577971697845</v>
      </c>
      <c r="AT8" s="12">
        <v>-4.8106109768513061</v>
      </c>
      <c r="AU8" s="12">
        <v>-4.6861044323033418</v>
      </c>
      <c r="AV8" s="12">
        <v>-4.6413762877353957</v>
      </c>
      <c r="AW8" s="12">
        <v>-4.5490527807444305</v>
      </c>
      <c r="AX8" s="12">
        <v>-4.2562729226562661</v>
      </c>
      <c r="AY8" s="12">
        <v>-4.0525510855439801</v>
      </c>
      <c r="AZ8" s="12">
        <v>-3.7573414932291902</v>
      </c>
      <c r="BA8" s="12">
        <v>-3.541125069554746</v>
      </c>
      <c r="BB8" s="12">
        <v>-3.4257097532601359</v>
      </c>
      <c r="BC8" s="12">
        <v>-3.0164889330287838</v>
      </c>
      <c r="BD8" s="6">
        <v>-2.8539815492774663</v>
      </c>
    </row>
    <row r="11" spans="1:56" x14ac:dyDescent="0.2">
      <c r="AV11" s="12"/>
    </row>
    <row r="12" spans="1:56" x14ac:dyDescent="0.2">
      <c r="AV12" s="12">
        <f>+AV3-AU3</f>
        <v>-8.0048667158233E-2</v>
      </c>
      <c r="AW12" s="12">
        <f>+AW3-AV3</f>
        <v>-4.1809820100360273E-3</v>
      </c>
      <c r="AX12" s="12">
        <f>+AX3-AW3</f>
        <v>9.9004083671494492E-4</v>
      </c>
      <c r="AY12" s="6">
        <f>+AY3-AX3</f>
        <v>-1.423371612543245E-2</v>
      </c>
    </row>
    <row r="13" spans="1:56" x14ac:dyDescent="0.2">
      <c r="AV13" s="12"/>
      <c r="AY13" s="12">
        <f>+AY4-AX4</f>
        <v>3.3636604491593045E-2</v>
      </c>
    </row>
    <row r="14" spans="1:56" x14ac:dyDescent="0.2">
      <c r="AV14" s="12"/>
      <c r="AY14" s="12">
        <f>+AY5-AX5</f>
        <v>0.14145746686620342</v>
      </c>
    </row>
    <row r="15" spans="1:56" x14ac:dyDescent="0.2">
      <c r="AV15" s="12"/>
      <c r="AY15" s="12">
        <f>+AY6-AX6</f>
        <v>4.286148187992278E-2</v>
      </c>
    </row>
    <row r="16" spans="1:56" x14ac:dyDescent="0.2">
      <c r="AV16" s="12"/>
      <c r="AY16" s="12"/>
    </row>
    <row r="17" spans="48:51" x14ac:dyDescent="0.2">
      <c r="AV17" s="12"/>
      <c r="AY17" s="12">
        <f>+AY8-AX8</f>
        <v>0.20372183711228598</v>
      </c>
    </row>
    <row r="18" spans="48:51" x14ac:dyDescent="0.2">
      <c r="AV18" s="12"/>
    </row>
    <row r="19" spans="48:51" x14ac:dyDescent="0.2">
      <c r="AV19" s="12"/>
    </row>
  </sheetData>
  <pageMargins left="0.7" right="0.7" top="0.75" bottom="0.75" header="0.3" footer="0.3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theme="4"/>
  </sheetPr>
  <dimension ref="A1:BA19"/>
  <sheetViews>
    <sheetView showGridLines="0" zoomScaleNormal="100" workbookViewId="0">
      <pane xSplit="2" ySplit="2" topLeftCell="AV3" activePane="bottomRight" state="frozen"/>
      <selection activeCell="AS38" sqref="AS38"/>
      <selection pane="topRight" activeCell="AS38" sqref="AS38"/>
      <selection pane="bottomLeft" activeCell="AS38" sqref="AS38"/>
      <selection pane="bottomRight" activeCell="BI6" sqref="BI6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77</v>
      </c>
      <c r="AF1" s="1" t="s">
        <v>13</v>
      </c>
      <c r="AG1" s="1" t="s">
        <v>5</v>
      </c>
      <c r="AH1" s="1" t="s">
        <v>18</v>
      </c>
      <c r="AI1" s="1" t="s">
        <v>82</v>
      </c>
      <c r="AJ1" s="1" t="s">
        <v>13</v>
      </c>
      <c r="AK1" s="1" t="s">
        <v>5</v>
      </c>
      <c r="AL1" s="1" t="s">
        <v>18</v>
      </c>
      <c r="AM1" s="1" t="s">
        <v>91</v>
      </c>
      <c r="AN1" s="1" t="s">
        <v>13</v>
      </c>
      <c r="AO1" s="1" t="s">
        <v>5</v>
      </c>
      <c r="AP1" s="1" t="s">
        <v>18</v>
      </c>
      <c r="AQ1" s="1" t="s">
        <v>161</v>
      </c>
      <c r="AR1" s="1" t="s">
        <v>13</v>
      </c>
      <c r="AS1" s="1" t="s">
        <v>5</v>
      </c>
      <c r="AT1" s="1" t="s">
        <v>18</v>
      </c>
      <c r="AU1" s="1" t="s">
        <v>182</v>
      </c>
      <c r="AV1" s="1" t="s">
        <v>13</v>
      </c>
      <c r="AW1" s="1" t="s">
        <v>5</v>
      </c>
      <c r="AX1" s="1" t="s">
        <v>189</v>
      </c>
      <c r="AY1" s="18" t="s">
        <v>214</v>
      </c>
      <c r="AZ1" s="1" t="s">
        <v>13</v>
      </c>
      <c r="BA1" s="1" t="s">
        <v>5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1" t="s">
        <v>47</v>
      </c>
      <c r="AX2" s="1" t="s">
        <v>48</v>
      </c>
      <c r="AY2" s="18" t="s">
        <v>215</v>
      </c>
      <c r="AZ2" s="1" t="s">
        <v>46</v>
      </c>
      <c r="BA2" s="11" t="s">
        <v>47</v>
      </c>
    </row>
    <row r="3" spans="1:53" x14ac:dyDescent="0.2">
      <c r="A3" s="1" t="s">
        <v>102</v>
      </c>
      <c r="B3" s="1" t="s">
        <v>124</v>
      </c>
      <c r="C3" s="6">
        <v>0.75097538492529337</v>
      </c>
      <c r="D3" s="6">
        <v>0.74350783019716582</v>
      </c>
      <c r="E3" s="6">
        <v>0.76701821634770018</v>
      </c>
      <c r="F3" s="6">
        <v>1.1838894540121669</v>
      </c>
      <c r="G3" s="6">
        <v>1.6571525172299297</v>
      </c>
      <c r="H3" s="6">
        <v>2.0792347459313243</v>
      </c>
      <c r="I3" s="6">
        <v>2.6233186799406285</v>
      </c>
      <c r="J3" s="6">
        <v>2.8103819202527447</v>
      </c>
      <c r="K3" s="6">
        <v>3.1088277290234978</v>
      </c>
      <c r="L3" s="6">
        <v>3.2996222473851264</v>
      </c>
      <c r="M3" s="6">
        <v>3.4527097741121713</v>
      </c>
      <c r="N3" s="6">
        <v>3.2734219357023759</v>
      </c>
      <c r="O3" s="6">
        <v>3.1581748950611797</v>
      </c>
      <c r="P3" s="6">
        <v>2.9624647194009168</v>
      </c>
      <c r="Q3" s="6">
        <v>3.1730032552763019</v>
      </c>
      <c r="R3" s="6">
        <v>3.5887501063925646</v>
      </c>
      <c r="S3" s="6">
        <v>3.4009473858430646</v>
      </c>
      <c r="T3" s="6">
        <v>3.4596376156174751</v>
      </c>
      <c r="U3" s="6">
        <v>3.1578892489787727</v>
      </c>
      <c r="V3" s="6">
        <v>3.8571875646535152</v>
      </c>
      <c r="W3" s="6">
        <v>4.2758647176475391</v>
      </c>
      <c r="X3" s="6">
        <v>4.848810197673485</v>
      </c>
      <c r="Y3" s="6">
        <v>5.0583426088018921</v>
      </c>
      <c r="Z3" s="6">
        <v>5.5936332136913496</v>
      </c>
      <c r="AA3" s="6">
        <v>5.323530544083213</v>
      </c>
      <c r="AB3" s="6">
        <v>4.9148230294286623</v>
      </c>
      <c r="AC3" s="6">
        <v>5.306930506224127</v>
      </c>
      <c r="AD3" s="6">
        <v>5.244894706532321</v>
      </c>
      <c r="AE3" s="6">
        <v>5.4651222575544383</v>
      </c>
      <c r="AF3" s="6">
        <v>6.0917551698811048</v>
      </c>
      <c r="AG3" s="6">
        <v>5.5810393075471119</v>
      </c>
      <c r="AH3" s="6">
        <v>5.9653347895136726</v>
      </c>
      <c r="AI3" s="6">
        <v>5.3039403496225974</v>
      </c>
      <c r="AJ3" s="6">
        <v>3.8897866591757397</v>
      </c>
      <c r="AK3" s="6">
        <v>3.2327542594284151</v>
      </c>
      <c r="AL3" s="6">
        <v>0.87251027779781143</v>
      </c>
      <c r="AM3" s="6">
        <v>1.1095410156662573</v>
      </c>
      <c r="AN3" s="6">
        <v>1.7080628496239327</v>
      </c>
      <c r="AO3" s="6">
        <v>1.7291935614279603</v>
      </c>
      <c r="AP3" s="6">
        <v>2.111511892101936</v>
      </c>
      <c r="AQ3" s="6">
        <v>2.4140834283189001</v>
      </c>
      <c r="AR3" s="6">
        <v>2.4620109714781941</v>
      </c>
      <c r="AS3" s="6">
        <v>2.9966389182723581</v>
      </c>
      <c r="AT3" s="6">
        <v>2.8537130310777701</v>
      </c>
      <c r="AU3" s="6">
        <v>2.3461551348016658</v>
      </c>
      <c r="AV3" s="6">
        <v>2.2155611253990681</v>
      </c>
      <c r="AW3" s="6">
        <v>1.7628529702445626</v>
      </c>
      <c r="AX3" s="6">
        <v>2.8491778086889319</v>
      </c>
      <c r="AY3" s="6">
        <v>3.0852799061194758</v>
      </c>
      <c r="AZ3" s="6">
        <v>3.1860059278999033</v>
      </c>
      <c r="BA3" s="6">
        <v>3.7578256248085764</v>
      </c>
    </row>
    <row r="4" spans="1:53" x14ac:dyDescent="0.2">
      <c r="A4" s="1" t="s">
        <v>103</v>
      </c>
      <c r="B4" s="1" t="s">
        <v>125</v>
      </c>
      <c r="C4" s="6">
        <v>-2.4157908804390216E-2</v>
      </c>
      <c r="D4" s="6">
        <v>-0.18475569633006508</v>
      </c>
      <c r="E4" s="6">
        <v>-0.27975893807738966</v>
      </c>
      <c r="F4" s="6">
        <v>-0.49203128322419476</v>
      </c>
      <c r="G4" s="6">
        <v>-0.507770896491052</v>
      </c>
      <c r="H4" s="6">
        <v>-0.47849862193360282</v>
      </c>
      <c r="I4" s="6">
        <v>-0.45426180988771875</v>
      </c>
      <c r="J4" s="6">
        <v>-0.38324622864247859</v>
      </c>
      <c r="K4" s="6">
        <v>-0.4331197532204823</v>
      </c>
      <c r="L4" s="6">
        <v>-0.49913348610986324</v>
      </c>
      <c r="M4" s="6">
        <v>-0.51642698202772164</v>
      </c>
      <c r="N4" s="6">
        <v>-0.53069177636914044</v>
      </c>
      <c r="O4" s="6">
        <v>-0.54452286623741253</v>
      </c>
      <c r="P4" s="6">
        <v>-0.58325928955046902</v>
      </c>
      <c r="Q4" s="6">
        <v>-0.65739493987446163</v>
      </c>
      <c r="R4" s="6">
        <v>-0.68688698955954963</v>
      </c>
      <c r="S4" s="6">
        <v>-0.82674275075455017</v>
      </c>
      <c r="T4" s="6">
        <v>-0.83621487128440475</v>
      </c>
      <c r="U4" s="6">
        <v>-0.91390813045355968</v>
      </c>
      <c r="V4" s="6">
        <v>-1.0187558664838645</v>
      </c>
      <c r="W4" s="6">
        <v>-0.99424990504931765</v>
      </c>
      <c r="X4" s="6">
        <v>-1.0609058890131025</v>
      </c>
      <c r="Y4" s="6">
        <v>-1.0974053915629902</v>
      </c>
      <c r="Z4" s="6">
        <v>-1.09652315518816</v>
      </c>
      <c r="AA4" s="6">
        <v>-1.0991097442020357</v>
      </c>
      <c r="AB4" s="6">
        <v>-1.0567876852565927</v>
      </c>
      <c r="AC4" s="6">
        <v>-1.0238069235737224</v>
      </c>
      <c r="AD4" s="6">
        <v>-1.0730789496330115</v>
      </c>
      <c r="AE4" s="6">
        <v>-1.0783304467932768</v>
      </c>
      <c r="AF4" s="6">
        <v>-1.107214419355864</v>
      </c>
      <c r="AG4" s="6">
        <v>-1.1572082816907117</v>
      </c>
      <c r="AH4" s="6">
        <v>-1.1904788845377707</v>
      </c>
      <c r="AI4" s="6">
        <v>-1.2066337088032304</v>
      </c>
      <c r="AJ4" s="6">
        <v>-1.2006832474917031</v>
      </c>
      <c r="AK4" s="6">
        <v>-1.1634808970141013</v>
      </c>
      <c r="AL4" s="6">
        <v>-1.1115964308709896</v>
      </c>
      <c r="AM4" s="6">
        <v>-1.0437586566380108</v>
      </c>
      <c r="AN4" s="6">
        <v>-1.0252347016989531</v>
      </c>
      <c r="AO4" s="6">
        <v>-1.0053956758306888</v>
      </c>
      <c r="AP4" s="6">
        <v>-0.95351332224018825</v>
      </c>
      <c r="AQ4" s="6">
        <v>-0.90688639601850229</v>
      </c>
      <c r="AR4" s="6">
        <v>-0.86420372421807767</v>
      </c>
      <c r="AS4" s="6">
        <v>-0.82322228008240195</v>
      </c>
      <c r="AT4" s="6">
        <v>-0.83607559052009639</v>
      </c>
      <c r="AU4" s="6">
        <v>-0.85656143297534959</v>
      </c>
      <c r="AV4" s="6">
        <v>-0.82902524221437712</v>
      </c>
      <c r="AW4" s="6">
        <v>-0.82322094944919744</v>
      </c>
      <c r="AX4" s="6">
        <v>-0.78457536671162065</v>
      </c>
      <c r="AY4" s="6">
        <v>-0.75429111877188038</v>
      </c>
      <c r="AZ4" s="6">
        <v>-0.71100293522034086</v>
      </c>
      <c r="BA4" s="6">
        <v>-0.64102904131888705</v>
      </c>
    </row>
    <row r="5" spans="1:53" x14ac:dyDescent="0.2">
      <c r="A5" s="1" t="s">
        <v>104</v>
      </c>
      <c r="B5" s="1" t="s">
        <v>126</v>
      </c>
      <c r="C5" s="6">
        <v>-9.675318469122654E-2</v>
      </c>
      <c r="D5" s="6">
        <v>-8.1647409059860773E-2</v>
      </c>
      <c r="E5" s="6">
        <v>-1.3185071824061629E-2</v>
      </c>
      <c r="F5" s="6">
        <v>0.10253088563080069</v>
      </c>
      <c r="G5" s="6">
        <v>0.10418936317224156</v>
      </c>
      <c r="H5" s="6">
        <v>0.10382571556853905</v>
      </c>
      <c r="I5" s="6">
        <v>0.15389726604809872</v>
      </c>
      <c r="J5" s="6">
        <v>5.3944412784565458E-2</v>
      </c>
      <c r="K5" s="6">
        <v>2.6132455589016588E-2</v>
      </c>
      <c r="L5" s="6">
        <v>2.7606431051223557E-2</v>
      </c>
      <c r="M5" s="6">
        <v>-5.1482902193569206E-2</v>
      </c>
      <c r="N5" s="6">
        <v>-0.36795787005342556</v>
      </c>
      <c r="O5" s="6">
        <v>-0.38012385871101745</v>
      </c>
      <c r="P5" s="6">
        <v>-0.36549129592016605</v>
      </c>
      <c r="Q5" s="6">
        <v>-0.3465041756792076</v>
      </c>
      <c r="R5" s="6">
        <v>6.5352787465924739E-3</v>
      </c>
      <c r="S5" s="6">
        <v>5.0992119293873775E-2</v>
      </c>
      <c r="T5" s="6">
        <v>4.4528987891783646E-2</v>
      </c>
      <c r="U5" s="6">
        <v>5.3031565894735844E-2</v>
      </c>
      <c r="V5" s="6">
        <v>6.4182223417502196E-2</v>
      </c>
      <c r="W5" s="6">
        <v>7.852416619376125E-2</v>
      </c>
      <c r="X5" s="6">
        <v>9.9109558131200551E-2</v>
      </c>
      <c r="Y5" s="6">
        <v>8.1409921831097784E-2</v>
      </c>
      <c r="Z5" s="6">
        <v>3.36599895329057E-2</v>
      </c>
      <c r="AA5" s="6">
        <v>4.4007002777004596E-2</v>
      </c>
      <c r="AB5" s="6">
        <v>2.1225101338372496E-2</v>
      </c>
      <c r="AC5" s="6">
        <v>4.1954980350175061E-4</v>
      </c>
      <c r="AD5" s="6">
        <v>-1.868672946755482E-2</v>
      </c>
      <c r="AE5" s="6">
        <v>-2.9469124277800247E-2</v>
      </c>
      <c r="AF5" s="6">
        <v>-0.13569332833791437</v>
      </c>
      <c r="AG5" s="6">
        <v>-9.9538451066339351E-2</v>
      </c>
      <c r="AH5" s="6">
        <v>-9.863872170793446E-2</v>
      </c>
      <c r="AI5" s="6">
        <v>-9.1625108193512411E-2</v>
      </c>
      <c r="AJ5" s="6">
        <v>3.6611127756776413E-2</v>
      </c>
      <c r="AK5" s="6">
        <v>-0.20125831990084722</v>
      </c>
      <c r="AL5" s="6">
        <v>-0.33082762382218966</v>
      </c>
      <c r="AM5" s="6">
        <v>-0.35006047681077906</v>
      </c>
      <c r="AN5" s="6">
        <v>-0.38093732899815541</v>
      </c>
      <c r="AO5" s="6">
        <v>-0.22310873859520283</v>
      </c>
      <c r="AP5" s="6">
        <v>-0.21911925680749281</v>
      </c>
      <c r="AQ5" s="6">
        <v>-0.19000165625249413</v>
      </c>
      <c r="AR5" s="6">
        <v>-0.15824857819697277</v>
      </c>
      <c r="AS5" s="6">
        <v>-0.11433305593756095</v>
      </c>
      <c r="AT5" s="6">
        <v>0.58914336731495309</v>
      </c>
      <c r="AU5" s="6">
        <v>0.558801861561949</v>
      </c>
      <c r="AV5" s="6">
        <v>0.55138119457908352</v>
      </c>
      <c r="AW5" s="6">
        <v>0.58133235693733221</v>
      </c>
      <c r="AX5" s="12">
        <v>-0.11329636341231267</v>
      </c>
      <c r="AY5" s="12">
        <v>-0.11343235971411582</v>
      </c>
      <c r="AZ5" s="12">
        <v>-0.14731008466468043</v>
      </c>
      <c r="BA5" s="12">
        <v>-0.15452000496353108</v>
      </c>
    </row>
    <row r="6" spans="1:53" x14ac:dyDescent="0.2">
      <c r="A6" s="1" t="s">
        <v>2</v>
      </c>
      <c r="B6" s="1" t="s">
        <v>110</v>
      </c>
      <c r="C6" s="6">
        <f t="shared" ref="C6:AM6" si="0">+C3+C4+C5</f>
        <v>0.63006429142967668</v>
      </c>
      <c r="D6" s="6">
        <f t="shared" si="0"/>
        <v>0.47710472480723998</v>
      </c>
      <c r="E6" s="6">
        <f t="shared" si="0"/>
        <v>0.47407420644624887</v>
      </c>
      <c r="F6" s="6">
        <f t="shared" si="0"/>
        <v>0.79438905641877289</v>
      </c>
      <c r="G6" s="6">
        <f t="shared" si="0"/>
        <v>1.2535709839111191</v>
      </c>
      <c r="H6" s="6">
        <f t="shared" si="0"/>
        <v>1.7045618395662605</v>
      </c>
      <c r="I6" s="6">
        <f t="shared" si="0"/>
        <v>2.3229541361010084</v>
      </c>
      <c r="J6" s="6">
        <f t="shared" si="0"/>
        <v>2.4810801043948318</v>
      </c>
      <c r="K6" s="6">
        <f t="shared" si="0"/>
        <v>2.7018404313920321</v>
      </c>
      <c r="L6" s="6">
        <f t="shared" si="0"/>
        <v>2.828095192326487</v>
      </c>
      <c r="M6" s="6">
        <f t="shared" si="0"/>
        <v>2.8847998898908807</v>
      </c>
      <c r="N6" s="6">
        <f t="shared" si="0"/>
        <v>2.37477228927981</v>
      </c>
      <c r="O6" s="6">
        <f t="shared" si="0"/>
        <v>2.2335281701127494</v>
      </c>
      <c r="P6" s="6">
        <f t="shared" si="0"/>
        <v>2.0137141339302818</v>
      </c>
      <c r="Q6" s="6">
        <f t="shared" si="0"/>
        <v>2.1691041397226325</v>
      </c>
      <c r="R6" s="6">
        <f t="shared" si="0"/>
        <v>2.9083983955796073</v>
      </c>
      <c r="S6" s="6">
        <f t="shared" si="0"/>
        <v>2.625196754382388</v>
      </c>
      <c r="T6" s="6">
        <f t="shared" si="0"/>
        <v>2.667951732224854</v>
      </c>
      <c r="U6" s="6">
        <f t="shared" si="0"/>
        <v>2.2970126844199488</v>
      </c>
      <c r="V6" s="6">
        <f t="shared" si="0"/>
        <v>2.9026139215871529</v>
      </c>
      <c r="W6" s="6">
        <f t="shared" si="0"/>
        <v>3.3601389787919826</v>
      </c>
      <c r="X6" s="6">
        <f t="shared" si="0"/>
        <v>3.8870138667915834</v>
      </c>
      <c r="Y6" s="6">
        <f t="shared" si="0"/>
        <v>4.0423471390699994</v>
      </c>
      <c r="Z6" s="6">
        <f t="shared" si="0"/>
        <v>4.5307700480360946</v>
      </c>
      <c r="AA6" s="6">
        <f t="shared" si="0"/>
        <v>4.2684278026581826</v>
      </c>
      <c r="AB6" s="6">
        <f t="shared" si="0"/>
        <v>3.8792604455104422</v>
      </c>
      <c r="AC6" s="6">
        <f t="shared" si="0"/>
        <v>4.2835431324539055</v>
      </c>
      <c r="AD6" s="6">
        <f t="shared" si="0"/>
        <v>4.1531290274317554</v>
      </c>
      <c r="AE6" s="6">
        <f t="shared" si="0"/>
        <v>4.3573226864833616</v>
      </c>
      <c r="AF6" s="6">
        <f t="shared" si="0"/>
        <v>4.848847422187327</v>
      </c>
      <c r="AG6" s="6">
        <f t="shared" si="0"/>
        <v>4.3242925747900607</v>
      </c>
      <c r="AH6" s="6">
        <f t="shared" si="0"/>
        <v>4.6762171832679673</v>
      </c>
      <c r="AI6" s="6">
        <f t="shared" si="0"/>
        <v>4.0056815326258546</v>
      </c>
      <c r="AJ6" s="6">
        <f t="shared" si="0"/>
        <v>2.7257145394408129</v>
      </c>
      <c r="AK6" s="6">
        <f t="shared" si="0"/>
        <v>1.8680150425134663</v>
      </c>
      <c r="AL6" s="6">
        <f t="shared" si="0"/>
        <v>-0.56991377689536782</v>
      </c>
      <c r="AM6" s="6">
        <f t="shared" si="0"/>
        <v>-0.28427811778253259</v>
      </c>
      <c r="AN6" s="6">
        <f t="shared" ref="AN6:AZ6" si="1">+AN3+AN4+AN5</f>
        <v>0.30189081892682418</v>
      </c>
      <c r="AO6" s="6">
        <f t="shared" si="1"/>
        <v>0.50068914700206868</v>
      </c>
      <c r="AP6" s="6">
        <f t="shared" si="1"/>
        <v>0.93887931305425487</v>
      </c>
      <c r="AQ6" s="6">
        <f t="shared" si="1"/>
        <v>1.3171953760479036</v>
      </c>
      <c r="AR6" s="6">
        <f t="shared" si="1"/>
        <v>1.4395586690631437</v>
      </c>
      <c r="AS6" s="6">
        <f t="shared" si="1"/>
        <v>2.059083582252395</v>
      </c>
      <c r="AT6" s="6">
        <f t="shared" si="1"/>
        <v>2.6067808078726267</v>
      </c>
      <c r="AU6" s="6">
        <f t="shared" si="1"/>
        <v>2.0483955633882651</v>
      </c>
      <c r="AV6" s="6">
        <f t="shared" si="1"/>
        <v>1.9379170777637746</v>
      </c>
      <c r="AW6" s="6">
        <f t="shared" si="1"/>
        <v>1.5209643777326973</v>
      </c>
      <c r="AX6" s="6">
        <f t="shared" si="1"/>
        <v>1.9513060785649987</v>
      </c>
      <c r="AY6" s="6">
        <f t="shared" si="1"/>
        <v>2.2175564276334798</v>
      </c>
      <c r="AZ6" s="6">
        <f t="shared" si="1"/>
        <v>2.3276929080148818</v>
      </c>
      <c r="BA6" s="6">
        <f t="shared" ref="BA6" si="2">+BA3+BA4+BA5</f>
        <v>2.9622765785261582</v>
      </c>
    </row>
    <row r="9" spans="1:53" x14ac:dyDescent="0.2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</row>
    <row r="10" spans="1:53" x14ac:dyDescent="0.2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</row>
    <row r="11" spans="1:53" x14ac:dyDescent="0.2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</row>
    <row r="12" spans="1:53" x14ac:dyDescent="0.2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</row>
    <row r="13" spans="1:53" x14ac:dyDescent="0.2">
      <c r="AS13" s="6"/>
    </row>
    <row r="15" spans="1:53" x14ac:dyDescent="0.2">
      <c r="AV15" s="6"/>
    </row>
    <row r="16" spans="1:53" x14ac:dyDescent="0.2">
      <c r="AV16" s="6"/>
    </row>
    <row r="17" spans="48:48" x14ac:dyDescent="0.2">
      <c r="AV17" s="6"/>
    </row>
    <row r="18" spans="48:48" x14ac:dyDescent="0.2">
      <c r="AV18" s="6"/>
    </row>
    <row r="19" spans="48:48" x14ac:dyDescent="0.2">
      <c r="AV19" s="6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rgb="FF00B0F0"/>
  </sheetPr>
  <dimension ref="A1:EA47"/>
  <sheetViews>
    <sheetView showGridLines="0" tabSelected="1" zoomScale="115" zoomScaleNormal="115" workbookViewId="0">
      <pane xSplit="2" ySplit="4" topLeftCell="DP29" activePane="bottomRight" state="frozen"/>
      <selection activeCell="AS38" sqref="AS38"/>
      <selection pane="topRight" activeCell="AS38" sqref="AS38"/>
      <selection pane="bottomLeft" activeCell="AS38" sqref="AS38"/>
      <selection pane="bottomRight" activeCell="DW41" sqref="DW41"/>
    </sheetView>
  </sheetViews>
  <sheetFormatPr defaultRowHeight="12" x14ac:dyDescent="0.2"/>
  <cols>
    <col min="1" max="1" width="25.140625" style="15" bestFit="1" customWidth="1"/>
    <col min="2" max="2" width="25.28515625" style="15" bestFit="1" customWidth="1"/>
    <col min="3" max="39" width="9.140625" style="15" customWidth="1"/>
    <col min="40" max="40" width="11.85546875" style="15" bestFit="1" customWidth="1"/>
    <col min="41" max="49" width="11.85546875" style="15" customWidth="1"/>
    <col min="50" max="163" width="9.140625" style="15" customWidth="1"/>
    <col min="164" max="16384" width="9.140625" style="15"/>
  </cols>
  <sheetData>
    <row r="1" spans="1:131" x14ac:dyDescent="0.2">
      <c r="C1" s="15" t="s">
        <v>94</v>
      </c>
      <c r="AA1" s="15" t="s">
        <v>165</v>
      </c>
      <c r="AX1" s="15" t="s">
        <v>95</v>
      </c>
      <c r="BU1" s="15" t="s">
        <v>96</v>
      </c>
      <c r="CR1" s="15" t="s">
        <v>164</v>
      </c>
    </row>
    <row r="2" spans="1:131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AA2" s="15">
        <v>2015</v>
      </c>
      <c r="AE2" s="15">
        <v>2016</v>
      </c>
      <c r="AI2" s="15">
        <v>2017</v>
      </c>
      <c r="AM2" s="15">
        <v>2018</v>
      </c>
      <c r="AQ2" s="15">
        <v>2019</v>
      </c>
      <c r="AU2" s="15">
        <v>2020</v>
      </c>
      <c r="AX2" s="15">
        <v>2015</v>
      </c>
      <c r="BB2" s="15">
        <v>2016</v>
      </c>
      <c r="BF2" s="15">
        <v>2017</v>
      </c>
      <c r="BJ2" s="15">
        <v>2018</v>
      </c>
      <c r="BN2" s="15">
        <v>2019</v>
      </c>
      <c r="BR2" s="15">
        <v>2020</v>
      </c>
      <c r="BU2" s="15">
        <v>2015</v>
      </c>
      <c r="BY2" s="15">
        <v>2016</v>
      </c>
      <c r="CC2" s="15">
        <v>2017</v>
      </c>
      <c r="CG2" s="15">
        <v>2018</v>
      </c>
      <c r="CK2" s="15">
        <v>2019</v>
      </c>
      <c r="CO2" s="15">
        <v>2020</v>
      </c>
      <c r="CR2" s="15">
        <v>2015</v>
      </c>
      <c r="CV2" s="15">
        <v>2016</v>
      </c>
      <c r="CZ2" s="15">
        <v>2017</v>
      </c>
      <c r="DD2" s="15">
        <v>2018</v>
      </c>
      <c r="DH2" s="15">
        <v>2019</v>
      </c>
      <c r="DL2" s="15">
        <v>2020</v>
      </c>
    </row>
    <row r="3" spans="1:131" ht="13.5" customHeight="1" x14ac:dyDescent="0.2">
      <c r="A3" s="16"/>
      <c r="B3" s="16"/>
      <c r="C3" s="15" t="s">
        <v>97</v>
      </c>
      <c r="AA3" s="15" t="s">
        <v>98</v>
      </c>
      <c r="AX3" s="15" t="s">
        <v>99</v>
      </c>
      <c r="BU3" s="15" t="s">
        <v>100</v>
      </c>
      <c r="CR3" s="15" t="s">
        <v>163</v>
      </c>
    </row>
    <row r="4" spans="1:131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AA4" s="15">
        <v>2015</v>
      </c>
      <c r="AE4" s="15">
        <v>2016</v>
      </c>
      <c r="AI4" s="15">
        <v>2017</v>
      </c>
      <c r="AM4" s="15">
        <v>2018</v>
      </c>
      <c r="AQ4" s="15">
        <v>2019</v>
      </c>
      <c r="AU4" s="15">
        <v>2020</v>
      </c>
      <c r="AX4" s="15">
        <v>2015</v>
      </c>
      <c r="BB4" s="15">
        <v>2016</v>
      </c>
      <c r="BF4" s="15">
        <v>2017</v>
      </c>
      <c r="BJ4" s="15">
        <v>2018</v>
      </c>
      <c r="BN4" s="15">
        <v>2019</v>
      </c>
      <c r="BR4" s="15">
        <v>2020</v>
      </c>
      <c r="BU4" s="15">
        <v>2015</v>
      </c>
      <c r="BY4" s="15">
        <v>2016</v>
      </c>
      <c r="CC4" s="15">
        <v>2017</v>
      </c>
      <c r="CG4" s="15">
        <v>2018</v>
      </c>
      <c r="CK4" s="15">
        <v>2019</v>
      </c>
      <c r="CO4" s="15">
        <v>2020</v>
      </c>
      <c r="CR4" s="15">
        <v>2015</v>
      </c>
      <c r="CV4" s="15">
        <v>2016</v>
      </c>
      <c r="CZ4" s="15">
        <v>2017</v>
      </c>
      <c r="DD4" s="15">
        <v>2018</v>
      </c>
      <c r="DH4" s="15">
        <v>2019</v>
      </c>
      <c r="DL4" s="15">
        <v>2020</v>
      </c>
    </row>
    <row r="5" spans="1:131" s="17" customFormat="1" x14ac:dyDescent="0.2">
      <c r="A5" s="15" t="s">
        <v>101</v>
      </c>
      <c r="B5" s="17" t="s">
        <v>93</v>
      </c>
      <c r="C5" s="34">
        <v>1.8340430740739802</v>
      </c>
      <c r="D5" s="34">
        <v>2.3009541140884027</v>
      </c>
      <c r="E5" s="34">
        <v>2.1861639357668152</v>
      </c>
      <c r="F5" s="34">
        <v>2.3497803780536128</v>
      </c>
      <c r="G5" s="34">
        <v>2.4530780911532371</v>
      </c>
      <c r="H5" s="34">
        <v>3.5324409875522891</v>
      </c>
      <c r="I5" s="34">
        <v>4.3531426287014732</v>
      </c>
      <c r="J5" s="34">
        <v>4.4850189826077722</v>
      </c>
      <c r="K5" s="34">
        <v>3.6536453774414253</v>
      </c>
      <c r="L5" s="34">
        <v>3.2610478025708134</v>
      </c>
      <c r="M5" s="34">
        <v>2.3672923357655544</v>
      </c>
      <c r="N5" s="34">
        <v>1.9630097802484605</v>
      </c>
      <c r="O5" s="34">
        <v>2.035708349211208</v>
      </c>
      <c r="P5" s="34">
        <v>1.4906720779975222</v>
      </c>
      <c r="Q5" s="34">
        <v>0.77074877706173306</v>
      </c>
      <c r="R5" s="34">
        <v>0.27771858088170176</v>
      </c>
      <c r="S5" s="34">
        <v>-7.6026891116067127E-2</v>
      </c>
      <c r="T5" s="34">
        <v>-0.15834718195296177</v>
      </c>
      <c r="U5" s="34">
        <v>-0.26165158234506158</v>
      </c>
      <c r="V5" s="34">
        <v>-0.2487617318486843</v>
      </c>
      <c r="W5" s="34">
        <v>-0.13681090723366304</v>
      </c>
      <c r="X5" s="34">
        <v>-0.95883125719953</v>
      </c>
      <c r="Y5" s="34">
        <v>-0.17946838330493223</v>
      </c>
      <c r="Z5" s="34"/>
      <c r="AA5" s="34">
        <v>0.46820878588101233</v>
      </c>
      <c r="AB5" s="34">
        <v>0.28708039970235966</v>
      </c>
      <c r="AC5" s="34">
        <v>9.3024823066304982E-2</v>
      </c>
      <c r="AD5" s="34">
        <v>0.42186107062502642</v>
      </c>
      <c r="AE5" s="34">
        <v>1.0321734808580214</v>
      </c>
      <c r="AF5" s="34">
        <v>1.7922396583832971</v>
      </c>
      <c r="AG5" s="34">
        <v>2.4055556976304744</v>
      </c>
      <c r="AH5" s="34">
        <v>1.775059556584532</v>
      </c>
      <c r="AI5" s="34">
        <v>1.5011822109434338</v>
      </c>
      <c r="AJ5" s="34">
        <v>1.5718201619537204</v>
      </c>
      <c r="AK5" s="34">
        <v>1.2166444278451325</v>
      </c>
      <c r="AL5" s="34">
        <v>1.4872601751176202</v>
      </c>
      <c r="AM5" s="34">
        <v>0.57756916675362491</v>
      </c>
      <c r="AN5" s="34">
        <v>0.70521799821364939</v>
      </c>
      <c r="AO5" s="34">
        <v>0.17794200895855927</v>
      </c>
      <c r="AP5" s="34">
        <v>0.45625803905796486</v>
      </c>
      <c r="AQ5" s="34">
        <v>0.10631035595930703</v>
      </c>
      <c r="AR5" s="34">
        <v>0.53179990687843204</v>
      </c>
      <c r="AS5" s="34">
        <v>0.46419348085621931</v>
      </c>
      <c r="AT5" s="34">
        <v>-0.2945677106101085</v>
      </c>
      <c r="AU5" s="34">
        <v>0.38616677819337369</v>
      </c>
      <c r="AV5" s="34">
        <v>2.2195232006531219E-2</v>
      </c>
      <c r="AW5" s="34"/>
      <c r="AX5" s="34">
        <v>-1.9176957243205266</v>
      </c>
      <c r="AY5" s="34">
        <v>-1.0937640073319739</v>
      </c>
      <c r="AZ5" s="34">
        <v>-1.0712784976874472</v>
      </c>
      <c r="BA5" s="34">
        <v>-0.91059946985106144</v>
      </c>
      <c r="BB5" s="34">
        <v>-0.98087483607317982</v>
      </c>
      <c r="BC5" s="34">
        <v>-0.70300630779953266</v>
      </c>
      <c r="BD5" s="34">
        <v>-0.85561539943641851</v>
      </c>
      <c r="BE5" s="34">
        <v>-0.79177162618899799</v>
      </c>
      <c r="BF5" s="34">
        <v>-0.15711367362970788</v>
      </c>
      <c r="BG5" s="34">
        <v>-0.71497585409253861</v>
      </c>
      <c r="BH5" s="34">
        <v>-9.3127960056403683E-2</v>
      </c>
      <c r="BI5" s="34">
        <v>-0.33017603259384565</v>
      </c>
      <c r="BJ5" s="34">
        <v>-0.75661085995267818</v>
      </c>
      <c r="BK5" s="34">
        <v>-0.69526844794648224</v>
      </c>
      <c r="BL5" s="34">
        <v>-1.2019847615540835</v>
      </c>
      <c r="BM5" s="34">
        <v>-1.3089440794589882</v>
      </c>
      <c r="BN5" s="34">
        <v>-0.97056545667770777</v>
      </c>
      <c r="BO5" s="34">
        <v>-0.76014969053610515</v>
      </c>
      <c r="BP5" s="34">
        <v>-0.27089589841202716</v>
      </c>
      <c r="BQ5" s="34">
        <v>0.48915925201815985</v>
      </c>
      <c r="BR5" s="34">
        <v>1.0456925741051593</v>
      </c>
      <c r="BS5" s="34">
        <v>2.2816230113574356</v>
      </c>
      <c r="BT5" s="34"/>
      <c r="BU5" s="34">
        <v>0.30999872621068469</v>
      </c>
      <c r="BV5" s="34">
        <v>-0.74671960216096123</v>
      </c>
      <c r="BW5" s="34">
        <v>-1.9060195240861035</v>
      </c>
      <c r="BX5" s="34">
        <v>-2.0919521209112468</v>
      </c>
      <c r="BY5" s="34">
        <v>-2.5299816418565673</v>
      </c>
      <c r="BZ5" s="34">
        <v>-1.9977770776013277</v>
      </c>
      <c r="CA5" s="34">
        <v>-1.7482855211049937</v>
      </c>
      <c r="CB5" s="34">
        <v>-2.7404798183870747</v>
      </c>
      <c r="CC5" s="34">
        <v>-2.5046719809812079</v>
      </c>
      <c r="CD5" s="34">
        <v>-2.5917567752739639</v>
      </c>
      <c r="CE5" s="34">
        <v>-2.5615170063220578</v>
      </c>
      <c r="CF5" s="34">
        <v>-1.9142978482781143</v>
      </c>
      <c r="CG5" s="34">
        <v>-1.836180632137717</v>
      </c>
      <c r="CH5" s="34">
        <v>-1.7759184128886656</v>
      </c>
      <c r="CI5" s="34">
        <v>-1.596323467866539</v>
      </c>
      <c r="CJ5" s="34">
        <v>-2.2044455368664497</v>
      </c>
      <c r="CK5" s="34">
        <v>-2.0642653851023653</v>
      </c>
      <c r="CL5" s="34">
        <v>-2.5994863466322635</v>
      </c>
      <c r="CM5" s="34">
        <v>-3.4025003638951334</v>
      </c>
      <c r="CN5" s="34">
        <v>-2.7135722291115343</v>
      </c>
      <c r="CO5" s="34">
        <v>-3.4789622433161096</v>
      </c>
      <c r="CP5" s="34">
        <v>-3.1798864294972153</v>
      </c>
      <c r="CQ5" s="34"/>
      <c r="CR5" s="34">
        <v>0.72111046320336447</v>
      </c>
      <c r="CS5" s="34">
        <v>0.30569690229725283</v>
      </c>
      <c r="CT5" s="34">
        <v>1.8802461089704268E-2</v>
      </c>
      <c r="CU5" s="34">
        <v>-0.59243348547951014</v>
      </c>
      <c r="CV5" s="34">
        <v>-1.560355548508886</v>
      </c>
      <c r="CW5" s="34">
        <v>-1.722233255171467</v>
      </c>
      <c r="CX5" s="34">
        <v>-1.501909573315551</v>
      </c>
      <c r="CY5" s="34">
        <v>-1.3807820727078994</v>
      </c>
      <c r="CZ5" s="34">
        <v>-1.7000106462871794</v>
      </c>
      <c r="DA5" s="34">
        <v>-2.150105699895795</v>
      </c>
      <c r="DB5" s="34">
        <v>-2.5147123735086363</v>
      </c>
      <c r="DC5" s="34">
        <v>-2.7936759154634419</v>
      </c>
      <c r="DD5" s="34">
        <v>-2.9048337191349898</v>
      </c>
      <c r="DE5" s="34">
        <v>-2.8838127235064359</v>
      </c>
      <c r="DF5" s="34">
        <v>-3.8318417239293265</v>
      </c>
      <c r="DG5" s="34">
        <v>-4.3822591222082741</v>
      </c>
      <c r="DH5" s="34">
        <v>-4.4162709666652926</v>
      </c>
      <c r="DI5" s="34">
        <v>-4.642694925949157</v>
      </c>
      <c r="DJ5" s="34">
        <v>-4.7783879327407721</v>
      </c>
      <c r="DK5" s="34">
        <v>-4.6939796507474556</v>
      </c>
      <c r="DL5" s="34">
        <v>-4.5798215143556353</v>
      </c>
      <c r="DM5" s="34">
        <v>-4.5589514329867242</v>
      </c>
      <c r="DN5" s="34"/>
    </row>
    <row r="6" spans="1:131" s="17" customFormat="1" x14ac:dyDescent="0.2">
      <c r="A6" s="15" t="s">
        <v>43</v>
      </c>
      <c r="B6" s="17" t="s">
        <v>173</v>
      </c>
      <c r="C6" s="34">
        <v>4.0550568847091393</v>
      </c>
      <c r="D6" s="34">
        <v>4.6424623977508288</v>
      </c>
      <c r="E6" s="34">
        <v>4.333581160977797</v>
      </c>
      <c r="F6" s="34">
        <v>4.5782373862848029</v>
      </c>
      <c r="G6" s="34">
        <v>3.9412029742708543</v>
      </c>
      <c r="H6" s="34">
        <v>2.829881342225546</v>
      </c>
      <c r="I6" s="34">
        <v>2.0588063762069528</v>
      </c>
      <c r="J6" s="34">
        <v>-1.8191858968555855E-2</v>
      </c>
      <c r="K6" s="34">
        <v>9.532153846992085E-2</v>
      </c>
      <c r="L6" s="34">
        <v>0.3834111286671284</v>
      </c>
      <c r="M6" s="34">
        <v>0.54994947313072795</v>
      </c>
      <c r="N6" s="34">
        <v>0.8479475151772492</v>
      </c>
      <c r="O6" s="34">
        <v>1.1103119330222995</v>
      </c>
      <c r="P6" s="34">
        <v>1.2444468837976637</v>
      </c>
      <c r="Q6" s="34">
        <v>1.5253524103037623</v>
      </c>
      <c r="R6" s="34">
        <v>2.2003717144499308</v>
      </c>
      <c r="S6" s="34">
        <v>1.9547284490624046</v>
      </c>
      <c r="T6" s="34">
        <v>1.8009504658724802</v>
      </c>
      <c r="U6" s="34">
        <v>1.7481536694725976</v>
      </c>
      <c r="V6" s="34">
        <v>1.7936227788018506</v>
      </c>
      <c r="W6" s="34">
        <v>1.9634354912866976</v>
      </c>
      <c r="X6" s="34">
        <v>2.1720334056387252</v>
      </c>
      <c r="Y6" s="34">
        <v>2.5522580978506246</v>
      </c>
      <c r="Z6" s="34"/>
      <c r="AA6" s="34">
        <v>0.92729580998745453</v>
      </c>
      <c r="AB6" s="34">
        <v>2.056652333111495</v>
      </c>
      <c r="AC6" s="34">
        <v>2.1279578704656421</v>
      </c>
      <c r="AD6" s="34">
        <v>2.1302952261010253</v>
      </c>
      <c r="AE6" s="34">
        <v>1.8533485688804661</v>
      </c>
      <c r="AF6" s="34">
        <v>1.1872313944787847</v>
      </c>
      <c r="AG6" s="34">
        <v>1.2798108698678987</v>
      </c>
      <c r="AH6" s="34">
        <v>1.0767244357552541</v>
      </c>
      <c r="AI6" s="34">
        <v>0.71105404846646936</v>
      </c>
      <c r="AJ6" s="34">
        <v>0.43081985313207999</v>
      </c>
      <c r="AK6" s="34">
        <v>0.34682985067003758</v>
      </c>
      <c r="AL6" s="34">
        <v>0.89225323388432853</v>
      </c>
      <c r="AM6" s="34">
        <v>0.87559046311880362</v>
      </c>
      <c r="AN6" s="34">
        <v>0.68906275166311171</v>
      </c>
      <c r="AO6" s="34">
        <v>0.60234282309366538</v>
      </c>
      <c r="AP6" s="34">
        <v>0.23272954237603255</v>
      </c>
      <c r="AQ6" s="34">
        <v>0.16005120139135845</v>
      </c>
      <c r="AR6" s="34">
        <v>0.40320345584485645</v>
      </c>
      <c r="AS6" s="34">
        <v>0.42391372958254825</v>
      </c>
      <c r="AT6" s="34">
        <v>0.5263103842597161</v>
      </c>
      <c r="AU6" s="34">
        <v>0.91203075471144779</v>
      </c>
      <c r="AV6" s="34">
        <v>1.0679796481163344</v>
      </c>
      <c r="AW6" s="34"/>
      <c r="AX6" s="34">
        <v>2.94941650821043</v>
      </c>
      <c r="AY6" s="34">
        <v>2.3158470966794398</v>
      </c>
      <c r="AZ6" s="34">
        <v>2.9181792564447604</v>
      </c>
      <c r="BA6" s="34">
        <v>2.3611775004362903</v>
      </c>
      <c r="BB6" s="34">
        <v>2.0737745692553169</v>
      </c>
      <c r="BC6" s="34">
        <v>1.8113048418364659</v>
      </c>
      <c r="BD6" s="34">
        <v>0.74994972207676658</v>
      </c>
      <c r="BE6" s="34">
        <v>1.0431827107107539</v>
      </c>
      <c r="BF6" s="34">
        <v>0.61948071491783741</v>
      </c>
      <c r="BG6" s="34">
        <v>0.80467637834526451</v>
      </c>
      <c r="BH6" s="34">
        <v>1.0044296153938193</v>
      </c>
      <c r="BI6" s="34">
        <v>1.2597275037511746</v>
      </c>
      <c r="BJ6" s="34">
        <v>1.3869840356049219</v>
      </c>
      <c r="BK6" s="34">
        <v>1.5266489618382175</v>
      </c>
      <c r="BL6" s="34">
        <v>1.7815727711960296</v>
      </c>
      <c r="BM6" s="34">
        <v>2.0948651389121649</v>
      </c>
      <c r="BN6" s="34">
        <v>1.9605871367534025</v>
      </c>
      <c r="BO6" s="34">
        <v>2.1541993435637981</v>
      </c>
      <c r="BP6" s="34">
        <v>2.127236614783734</v>
      </c>
      <c r="BQ6" s="34">
        <v>1.9806789326812964</v>
      </c>
      <c r="BR6" s="34">
        <v>2.2281898180572139</v>
      </c>
      <c r="BS6" s="34">
        <v>2.4035965685683678</v>
      </c>
      <c r="BT6" s="34"/>
      <c r="BU6" s="34">
        <v>1.1699364925041398</v>
      </c>
      <c r="BV6" s="34">
        <v>1.3823569494550025</v>
      </c>
      <c r="BW6" s="34">
        <v>2.1628752591116429</v>
      </c>
      <c r="BX6" s="34">
        <v>3.242795320405778</v>
      </c>
      <c r="BY6" s="34">
        <v>3.6720028335395303</v>
      </c>
      <c r="BZ6" s="34">
        <v>3.8319361505236023</v>
      </c>
      <c r="CA6" s="34">
        <v>2.9201247253985594</v>
      </c>
      <c r="CB6" s="34">
        <v>1.7239656267928414</v>
      </c>
      <c r="CC6" s="34">
        <v>0.85523292505836157</v>
      </c>
      <c r="CD6" s="34">
        <v>0.50396954840399544</v>
      </c>
      <c r="CE6" s="34">
        <v>0.415921668285404</v>
      </c>
      <c r="CF6" s="34">
        <v>0.10705966831613478</v>
      </c>
      <c r="CG6" s="34">
        <v>0.22721537915179152</v>
      </c>
      <c r="CH6" s="34">
        <v>0.34059812297191122</v>
      </c>
      <c r="CI6" s="34">
        <v>0.40142790246286031</v>
      </c>
      <c r="CJ6" s="34">
        <v>0.96105825898967112</v>
      </c>
      <c r="CK6" s="34">
        <v>0.95522782447853871</v>
      </c>
      <c r="CL6" s="34">
        <v>0.9092817663932331</v>
      </c>
      <c r="CM6" s="34">
        <v>0.82655410177203459</v>
      </c>
      <c r="CN6" s="34">
        <v>0.71698563471872423</v>
      </c>
      <c r="CO6" s="34">
        <v>1.1555642804635911</v>
      </c>
      <c r="CP6" s="34">
        <v>1.00861474882688</v>
      </c>
      <c r="CQ6" s="34"/>
      <c r="CR6" s="34">
        <v>2.5470158418873448</v>
      </c>
      <c r="CS6" s="34">
        <v>2.6859041916941999</v>
      </c>
      <c r="CT6" s="34">
        <v>2.9462694265630494</v>
      </c>
      <c r="CU6" s="34">
        <v>2.4329235168869769</v>
      </c>
      <c r="CV6" s="34">
        <v>2.2798383780328892</v>
      </c>
      <c r="CW6" s="34">
        <v>2.6134728707875645</v>
      </c>
      <c r="CX6" s="34">
        <v>2.7439875300030789</v>
      </c>
      <c r="CY6" s="34">
        <v>2.5027079346896728</v>
      </c>
      <c r="CZ6" s="34">
        <v>1.8175226377471303</v>
      </c>
      <c r="DA6" s="34">
        <v>1.2493293261215557</v>
      </c>
      <c r="DB6" s="34">
        <v>0.75552542313476223</v>
      </c>
      <c r="DC6" s="34">
        <v>1.1843394174927093</v>
      </c>
      <c r="DD6" s="34">
        <v>1.203848608481177</v>
      </c>
      <c r="DE6" s="34">
        <v>1.2612719384127051</v>
      </c>
      <c r="DF6" s="34">
        <v>1.3297364544246835</v>
      </c>
      <c r="DG6" s="34">
        <v>1.228943624882453</v>
      </c>
      <c r="DH6" s="34">
        <v>1.4091267873635591</v>
      </c>
      <c r="DI6" s="34">
        <v>1.3723080221668227</v>
      </c>
      <c r="DJ6" s="34">
        <v>1.3574285727437181</v>
      </c>
      <c r="DK6" s="34">
        <v>1.2762959469452162</v>
      </c>
      <c r="DL6" s="34">
        <v>1.4706280265665845</v>
      </c>
      <c r="DM6" s="34">
        <v>1.6612889219671589</v>
      </c>
      <c r="DN6" s="34"/>
    </row>
    <row r="7" spans="1:131" s="17" customFormat="1" x14ac:dyDescent="0.2">
      <c r="A7" s="15" t="s">
        <v>66</v>
      </c>
      <c r="B7" s="17" t="s">
        <v>111</v>
      </c>
      <c r="C7" s="34">
        <v>5.8890999587831203</v>
      </c>
      <c r="D7" s="34">
        <v>6.9434165118392333</v>
      </c>
      <c r="E7" s="34">
        <v>6.5197450967446127</v>
      </c>
      <c r="F7" s="34">
        <v>6.9280177643384153</v>
      </c>
      <c r="G7" s="34">
        <v>6.3942810654240914</v>
      </c>
      <c r="H7" s="34">
        <v>6.3623223297778351</v>
      </c>
      <c r="I7" s="34">
        <v>6.4119490049084256</v>
      </c>
      <c r="J7" s="34">
        <v>4.4668271236392174</v>
      </c>
      <c r="K7" s="34">
        <v>3.7489669159113461</v>
      </c>
      <c r="L7" s="34">
        <v>3.6444589312379421</v>
      </c>
      <c r="M7" s="34">
        <v>2.9172418088962826</v>
      </c>
      <c r="N7" s="34">
        <v>2.8109572954257098</v>
      </c>
      <c r="O7" s="34">
        <v>3.1460202822335068</v>
      </c>
      <c r="P7" s="34">
        <v>2.7351189617951857</v>
      </c>
      <c r="Q7" s="34">
        <v>2.2961011873654953</v>
      </c>
      <c r="R7" s="34">
        <v>2.4780902953316324</v>
      </c>
      <c r="S7" s="34">
        <v>1.8787015579463373</v>
      </c>
      <c r="T7" s="34">
        <v>1.6426032839195186</v>
      </c>
      <c r="U7" s="34">
        <v>1.4865020871275365</v>
      </c>
      <c r="V7" s="34">
        <v>1.5448610469531665</v>
      </c>
      <c r="W7" s="34">
        <v>1.8266245840530351</v>
      </c>
      <c r="X7" s="34">
        <v>1.2132021484391953</v>
      </c>
      <c r="Y7" s="34">
        <v>2.3727897145456924</v>
      </c>
      <c r="Z7" s="34"/>
      <c r="AA7" s="34">
        <v>1.3956920293295878</v>
      </c>
      <c r="AB7" s="34">
        <v>2.3439783105723677</v>
      </c>
      <c r="AC7" s="34">
        <v>2.2211632074188801</v>
      </c>
      <c r="AD7" s="34">
        <v>2.5522742173607482</v>
      </c>
      <c r="AE7" s="34">
        <v>2.8855801120370108</v>
      </c>
      <c r="AF7" s="34">
        <v>2.979471052862082</v>
      </c>
      <c r="AG7" s="34">
        <v>3.6853665674983729</v>
      </c>
      <c r="AH7" s="34">
        <v>2.8517839923397865</v>
      </c>
      <c r="AI7" s="34">
        <v>2.2122362594099032</v>
      </c>
      <c r="AJ7" s="34">
        <v>2.0026400150858001</v>
      </c>
      <c r="AK7" s="34">
        <v>1.5634210755928399</v>
      </c>
      <c r="AL7" s="34">
        <v>2.3795134090019485</v>
      </c>
      <c r="AM7" s="34">
        <v>1.4531596298724283</v>
      </c>
      <c r="AN7" s="34">
        <v>1.3942807498767613</v>
      </c>
      <c r="AO7" s="34">
        <v>0.78033284662560787</v>
      </c>
      <c r="AP7" s="34">
        <v>0.68898758143399752</v>
      </c>
      <c r="AQ7" s="34">
        <v>0.26636155735066541</v>
      </c>
      <c r="AR7" s="34">
        <v>0.93500336272328843</v>
      </c>
      <c r="AS7" s="34">
        <v>0.88810721043876761</v>
      </c>
      <c r="AT7" s="34">
        <v>0.23174267364960777</v>
      </c>
      <c r="AU7" s="34">
        <v>1.2981975329048221</v>
      </c>
      <c r="AV7" s="34">
        <v>1.0901748801228657</v>
      </c>
      <c r="AW7" s="34"/>
      <c r="AX7" s="34">
        <v>1.0317449941629033</v>
      </c>
      <c r="AY7" s="34">
        <v>1.222059247080276</v>
      </c>
      <c r="AZ7" s="34">
        <v>1.8468771383820943</v>
      </c>
      <c r="BA7" s="34">
        <v>1.4505547927076747</v>
      </c>
      <c r="BB7" s="34">
        <v>1.092853220872771</v>
      </c>
      <c r="BC7" s="34">
        <v>1.1082751067406191</v>
      </c>
      <c r="BD7" s="34">
        <v>-0.10568911695090299</v>
      </c>
      <c r="BE7" s="34">
        <v>0.25138766694681886</v>
      </c>
      <c r="BF7" s="34">
        <v>0.46239005149223478</v>
      </c>
      <c r="BG7" s="34">
        <v>8.972298869656592E-2</v>
      </c>
      <c r="BH7" s="34">
        <v>0.91134556290934232</v>
      </c>
      <c r="BI7" s="34">
        <v>0.92959423176505951</v>
      </c>
      <c r="BJ7" s="34">
        <v>0.63039407939198544</v>
      </c>
      <c r="BK7" s="34">
        <v>0.83138051389173506</v>
      </c>
      <c r="BL7" s="34">
        <v>0.57954727820305929</v>
      </c>
      <c r="BM7" s="34">
        <v>0.78588087019391706</v>
      </c>
      <c r="BN7" s="34">
        <v>0.98998193293902848</v>
      </c>
      <c r="BO7" s="34">
        <v>1.3940106629943254</v>
      </c>
      <c r="BP7" s="34">
        <v>1.8563215650179838</v>
      </c>
      <c r="BQ7" s="34">
        <v>2.4698194019458555</v>
      </c>
      <c r="BR7" s="34">
        <v>3.2738638297919733</v>
      </c>
      <c r="BS7" s="34">
        <v>4.6852195799258025</v>
      </c>
      <c r="BT7" s="34"/>
      <c r="BU7" s="34">
        <v>1.4799352187148243</v>
      </c>
      <c r="BV7" s="34">
        <v>0.63563734729404153</v>
      </c>
      <c r="BW7" s="34">
        <v>0.25685573502553949</v>
      </c>
      <c r="BX7" s="34">
        <v>1.1508431994945314</v>
      </c>
      <c r="BY7" s="34">
        <v>1.142021191682963</v>
      </c>
      <c r="BZ7" s="34">
        <v>1.8341590729222743</v>
      </c>
      <c r="CA7" s="34">
        <v>1.1718392042935655</v>
      </c>
      <c r="CB7" s="34">
        <v>-1.0165141915942335</v>
      </c>
      <c r="CC7" s="34">
        <v>-1.6495615996862882</v>
      </c>
      <c r="CD7" s="34">
        <v>-2.0879084899951859</v>
      </c>
      <c r="CE7" s="34">
        <v>-2.1457150966511902</v>
      </c>
      <c r="CF7" s="34">
        <v>-1.8073564779380193</v>
      </c>
      <c r="CG7" s="34">
        <v>-1.6089652529859253</v>
      </c>
      <c r="CH7" s="34">
        <v>-1.4353202899167541</v>
      </c>
      <c r="CI7" s="34">
        <v>-1.1948955654036788</v>
      </c>
      <c r="CJ7" s="34">
        <v>-1.2433872778767787</v>
      </c>
      <c r="CK7" s="34">
        <v>-1.1091476606497004</v>
      </c>
      <c r="CL7" s="34">
        <v>-1.6903133590123756</v>
      </c>
      <c r="CM7" s="34">
        <v>-2.576054082903398</v>
      </c>
      <c r="CN7" s="34">
        <v>-1.9966931301483402</v>
      </c>
      <c r="CO7" s="34">
        <v>-2.3233979628525181</v>
      </c>
      <c r="CP7" s="34">
        <v>-2.1712716806703352</v>
      </c>
      <c r="CQ7" s="34"/>
      <c r="CR7" s="34">
        <v>3.2681914578250058</v>
      </c>
      <c r="CS7" s="34">
        <v>2.9916010939914521</v>
      </c>
      <c r="CT7" s="34">
        <v>2.9652624531367708</v>
      </c>
      <c r="CU7" s="34">
        <v>1.8406773522818805</v>
      </c>
      <c r="CV7" s="34">
        <v>0.719482829524003</v>
      </c>
      <c r="CW7" s="34">
        <v>0.89142181110821628</v>
      </c>
      <c r="CX7" s="34">
        <v>1.2421979990144525</v>
      </c>
      <c r="CY7" s="34">
        <v>1.1219258619817731</v>
      </c>
      <c r="CZ7" s="34">
        <v>0.11751199145995132</v>
      </c>
      <c r="DA7" s="34">
        <v>-0.90094562901170161</v>
      </c>
      <c r="DB7" s="34">
        <v>-1.7591869503738744</v>
      </c>
      <c r="DC7" s="34">
        <v>-1.6092298487660954</v>
      </c>
      <c r="DD7" s="34">
        <v>-1.7008797962798754</v>
      </c>
      <c r="DE7" s="34">
        <v>-1.6223346696484704</v>
      </c>
      <c r="DF7" s="34">
        <v>-2.5019042891223386</v>
      </c>
      <c r="DG7" s="34">
        <v>-3.1530709898201748</v>
      </c>
      <c r="DH7" s="34">
        <v>-3.0069044095574142</v>
      </c>
      <c r="DI7" s="34">
        <v>-3.2701518068142388</v>
      </c>
      <c r="DJ7" s="34">
        <v>-3.4208672997344065</v>
      </c>
      <c r="DK7" s="34">
        <v>-3.4176389152021915</v>
      </c>
      <c r="DL7" s="34">
        <v>-3.1091491303049885</v>
      </c>
      <c r="DM7" s="34">
        <v>-2.8977534409003516</v>
      </c>
      <c r="DN7" s="34"/>
    </row>
    <row r="8" spans="1:131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</row>
    <row r="9" spans="1:131" x14ac:dyDescent="0.2">
      <c r="B9" s="17"/>
    </row>
    <row r="10" spans="1:131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>IF(Q3="",P10,P10*(-1))</f>
        <v>10000</v>
      </c>
      <c r="R10" s="15">
        <f t="shared" ref="R10:Z10" si="1">+Q10</f>
        <v>10000</v>
      </c>
      <c r="S10" s="15">
        <f t="shared" si="1"/>
        <v>10000</v>
      </c>
      <c r="T10" s="15">
        <f t="shared" si="1"/>
        <v>10000</v>
      </c>
      <c r="U10" s="15">
        <f t="shared" si="1"/>
        <v>10000</v>
      </c>
      <c r="V10" s="15">
        <f t="shared" si="1"/>
        <v>10000</v>
      </c>
      <c r="W10" s="15">
        <f t="shared" si="1"/>
        <v>10000</v>
      </c>
      <c r="X10" s="15">
        <f t="shared" si="1"/>
        <v>10000</v>
      </c>
      <c r="Y10" s="15">
        <f t="shared" si="1"/>
        <v>10000</v>
      </c>
      <c r="Z10" s="15">
        <f t="shared" si="1"/>
        <v>10000</v>
      </c>
      <c r="AA10" s="15">
        <v>-10000</v>
      </c>
      <c r="AB10" s="15">
        <v>-10000</v>
      </c>
      <c r="AC10" s="15">
        <v>-10000</v>
      </c>
      <c r="AD10" s="15">
        <v>-10000</v>
      </c>
      <c r="AE10" s="15">
        <v>-10000</v>
      </c>
      <c r="AF10" s="15">
        <v>-10000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-10000</v>
      </c>
      <c r="AV10" s="15">
        <v>-10000</v>
      </c>
      <c r="AW10" s="15">
        <v>-10000</v>
      </c>
      <c r="AX10" s="15">
        <v>10000</v>
      </c>
      <c r="AY10" s="15">
        <v>10000</v>
      </c>
      <c r="AZ10" s="15">
        <v>10000</v>
      </c>
      <c r="BA10" s="15">
        <v>10000</v>
      </c>
      <c r="BB10" s="15">
        <v>10000</v>
      </c>
      <c r="BC10" s="15">
        <v>10000</v>
      </c>
      <c r="BD10" s="15">
        <v>10000</v>
      </c>
      <c r="BE10" s="15">
        <v>10000</v>
      </c>
      <c r="BF10" s="15">
        <v>10000</v>
      </c>
      <c r="BG10" s="15">
        <v>10000</v>
      </c>
      <c r="BH10" s="15">
        <v>10000</v>
      </c>
      <c r="BI10" s="15">
        <v>10000</v>
      </c>
      <c r="BJ10" s="15">
        <v>10000</v>
      </c>
      <c r="BK10" s="15">
        <v>10000</v>
      </c>
      <c r="BL10" s="15">
        <v>10000</v>
      </c>
      <c r="BM10" s="15">
        <v>10000</v>
      </c>
      <c r="BN10" s="15">
        <v>10000</v>
      </c>
      <c r="BO10" s="15">
        <v>10000</v>
      </c>
      <c r="BP10" s="15">
        <v>10000</v>
      </c>
      <c r="BQ10" s="15">
        <v>10000</v>
      </c>
      <c r="BR10" s="15">
        <v>10000</v>
      </c>
      <c r="BS10" s="15">
        <v>10000</v>
      </c>
      <c r="BT10" s="15">
        <v>10000</v>
      </c>
      <c r="BU10" s="15">
        <v>-10000</v>
      </c>
      <c r="BV10" s="15">
        <v>-10000</v>
      </c>
      <c r="BW10" s="15">
        <v>-10000</v>
      </c>
      <c r="BX10" s="15">
        <v>-10000</v>
      </c>
      <c r="BY10" s="15">
        <v>-10000</v>
      </c>
      <c r="BZ10" s="15">
        <v>-10000</v>
      </c>
      <c r="CA10" s="15">
        <v>-10000</v>
      </c>
      <c r="CB10" s="15">
        <v>-10000</v>
      </c>
      <c r="CC10" s="15">
        <v>-10000</v>
      </c>
      <c r="CD10" s="15">
        <v>-10000</v>
      </c>
      <c r="CE10" s="15">
        <v>-10000</v>
      </c>
      <c r="CF10" s="15">
        <v>-10000</v>
      </c>
      <c r="CG10" s="15">
        <v>-10000</v>
      </c>
      <c r="CH10" s="15">
        <v>-10000</v>
      </c>
      <c r="CI10" s="15">
        <v>-10000</v>
      </c>
      <c r="CJ10" s="15">
        <v>-10000</v>
      </c>
      <c r="CK10" s="15">
        <v>-10000</v>
      </c>
      <c r="CL10" s="15">
        <v>-10000</v>
      </c>
      <c r="CM10" s="15">
        <v>-10000</v>
      </c>
      <c r="CN10" s="15">
        <v>-10000</v>
      </c>
      <c r="CO10" s="15">
        <v>-10000</v>
      </c>
      <c r="CP10" s="15">
        <v>-10000</v>
      </c>
      <c r="CQ10" s="15">
        <v>-10000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10000</v>
      </c>
      <c r="DC10" s="15">
        <v>10000</v>
      </c>
      <c r="DD10" s="15">
        <v>10000</v>
      </c>
      <c r="DE10" s="15">
        <v>10000</v>
      </c>
      <c r="DF10" s="15">
        <v>10000</v>
      </c>
      <c r="DG10" s="15">
        <v>10000</v>
      </c>
      <c r="DH10" s="15">
        <v>10000</v>
      </c>
      <c r="DI10" s="15">
        <v>10000</v>
      </c>
      <c r="DJ10" s="15">
        <v>10000</v>
      </c>
      <c r="DK10" s="15">
        <v>10000</v>
      </c>
      <c r="DL10" s="15">
        <v>10000</v>
      </c>
      <c r="DM10" s="15">
        <v>10000</v>
      </c>
    </row>
    <row r="11" spans="1:131" x14ac:dyDescent="0.2">
      <c r="B11" s="17"/>
    </row>
    <row r="17" spans="2:118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</row>
    <row r="18" spans="2:118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</row>
    <row r="19" spans="2:118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</row>
    <row r="21" spans="2:118" x14ac:dyDescent="0.2">
      <c r="B21" s="17"/>
    </row>
    <row r="23" spans="2:118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BA6"/>
  <sheetViews>
    <sheetView showGridLines="0" zoomScale="90" zoomScaleNormal="90" workbookViewId="0">
      <pane xSplit="2" ySplit="2" topLeftCell="BA3" activePane="bottomRight" state="frozen"/>
      <selection activeCell="AP45" sqref="AP45"/>
      <selection pane="topRight" activeCell="AP45" sqref="AP45"/>
      <selection pane="bottomLeft" activeCell="AP45" sqref="AP45"/>
      <selection pane="bottomRight" activeCell="BC24" sqref="BC24"/>
    </sheetView>
  </sheetViews>
  <sheetFormatPr defaultColWidth="13" defaultRowHeight="12" x14ac:dyDescent="0.2"/>
  <cols>
    <col min="1" max="1" width="50.7109375" style="18" bestFit="1" customWidth="1"/>
    <col min="2" max="2" width="37" style="18" bestFit="1" customWidth="1"/>
    <col min="3" max="16384" width="13" style="18"/>
  </cols>
  <sheetData>
    <row r="1" spans="1:53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77</v>
      </c>
      <c r="AF1" s="1" t="s">
        <v>13</v>
      </c>
      <c r="AG1" s="1" t="s">
        <v>5</v>
      </c>
      <c r="AH1" s="1" t="s">
        <v>18</v>
      </c>
      <c r="AI1" s="1" t="s">
        <v>82</v>
      </c>
      <c r="AJ1" s="1" t="s">
        <v>13</v>
      </c>
      <c r="AK1" s="1" t="s">
        <v>5</v>
      </c>
      <c r="AL1" s="1" t="s">
        <v>18</v>
      </c>
      <c r="AM1" s="1" t="s">
        <v>91</v>
      </c>
      <c r="AN1" s="1" t="s">
        <v>13</v>
      </c>
      <c r="AO1" s="1" t="s">
        <v>5</v>
      </c>
      <c r="AP1" s="1" t="s">
        <v>18</v>
      </c>
      <c r="AQ1" s="1" t="s">
        <v>161</v>
      </c>
      <c r="AR1" s="1" t="s">
        <v>13</v>
      </c>
      <c r="AS1" s="1" t="s">
        <v>5</v>
      </c>
      <c r="AT1" s="1" t="s">
        <v>18</v>
      </c>
      <c r="AU1" s="1" t="s">
        <v>182</v>
      </c>
      <c r="AV1" s="1" t="s">
        <v>13</v>
      </c>
      <c r="AW1" s="18" t="s">
        <v>17</v>
      </c>
      <c r="AX1" s="18" t="s">
        <v>18</v>
      </c>
      <c r="AY1" s="18" t="s">
        <v>214</v>
      </c>
      <c r="AZ1" s="18" t="s">
        <v>13</v>
      </c>
      <c r="BA1" s="18" t="s">
        <v>17</v>
      </c>
    </row>
    <row r="2" spans="1:53" x14ac:dyDescent="0.2">
      <c r="C2" s="1" t="s">
        <v>51</v>
      </c>
      <c r="D2" s="1" t="s">
        <v>46</v>
      </c>
      <c r="E2" s="1" t="s">
        <v>47</v>
      </c>
      <c r="F2" s="1" t="s">
        <v>48</v>
      </c>
      <c r="G2" s="1" t="s">
        <v>52</v>
      </c>
      <c r="H2" s="1" t="s">
        <v>46</v>
      </c>
      <c r="I2" s="1" t="s">
        <v>47</v>
      </c>
      <c r="J2" s="1" t="s">
        <v>48</v>
      </c>
      <c r="K2" s="1" t="s">
        <v>53</v>
      </c>
      <c r="L2" s="1" t="s">
        <v>46</v>
      </c>
      <c r="M2" s="1" t="s">
        <v>47</v>
      </c>
      <c r="N2" s="1" t="s">
        <v>48</v>
      </c>
      <c r="O2" s="1" t="s">
        <v>54</v>
      </c>
      <c r="P2" s="1" t="s">
        <v>46</v>
      </c>
      <c r="Q2" s="1" t="s">
        <v>47</v>
      </c>
      <c r="R2" s="1" t="s">
        <v>48</v>
      </c>
      <c r="S2" s="1" t="s">
        <v>55</v>
      </c>
      <c r="T2" s="1" t="s">
        <v>46</v>
      </c>
      <c r="U2" s="1" t="s">
        <v>47</v>
      </c>
      <c r="V2" s="1" t="s">
        <v>48</v>
      </c>
      <c r="W2" s="1" t="s">
        <v>56</v>
      </c>
      <c r="X2" s="1" t="s">
        <v>46</v>
      </c>
      <c r="Y2" s="1" t="s">
        <v>47</v>
      </c>
      <c r="Z2" s="1" t="s">
        <v>48</v>
      </c>
      <c r="AA2" s="1" t="s">
        <v>57</v>
      </c>
      <c r="AB2" s="1" t="s">
        <v>46</v>
      </c>
      <c r="AC2" s="1" t="s">
        <v>47</v>
      </c>
      <c r="AD2" s="1" t="s">
        <v>48</v>
      </c>
      <c r="AE2" s="1" t="s">
        <v>71</v>
      </c>
      <c r="AF2" s="1" t="s">
        <v>46</v>
      </c>
      <c r="AG2" s="1" t="s">
        <v>47</v>
      </c>
      <c r="AH2" s="1" t="s">
        <v>48</v>
      </c>
      <c r="AI2" s="1" t="s">
        <v>87</v>
      </c>
      <c r="AJ2" s="1" t="s">
        <v>46</v>
      </c>
      <c r="AK2" s="11" t="s">
        <v>47</v>
      </c>
      <c r="AL2" s="1" t="s">
        <v>48</v>
      </c>
      <c r="AM2" s="1" t="s">
        <v>112</v>
      </c>
      <c r="AN2" s="1" t="s">
        <v>46</v>
      </c>
      <c r="AO2" s="11" t="s">
        <v>47</v>
      </c>
      <c r="AP2" s="1" t="s">
        <v>48</v>
      </c>
      <c r="AQ2" s="1" t="s">
        <v>162</v>
      </c>
      <c r="AR2" s="1" t="s">
        <v>46</v>
      </c>
      <c r="AS2" s="11" t="s">
        <v>47</v>
      </c>
      <c r="AT2" s="1" t="s">
        <v>48</v>
      </c>
      <c r="AU2" s="1" t="s">
        <v>183</v>
      </c>
      <c r="AV2" s="1" t="s">
        <v>46</v>
      </c>
      <c r="AW2" s="18" t="s">
        <v>47</v>
      </c>
      <c r="AX2" s="18" t="s">
        <v>48</v>
      </c>
      <c r="AY2" s="18" t="s">
        <v>215</v>
      </c>
      <c r="AZ2" s="1" t="s">
        <v>46</v>
      </c>
      <c r="BA2" s="18" t="s">
        <v>47</v>
      </c>
    </row>
    <row r="3" spans="1:53" x14ac:dyDescent="0.2">
      <c r="A3" s="18" t="s">
        <v>291</v>
      </c>
      <c r="B3" s="18" t="s">
        <v>129</v>
      </c>
      <c r="C3" s="19">
        <v>-6.3431195011817323</v>
      </c>
      <c r="D3" s="19">
        <v>-5.8588492208219973</v>
      </c>
      <c r="E3" s="19">
        <v>-6.418827656147454</v>
      </c>
      <c r="F3" s="19">
        <v>-6.1975159411246663</v>
      </c>
      <c r="G3" s="19">
        <v>-5.2640901546960199</v>
      </c>
      <c r="H3" s="19">
        <v>-3.6641218807711295</v>
      </c>
      <c r="I3" s="19">
        <v>-0.96698173684963884</v>
      </c>
      <c r="J3" s="19">
        <v>1.027088625055649</v>
      </c>
      <c r="K3" s="19">
        <v>1.8726375892027989</v>
      </c>
      <c r="L3" s="19">
        <v>2.1276931994208161</v>
      </c>
      <c r="M3" s="19">
        <v>2.1867085259691779</v>
      </c>
      <c r="N3" s="19">
        <v>2.0867396925579684</v>
      </c>
      <c r="O3" s="19">
        <v>2.146893919550799</v>
      </c>
      <c r="P3" s="19">
        <v>1.9581127586605813</v>
      </c>
      <c r="Q3" s="19">
        <v>2.346715616133463</v>
      </c>
      <c r="R3" s="19">
        <v>2.9058941672978054</v>
      </c>
      <c r="S3" s="19">
        <v>2.7294833652655131</v>
      </c>
      <c r="T3" s="19">
        <v>3.2671098384177601</v>
      </c>
      <c r="U3" s="19">
        <v>3.6765151561095584</v>
      </c>
      <c r="V3" s="19">
        <v>4.1453021909179384</v>
      </c>
      <c r="W3" s="19">
        <v>5.20061859863831</v>
      </c>
      <c r="X3" s="19">
        <v>5.7512994655413188</v>
      </c>
      <c r="Y3" s="19">
        <v>6.3550163034846605</v>
      </c>
      <c r="Z3" s="19">
        <v>7.277423547280133</v>
      </c>
      <c r="AA3" s="19">
        <v>6.7358377959340174</v>
      </c>
      <c r="AB3" s="19">
        <v>5.521496303407643</v>
      </c>
      <c r="AC3" s="19">
        <v>5.222800616120284</v>
      </c>
      <c r="AD3" s="19">
        <v>4.8718091328211521</v>
      </c>
      <c r="AE3" s="19">
        <v>5.8724457648052848</v>
      </c>
      <c r="AF3" s="19">
        <v>6.9195487211352669</v>
      </c>
      <c r="AG3" s="19">
        <v>6.4942337129620578</v>
      </c>
      <c r="AH3" s="19">
        <v>6.9258274817330916</v>
      </c>
      <c r="AI3" s="19">
        <v>6.3855760512827553</v>
      </c>
      <c r="AJ3" s="19">
        <v>6.3635984676544366</v>
      </c>
      <c r="AK3" s="19">
        <v>6.4138977246965601</v>
      </c>
      <c r="AL3" s="19">
        <v>4.4677045154284381</v>
      </c>
      <c r="AM3" s="19">
        <v>3.7447820419412303</v>
      </c>
      <c r="AN3" s="19">
        <v>3.6401879978685292</v>
      </c>
      <c r="AO3" s="19">
        <v>2.9138332755132756</v>
      </c>
      <c r="AP3" s="19">
        <v>2.8105893240873754</v>
      </c>
      <c r="AQ3" s="19">
        <v>3.1400053490891886</v>
      </c>
      <c r="AR3" s="19">
        <v>2.7269308951788229</v>
      </c>
      <c r="AS3" s="19">
        <v>2.2908162093034083</v>
      </c>
      <c r="AT3" s="19">
        <v>2.4757411290995583</v>
      </c>
      <c r="AU3" s="19">
        <v>1.8751784985891407</v>
      </c>
      <c r="AV3" s="19">
        <v>1.6353392711052912</v>
      </c>
      <c r="AW3" s="19">
        <v>1.4828308213353063</v>
      </c>
      <c r="AX3" s="19">
        <v>1.5432648841340197</v>
      </c>
      <c r="AY3" s="19">
        <v>1.8337135593914162</v>
      </c>
      <c r="AZ3" s="19">
        <v>1.184909572195463</v>
      </c>
      <c r="BA3" s="19">
        <v>2.2621783380788738</v>
      </c>
    </row>
    <row r="4" spans="1:53" x14ac:dyDescent="0.2">
      <c r="A4" s="18" t="s">
        <v>292</v>
      </c>
      <c r="B4" s="18" t="s">
        <v>130</v>
      </c>
      <c r="C4" s="19">
        <v>-6.3572244505585713</v>
      </c>
      <c r="D4" s="19">
        <v>-6.2205978273005984</v>
      </c>
      <c r="E4" s="19">
        <v>-7.2730010321457472</v>
      </c>
      <c r="F4" s="19">
        <v>-7.9341995452057432</v>
      </c>
      <c r="G4" s="19">
        <v>-5.9973762493449643</v>
      </c>
      <c r="H4" s="19">
        <v>-3.3424045742699553</v>
      </c>
      <c r="I4" s="19">
        <v>-1.4703372230809981</v>
      </c>
      <c r="J4" s="19">
        <v>0.11467901310691483</v>
      </c>
      <c r="K4" s="19">
        <v>0.79048963274493456</v>
      </c>
      <c r="L4" s="19">
        <v>0.3431679385617859</v>
      </c>
      <c r="M4" s="19">
        <v>0.698648507041851</v>
      </c>
      <c r="N4" s="19">
        <v>1.0895777781546319</v>
      </c>
      <c r="O4" s="19">
        <v>0.67916524963826364</v>
      </c>
      <c r="P4" s="19">
        <v>-8.5260631187598426E-2</v>
      </c>
      <c r="Q4" s="19">
        <v>0.22099160759729153</v>
      </c>
      <c r="R4" s="19">
        <v>0.55704742946207519</v>
      </c>
      <c r="S4" s="19">
        <v>0.34682650551585703</v>
      </c>
      <c r="T4" s="19">
        <v>2.1489213050212053</v>
      </c>
      <c r="U4" s="19">
        <v>3.7122602300173759</v>
      </c>
      <c r="V4" s="19">
        <v>4.5209479888560677</v>
      </c>
      <c r="W4" s="19">
        <v>6.3259485521880015</v>
      </c>
      <c r="X4" s="19">
        <v>6.255168404736354</v>
      </c>
      <c r="Y4" s="19">
        <v>6.2388962554933398</v>
      </c>
      <c r="Z4" s="19">
        <v>6.2368289646502495</v>
      </c>
      <c r="AA4" s="19">
        <v>5.0883078860693862</v>
      </c>
      <c r="AB4" s="19">
        <v>4.1313199568905477</v>
      </c>
      <c r="AC4" s="19">
        <v>3.6057465322507367</v>
      </c>
      <c r="AD4" s="19">
        <v>4.2393759655640055</v>
      </c>
      <c r="AE4" s="19">
        <v>4.7548483739967322</v>
      </c>
      <c r="AF4" s="19">
        <v>5.6892877183556418</v>
      </c>
      <c r="AG4" s="19">
        <v>5.6085292228167569</v>
      </c>
      <c r="AH4" s="19">
        <v>5.9056435021201326</v>
      </c>
      <c r="AI4" s="19">
        <v>5.6697624969741982</v>
      </c>
      <c r="AJ4" s="19">
        <v>5.9349886334626945</v>
      </c>
      <c r="AK4" s="19">
        <v>5.5034379926593875</v>
      </c>
      <c r="AL4" s="19">
        <v>3.0558548424655494</v>
      </c>
      <c r="AM4" s="19">
        <v>2.1094455194135051</v>
      </c>
      <c r="AN4" s="19">
        <v>2.4346439184193462</v>
      </c>
      <c r="AO4" s="19">
        <v>1.3355913016364604</v>
      </c>
      <c r="AP4" s="19">
        <v>1.469953504677372</v>
      </c>
      <c r="AQ4" s="19">
        <v>2.2854196552813035</v>
      </c>
      <c r="AR4" s="19">
        <v>0.83915482938095343</v>
      </c>
      <c r="AS4" s="19">
        <v>0.79446679227976857</v>
      </c>
      <c r="AT4" s="19">
        <v>0.87420876569961581</v>
      </c>
      <c r="AU4" s="19">
        <v>-1.6233392603671334E-2</v>
      </c>
      <c r="AV4" s="19">
        <v>-7.8190138882784921E-2</v>
      </c>
      <c r="AW4" s="19">
        <v>0.31794648898549022</v>
      </c>
      <c r="AX4" s="19">
        <v>0.62732535042505078</v>
      </c>
      <c r="AY4" s="19">
        <v>1.0905404635381188</v>
      </c>
      <c r="AZ4" s="19">
        <v>-0.18690492780689927</v>
      </c>
      <c r="BA4" s="19">
        <v>0.11084664054971313</v>
      </c>
    </row>
    <row r="5" spans="1:53" x14ac:dyDescent="0.2">
      <c r="A5" s="18" t="s">
        <v>293</v>
      </c>
      <c r="B5" s="18" t="s">
        <v>128</v>
      </c>
      <c r="C5" s="19">
        <v>-1.4104949376839761E-2</v>
      </c>
      <c r="D5" s="19">
        <v>-0.36174860647859997</v>
      </c>
      <c r="E5" s="19">
        <v>-0.85417337599829235</v>
      </c>
      <c r="F5" s="19">
        <v>-1.7366836040810758</v>
      </c>
      <c r="G5" s="19">
        <v>-0.73328609464894434</v>
      </c>
      <c r="H5" s="19">
        <v>0.32171730650117331</v>
      </c>
      <c r="I5" s="19">
        <v>-0.50335548623135928</v>
      </c>
      <c r="J5" s="19">
        <v>-0.91240961194873416</v>
      </c>
      <c r="K5" s="19">
        <v>-1.0821479564578647</v>
      </c>
      <c r="L5" s="19">
        <v>-1.7845252608590303</v>
      </c>
      <c r="M5" s="19">
        <v>-1.4880600189273268</v>
      </c>
      <c r="N5" s="19">
        <v>-0.99716191440333624</v>
      </c>
      <c r="O5" s="19">
        <v>-1.4677286699125356</v>
      </c>
      <c r="P5" s="19">
        <v>-2.0433733898481798</v>
      </c>
      <c r="Q5" s="19">
        <v>-2.1257240085361713</v>
      </c>
      <c r="R5" s="19">
        <v>-2.3488467378357307</v>
      </c>
      <c r="S5" s="19">
        <v>-2.3826568597496562</v>
      </c>
      <c r="T5" s="19">
        <v>-1.1181885333965553</v>
      </c>
      <c r="U5" s="19">
        <v>3.5745073907817324E-2</v>
      </c>
      <c r="V5" s="19">
        <v>0.37564579793812902</v>
      </c>
      <c r="W5" s="19">
        <v>1.1253299535496917</v>
      </c>
      <c r="X5" s="19">
        <v>0.50386893919503517</v>
      </c>
      <c r="Y5" s="19">
        <v>-0.11612004799132032</v>
      </c>
      <c r="Z5" s="19">
        <v>-1.0405945826298839</v>
      </c>
      <c r="AA5" s="19">
        <v>-1.6475299098646305</v>
      </c>
      <c r="AB5" s="19">
        <v>-1.3901763465170951</v>
      </c>
      <c r="AC5" s="19">
        <v>-1.6170540838695482</v>
      </c>
      <c r="AD5" s="19">
        <v>-0.63243316725714627</v>
      </c>
      <c r="AE5" s="19">
        <v>-1.1175973908085521</v>
      </c>
      <c r="AF5" s="19">
        <v>-1.2302610027796237</v>
      </c>
      <c r="AG5" s="19">
        <v>-0.88570449014530095</v>
      </c>
      <c r="AH5" s="19">
        <v>-1.0201839796129608</v>
      </c>
      <c r="AI5" s="19">
        <v>-0.71581355430855753</v>
      </c>
      <c r="AJ5" s="19">
        <v>-0.42860983419174314</v>
      </c>
      <c r="AK5" s="19">
        <v>-0.91045973203717279</v>
      </c>
      <c r="AL5" s="19">
        <v>-1.4118496729628891</v>
      </c>
      <c r="AM5" s="19">
        <v>-1.6353365225277245</v>
      </c>
      <c r="AN5" s="20">
        <v>-1.2055440794491825</v>
      </c>
      <c r="AO5" s="19">
        <v>-1.578241973876815</v>
      </c>
      <c r="AP5" s="19">
        <v>-1.3406358194100032</v>
      </c>
      <c r="AQ5" s="19">
        <v>-0.85458569380788463</v>
      </c>
      <c r="AR5" s="19">
        <v>-1.8877760657978699</v>
      </c>
      <c r="AS5" s="19">
        <v>-1.4963494170236395</v>
      </c>
      <c r="AT5" s="19">
        <v>-1.6015323633999423</v>
      </c>
      <c r="AU5" s="19">
        <v>-1.8914118911928119</v>
      </c>
      <c r="AV5" s="19">
        <v>-1.7135294099880762</v>
      </c>
      <c r="AW5" s="19">
        <v>-1.1648843323498159</v>
      </c>
      <c r="AX5" s="19">
        <v>-0.91593953370896863</v>
      </c>
      <c r="AY5" s="19">
        <v>-0.74317309585329705</v>
      </c>
      <c r="AZ5" s="19">
        <v>-1.3718145000023623</v>
      </c>
      <c r="BA5" s="19">
        <v>-2.151331697529161</v>
      </c>
    </row>
    <row r="6" spans="1:53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</sheetData>
  <phoneticPr fontId="29" type="noConversion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23.adat</vt:lpstr>
      <vt:lpstr>24.adat</vt:lpstr>
      <vt:lpstr>25.adat</vt:lpstr>
      <vt:lpstr>26.adat</vt:lpstr>
      <vt:lpstr>27.adat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2021-01-04T14:06:44Z</cp:lastPrinted>
  <dcterms:created xsi:type="dcterms:W3CDTF">2010-12-05T22:15:35Z</dcterms:created>
  <dcterms:modified xsi:type="dcterms:W3CDTF">2021-01-05T11:49:18Z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