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15_Q4\VÉGLEGES\ábrák\"/>
    </mc:Choice>
  </mc:AlternateContent>
  <bookViews>
    <workbookView xWindow="360" yWindow="165" windowWidth="18195" windowHeight="4305" tabRatio="933"/>
  </bookViews>
  <sheets>
    <sheet name="1. ábra" sheetId="79" r:id="rId1"/>
    <sheet name="1. adat" sheetId="78" r:id="rId2"/>
    <sheet name="2. ábra" sheetId="17" r:id="rId3"/>
    <sheet name="2. adat" sheetId="1" r:id="rId4"/>
    <sheet name="3. ábra" sheetId="33" r:id="rId5"/>
    <sheet name="3. adat" sheetId="32" r:id="rId6"/>
    <sheet name="4. ábra" sheetId="18" r:id="rId7"/>
    <sheet name="4. adat" sheetId="2" r:id="rId8"/>
    <sheet name="5. ábra" sheetId="19" r:id="rId9"/>
    <sheet name="5. adat" sheetId="3" r:id="rId10"/>
    <sheet name="6. ábra" sheetId="51" r:id="rId11"/>
    <sheet name="6. adat" sheetId="49" r:id="rId12"/>
    <sheet name="7. ábra" sheetId="47" r:id="rId13"/>
    <sheet name="7. adat" sheetId="7" r:id="rId14"/>
    <sheet name="8. ábra" sheetId="23" r:id="rId15"/>
    <sheet name="8. adat" sheetId="4" r:id="rId16"/>
    <sheet name="9. ábra" sheetId="53" r:id="rId17"/>
    <sheet name="9. adat" sheetId="52" r:id="rId18"/>
    <sheet name="10. ábra" sheetId="71" r:id="rId19"/>
    <sheet name="10. adat" sheetId="72" r:id="rId20"/>
    <sheet name="11. ábra" sheetId="24" r:id="rId21"/>
    <sheet name="11. adat" sheetId="8" r:id="rId22"/>
    <sheet name="12. ábra" sheetId="25" r:id="rId23"/>
    <sheet name="12. adat" sheetId="9" r:id="rId24"/>
    <sheet name="13. ábra" sheetId="59" r:id="rId25"/>
    <sheet name="13. adat" sheetId="60" r:id="rId26"/>
    <sheet name="14. ábra" sheetId="43" r:id="rId27"/>
    <sheet name="14. adat" sheetId="42" r:id="rId28"/>
    <sheet name="15. ábra" sheetId="76" r:id="rId29"/>
    <sheet name="15. adat" sheetId="75" r:id="rId30"/>
    <sheet name="16. ábra" sheetId="29" r:id="rId31"/>
    <sheet name="16. adat" sheetId="14" r:id="rId32"/>
    <sheet name="17. ábra" sheetId="77" r:id="rId33"/>
    <sheet name="17. adat" sheetId="74" r:id="rId34"/>
    <sheet name="18. ábra" sheetId="31" r:id="rId35"/>
    <sheet name="18. adat" sheetId="16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__cp10" localSheetId="29" hidden="1">{"'előző év december'!$A$2:$CP$214"}</definedName>
    <definedName name="_____cp10" localSheetId="33" hidden="1">{"'előző év december'!$A$2:$CP$214"}</definedName>
    <definedName name="_____cp10" hidden="1">{"'előző év december'!$A$2:$CP$214"}</definedName>
    <definedName name="_____cp11" localSheetId="29" hidden="1">{"'előző év december'!$A$2:$CP$214"}</definedName>
    <definedName name="_____cp11" localSheetId="33" hidden="1">{"'előző év december'!$A$2:$CP$214"}</definedName>
    <definedName name="_____cp11" hidden="1">{"'előző év december'!$A$2:$CP$214"}</definedName>
    <definedName name="_____cp2" localSheetId="29" hidden="1">{"'előző év december'!$A$2:$CP$214"}</definedName>
    <definedName name="_____cp2" localSheetId="33" hidden="1">{"'előző év december'!$A$2:$CP$214"}</definedName>
    <definedName name="_____cp2" hidden="1">{"'előző év december'!$A$2:$CP$214"}</definedName>
    <definedName name="_____cp3" localSheetId="29" hidden="1">{"'előző év december'!$A$2:$CP$214"}</definedName>
    <definedName name="_____cp3" localSheetId="33" hidden="1">{"'előző év december'!$A$2:$CP$214"}</definedName>
    <definedName name="_____cp3" hidden="1">{"'előző év december'!$A$2:$CP$214"}</definedName>
    <definedName name="_____cp4" localSheetId="29" hidden="1">{"'előző év december'!$A$2:$CP$214"}</definedName>
    <definedName name="_____cp4" localSheetId="33" hidden="1">{"'előző év december'!$A$2:$CP$214"}</definedName>
    <definedName name="_____cp4" hidden="1">{"'előző év december'!$A$2:$CP$214"}</definedName>
    <definedName name="_____cp5" localSheetId="29" hidden="1">{"'előző év december'!$A$2:$CP$214"}</definedName>
    <definedName name="_____cp5" localSheetId="33" hidden="1">{"'előző év december'!$A$2:$CP$214"}</definedName>
    <definedName name="_____cp5" hidden="1">{"'előző év december'!$A$2:$CP$214"}</definedName>
    <definedName name="_____cp6" localSheetId="29" hidden="1">{"'előző év december'!$A$2:$CP$214"}</definedName>
    <definedName name="_____cp6" localSheetId="33" hidden="1">{"'előző év december'!$A$2:$CP$214"}</definedName>
    <definedName name="_____cp6" hidden="1">{"'előző év december'!$A$2:$CP$214"}</definedName>
    <definedName name="_____cp7" localSheetId="29" hidden="1">{"'előző év december'!$A$2:$CP$214"}</definedName>
    <definedName name="_____cp7" localSheetId="33" hidden="1">{"'előző év december'!$A$2:$CP$214"}</definedName>
    <definedName name="_____cp7" hidden="1">{"'előző év december'!$A$2:$CP$214"}</definedName>
    <definedName name="_____cp8" localSheetId="29" hidden="1">{"'előző év december'!$A$2:$CP$214"}</definedName>
    <definedName name="_____cp8" localSheetId="33" hidden="1">{"'előző év december'!$A$2:$CP$214"}</definedName>
    <definedName name="_____cp8" hidden="1">{"'előző év december'!$A$2:$CP$214"}</definedName>
    <definedName name="_____cp9" localSheetId="29" hidden="1">{"'előző év december'!$A$2:$CP$214"}</definedName>
    <definedName name="_____cp9" localSheetId="33" hidden="1">{"'előző év december'!$A$2:$CP$214"}</definedName>
    <definedName name="_____cp9" hidden="1">{"'előző év december'!$A$2:$CP$214"}</definedName>
    <definedName name="_____cpr2" localSheetId="29" hidden="1">{"'előző év december'!$A$2:$CP$214"}</definedName>
    <definedName name="_____cpr2" localSheetId="33" hidden="1">{"'előző év december'!$A$2:$CP$214"}</definedName>
    <definedName name="_____cpr2" hidden="1">{"'előző év december'!$A$2:$CP$214"}</definedName>
    <definedName name="_____cpr3" localSheetId="29" hidden="1">{"'előző év december'!$A$2:$CP$214"}</definedName>
    <definedName name="_____cpr3" localSheetId="33" hidden="1">{"'előző év december'!$A$2:$CP$214"}</definedName>
    <definedName name="_____cpr3" hidden="1">{"'előző év december'!$A$2:$CP$214"}</definedName>
    <definedName name="_____cpr4" localSheetId="29" hidden="1">{"'előző év december'!$A$2:$CP$214"}</definedName>
    <definedName name="_____cpr4" localSheetId="33" hidden="1">{"'előző év december'!$A$2:$CP$214"}</definedName>
    <definedName name="_____cpr4" hidden="1">{"'előző év december'!$A$2:$CP$214"}</definedName>
    <definedName name="____cp10" localSheetId="29" hidden="1">{"'előző év december'!$A$2:$CP$214"}</definedName>
    <definedName name="____cp10" localSheetId="33" hidden="1">{"'előző év december'!$A$2:$CP$214"}</definedName>
    <definedName name="____cp10" hidden="1">{"'előző év december'!$A$2:$CP$214"}</definedName>
    <definedName name="____cp11" localSheetId="29" hidden="1">{"'előző év december'!$A$2:$CP$214"}</definedName>
    <definedName name="____cp11" localSheetId="33" hidden="1">{"'előző év december'!$A$2:$CP$214"}</definedName>
    <definedName name="____cp11" hidden="1">{"'előző év december'!$A$2:$CP$214"}</definedName>
    <definedName name="____cp2" localSheetId="29" hidden="1">{"'előző év december'!$A$2:$CP$214"}</definedName>
    <definedName name="____cp2" localSheetId="33" hidden="1">{"'előző év december'!$A$2:$CP$214"}</definedName>
    <definedName name="____cp2" hidden="1">{"'előző év december'!$A$2:$CP$214"}</definedName>
    <definedName name="____cp3" localSheetId="29" hidden="1">{"'előző év december'!$A$2:$CP$214"}</definedName>
    <definedName name="____cp3" localSheetId="33" hidden="1">{"'előző év december'!$A$2:$CP$214"}</definedName>
    <definedName name="____cp3" hidden="1">{"'előző év december'!$A$2:$CP$214"}</definedName>
    <definedName name="____cp4" localSheetId="29" hidden="1">{"'előző év december'!$A$2:$CP$214"}</definedName>
    <definedName name="____cp4" localSheetId="33" hidden="1">{"'előző év december'!$A$2:$CP$214"}</definedName>
    <definedName name="____cp4" hidden="1">{"'előző év december'!$A$2:$CP$214"}</definedName>
    <definedName name="____cp5" localSheetId="29" hidden="1">{"'előző év december'!$A$2:$CP$214"}</definedName>
    <definedName name="____cp5" localSheetId="33" hidden="1">{"'előző év december'!$A$2:$CP$214"}</definedName>
    <definedName name="____cp5" hidden="1">{"'előző év december'!$A$2:$CP$214"}</definedName>
    <definedName name="____cp6" localSheetId="29" hidden="1">{"'előző év december'!$A$2:$CP$214"}</definedName>
    <definedName name="____cp6" localSheetId="33" hidden="1">{"'előző év december'!$A$2:$CP$214"}</definedName>
    <definedName name="____cp6" hidden="1">{"'előző év december'!$A$2:$CP$214"}</definedName>
    <definedName name="____cp7" localSheetId="29" hidden="1">{"'előző év december'!$A$2:$CP$214"}</definedName>
    <definedName name="____cp7" localSheetId="33" hidden="1">{"'előző év december'!$A$2:$CP$214"}</definedName>
    <definedName name="____cp7" hidden="1">{"'előző év december'!$A$2:$CP$214"}</definedName>
    <definedName name="____cp8" localSheetId="29" hidden="1">{"'előző év december'!$A$2:$CP$214"}</definedName>
    <definedName name="____cp8" localSheetId="33" hidden="1">{"'előző év december'!$A$2:$CP$214"}</definedName>
    <definedName name="____cp8" hidden="1">{"'előző év december'!$A$2:$CP$214"}</definedName>
    <definedName name="____cp9" localSheetId="29" hidden="1">{"'előző év december'!$A$2:$CP$214"}</definedName>
    <definedName name="____cp9" localSheetId="33" hidden="1">{"'előző év december'!$A$2:$CP$214"}</definedName>
    <definedName name="____cp9" hidden="1">{"'előző év december'!$A$2:$CP$214"}</definedName>
    <definedName name="____cpr2" localSheetId="29" hidden="1">{"'előző év december'!$A$2:$CP$214"}</definedName>
    <definedName name="____cpr2" localSheetId="33" hidden="1">{"'előző év december'!$A$2:$CP$214"}</definedName>
    <definedName name="____cpr2" hidden="1">{"'előző év december'!$A$2:$CP$214"}</definedName>
    <definedName name="____cpr3" localSheetId="29" hidden="1">{"'előző év december'!$A$2:$CP$214"}</definedName>
    <definedName name="____cpr3" localSheetId="33" hidden="1">{"'előző év december'!$A$2:$CP$214"}</definedName>
    <definedName name="____cpr3" hidden="1">{"'előző év december'!$A$2:$CP$214"}</definedName>
    <definedName name="____cpr4" localSheetId="29" hidden="1">{"'előző év december'!$A$2:$CP$214"}</definedName>
    <definedName name="____cpr4" localSheetId="33" hidden="1">{"'előző év december'!$A$2:$CP$214"}</definedName>
    <definedName name="____cpr4" hidden="1">{"'előző év december'!$A$2:$CP$214"}</definedName>
    <definedName name="___cp10" localSheetId="29" hidden="1">{"'előző év december'!$A$2:$CP$214"}</definedName>
    <definedName name="___cp10" localSheetId="33" hidden="1">{"'előző év december'!$A$2:$CP$214"}</definedName>
    <definedName name="___cp10" hidden="1">{"'előző év december'!$A$2:$CP$214"}</definedName>
    <definedName name="___cp11" localSheetId="29" hidden="1">{"'előző év december'!$A$2:$CP$214"}</definedName>
    <definedName name="___cp11" localSheetId="33" hidden="1">{"'előző év december'!$A$2:$CP$214"}</definedName>
    <definedName name="___cp11" hidden="1">{"'előző év december'!$A$2:$CP$214"}</definedName>
    <definedName name="___cp2" localSheetId="29" hidden="1">{"'előző év december'!$A$2:$CP$214"}</definedName>
    <definedName name="___cp2" localSheetId="33" hidden="1">{"'előző év december'!$A$2:$CP$214"}</definedName>
    <definedName name="___cp2" hidden="1">{"'előző év december'!$A$2:$CP$214"}</definedName>
    <definedName name="___cp3" localSheetId="29" hidden="1">{"'előző év december'!$A$2:$CP$214"}</definedName>
    <definedName name="___cp3" localSheetId="33" hidden="1">{"'előző év december'!$A$2:$CP$214"}</definedName>
    <definedName name="___cp3" hidden="1">{"'előző év december'!$A$2:$CP$214"}</definedName>
    <definedName name="___cp4" localSheetId="29" hidden="1">{"'előző év december'!$A$2:$CP$214"}</definedName>
    <definedName name="___cp4" localSheetId="33" hidden="1">{"'előző év december'!$A$2:$CP$214"}</definedName>
    <definedName name="___cp4" hidden="1">{"'előző év december'!$A$2:$CP$214"}</definedName>
    <definedName name="___cp5" localSheetId="29" hidden="1">{"'előző év december'!$A$2:$CP$214"}</definedName>
    <definedName name="___cp5" localSheetId="33" hidden="1">{"'előző év december'!$A$2:$CP$214"}</definedName>
    <definedName name="___cp5" hidden="1">{"'előző év december'!$A$2:$CP$214"}</definedName>
    <definedName name="___cp6" localSheetId="29" hidden="1">{"'előző év december'!$A$2:$CP$214"}</definedName>
    <definedName name="___cp6" localSheetId="33" hidden="1">{"'előző év december'!$A$2:$CP$214"}</definedName>
    <definedName name="___cp6" hidden="1">{"'előző év december'!$A$2:$CP$214"}</definedName>
    <definedName name="___cp7" localSheetId="29" hidden="1">{"'előző év december'!$A$2:$CP$214"}</definedName>
    <definedName name="___cp7" localSheetId="33" hidden="1">{"'előző év december'!$A$2:$CP$214"}</definedName>
    <definedName name="___cp7" hidden="1">{"'előző év december'!$A$2:$CP$214"}</definedName>
    <definedName name="___cp8" localSheetId="29" hidden="1">{"'előző év december'!$A$2:$CP$214"}</definedName>
    <definedName name="___cp8" localSheetId="33" hidden="1">{"'előző év december'!$A$2:$CP$214"}</definedName>
    <definedName name="___cp8" hidden="1">{"'előző év december'!$A$2:$CP$214"}</definedName>
    <definedName name="___cp9" localSheetId="29" hidden="1">{"'előző év december'!$A$2:$CP$214"}</definedName>
    <definedName name="___cp9" localSheetId="33" hidden="1">{"'előző év december'!$A$2:$CP$214"}</definedName>
    <definedName name="___cp9" hidden="1">{"'előző év december'!$A$2:$CP$214"}</definedName>
    <definedName name="___cpr2" localSheetId="29" hidden="1">{"'előző év december'!$A$2:$CP$214"}</definedName>
    <definedName name="___cpr2" localSheetId="33" hidden="1">{"'előző év december'!$A$2:$CP$214"}</definedName>
    <definedName name="___cpr2" hidden="1">{"'előző év december'!$A$2:$CP$214"}</definedName>
    <definedName name="___cpr3" localSheetId="29" hidden="1">{"'előző év december'!$A$2:$CP$214"}</definedName>
    <definedName name="___cpr3" localSheetId="33" hidden="1">{"'előző év december'!$A$2:$CP$214"}</definedName>
    <definedName name="___cpr3" hidden="1">{"'előző év december'!$A$2:$CP$214"}</definedName>
    <definedName name="___cpr4" localSheetId="29" hidden="1">{"'előző év december'!$A$2:$CP$214"}</definedName>
    <definedName name="___cpr4" localSheetId="3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123Graph_A" hidden="1">[1]Market!#REF!</definedName>
    <definedName name="_cp1" localSheetId="29" hidden="1">{"'előző év december'!$A$2:$CP$214"}</definedName>
    <definedName name="_cp1" localSheetId="33" hidden="1">{"'előző év december'!$A$2:$CP$214"}</definedName>
    <definedName name="_cp1" hidden="1">{"'előző év december'!$A$2:$CP$214"}</definedName>
    <definedName name="_cp10" localSheetId="29" hidden="1">{"'előző év december'!$A$2:$CP$214"}</definedName>
    <definedName name="_cp10" localSheetId="33" hidden="1">{"'előző év december'!$A$2:$CP$214"}</definedName>
    <definedName name="_cp10" hidden="1">{"'előző év december'!$A$2:$CP$214"}</definedName>
    <definedName name="_cp11" localSheetId="29" hidden="1">{"'előző év december'!$A$2:$CP$214"}</definedName>
    <definedName name="_cp11" localSheetId="33" hidden="1">{"'előző év december'!$A$2:$CP$214"}</definedName>
    <definedName name="_cp11" hidden="1">{"'előző év december'!$A$2:$CP$214"}</definedName>
    <definedName name="_cp2" localSheetId="29" hidden="1">{"'előző év december'!$A$2:$CP$214"}</definedName>
    <definedName name="_cp2" localSheetId="33" hidden="1">{"'előző év december'!$A$2:$CP$214"}</definedName>
    <definedName name="_cp2" hidden="1">{"'előző év december'!$A$2:$CP$214"}</definedName>
    <definedName name="_cp3" localSheetId="29" hidden="1">{"'előző év december'!$A$2:$CP$214"}</definedName>
    <definedName name="_cp3" localSheetId="33" hidden="1">{"'előző év december'!$A$2:$CP$214"}</definedName>
    <definedName name="_cp3" hidden="1">{"'előző év december'!$A$2:$CP$214"}</definedName>
    <definedName name="_cp4" localSheetId="29" hidden="1">{"'előző év december'!$A$2:$CP$214"}</definedName>
    <definedName name="_cp4" localSheetId="33" hidden="1">{"'előző év december'!$A$2:$CP$214"}</definedName>
    <definedName name="_cp4" hidden="1">{"'előző év december'!$A$2:$CP$214"}</definedName>
    <definedName name="_cp5" localSheetId="29" hidden="1">{"'előző év december'!$A$2:$CP$214"}</definedName>
    <definedName name="_cp5" localSheetId="33" hidden="1">{"'előző év december'!$A$2:$CP$214"}</definedName>
    <definedName name="_cp5" hidden="1">{"'előző év december'!$A$2:$CP$214"}</definedName>
    <definedName name="_cp6" localSheetId="29" hidden="1">{"'előző év december'!$A$2:$CP$214"}</definedName>
    <definedName name="_cp6" localSheetId="33" hidden="1">{"'előző év december'!$A$2:$CP$214"}</definedName>
    <definedName name="_cp6" hidden="1">{"'előző év december'!$A$2:$CP$214"}</definedName>
    <definedName name="_cp7" localSheetId="29" hidden="1">{"'előző év december'!$A$2:$CP$214"}</definedName>
    <definedName name="_cp7" localSheetId="33" hidden="1">{"'előző év december'!$A$2:$CP$214"}</definedName>
    <definedName name="_cp7" hidden="1">{"'előző év december'!$A$2:$CP$214"}</definedName>
    <definedName name="_cp8" localSheetId="29" hidden="1">{"'előző év december'!$A$2:$CP$214"}</definedName>
    <definedName name="_cp8" localSheetId="33" hidden="1">{"'előző év december'!$A$2:$CP$214"}</definedName>
    <definedName name="_cp8" hidden="1">{"'előző év december'!$A$2:$CP$214"}</definedName>
    <definedName name="_cp9" localSheetId="29" hidden="1">{"'előző év december'!$A$2:$CP$214"}</definedName>
    <definedName name="_cp9" localSheetId="33" hidden="1">{"'előző év december'!$A$2:$CP$214"}</definedName>
    <definedName name="_cp9" hidden="1">{"'előző év december'!$A$2:$CP$214"}</definedName>
    <definedName name="_cpr2" localSheetId="29" hidden="1">{"'előző év december'!$A$2:$CP$214"}</definedName>
    <definedName name="_cpr2" localSheetId="33" hidden="1">{"'előző év december'!$A$2:$CP$214"}</definedName>
    <definedName name="_cpr2" hidden="1">{"'előző év december'!$A$2:$CP$214"}</definedName>
    <definedName name="_cpr3" localSheetId="29" hidden="1">{"'előző év december'!$A$2:$CP$214"}</definedName>
    <definedName name="_cpr3" localSheetId="33" hidden="1">{"'előző év december'!$A$2:$CP$214"}</definedName>
    <definedName name="_cpr3" hidden="1">{"'előző év december'!$A$2:$CP$214"}</definedName>
    <definedName name="_cpr4" localSheetId="29" hidden="1">{"'előző év december'!$A$2:$CP$214"}</definedName>
    <definedName name="_cpr4" localSheetId="33" hidden="1">{"'előző év december'!$A$2:$CP$214"}</definedName>
    <definedName name="_cpr4" hidden="1">{"'előző év december'!$A$2:$CP$214"}</definedName>
    <definedName name="asdf" localSheetId="29" hidden="1">{"'előző év december'!$A$2:$CP$214"}</definedName>
    <definedName name="asdf" localSheetId="33" hidden="1">{"'előző év december'!$A$2:$CP$214"}</definedName>
    <definedName name="asdf" hidden="1">{"'előző év december'!$A$2:$CP$214"}</definedName>
    <definedName name="asdfasd" localSheetId="29" hidden="1">{"'előző év december'!$A$2:$CP$214"}</definedName>
    <definedName name="asdfasd" localSheetId="33" hidden="1">{"'előző év december'!$A$2:$CP$214"}</definedName>
    <definedName name="asdfasd" hidden="1">{"'előző év december'!$A$2:$CP$214"}</definedName>
    <definedName name="b" hidden="1">'[2]DATA WORK AREA'!$A$27:$A$33</definedName>
    <definedName name="bn" localSheetId="29" hidden="1">{"'előző év december'!$A$2:$CP$214"}</definedName>
    <definedName name="bn" localSheetId="33" hidden="1">{"'előző év december'!$A$2:$CP$214"}</definedName>
    <definedName name="bn" hidden="1">{"'előző év december'!$A$2:$CP$214"}</definedName>
    <definedName name="bnn" localSheetId="29" hidden="1">{"'előző év december'!$A$2:$CP$214"}</definedName>
    <definedName name="bnn" localSheetId="33" hidden="1">{"'előző év december'!$A$2:$CP$214"}</definedName>
    <definedName name="bnn" hidden="1">{"'előző év december'!$A$2:$CP$214"}</definedName>
    <definedName name="brr" localSheetId="29" hidden="1">{"'előző év december'!$A$2:$CP$214"}</definedName>
    <definedName name="brr" localSheetId="33" hidden="1">{"'előző év december'!$A$2:$CP$214"}</definedName>
    <definedName name="brr" hidden="1">{"'előző év december'!$A$2:$CP$214"}</definedName>
    <definedName name="cp" localSheetId="29" hidden="1">{"'előző év december'!$A$2:$CP$214"}</definedName>
    <definedName name="cp" localSheetId="33" hidden="1">{"'előző év december'!$A$2:$CP$214"}</definedName>
    <definedName name="cp" hidden="1">{"'előző év december'!$A$2:$CP$214"}</definedName>
    <definedName name="cppp" localSheetId="29" hidden="1">{"'előző év december'!$A$2:$CP$214"}</definedName>
    <definedName name="cppp" localSheetId="33" hidden="1">{"'előző év december'!$A$2:$CP$214"}</definedName>
    <definedName name="cppp" hidden="1">{"'előző év december'!$A$2:$CP$214"}</definedName>
    <definedName name="cpr" localSheetId="29" hidden="1">{"'előző év december'!$A$2:$CP$214"}</definedName>
    <definedName name="cpr" localSheetId="33" hidden="1">{"'előző év december'!$A$2:$CP$214"}</definedName>
    <definedName name="cpr" hidden="1">{"'előző év december'!$A$2:$CP$214"}</definedName>
    <definedName name="cprsa" localSheetId="29" hidden="1">{"'előző év december'!$A$2:$CP$214"}</definedName>
    <definedName name="cprsa" localSheetId="33" hidden="1">{"'előző év december'!$A$2:$CP$214"}</definedName>
    <definedName name="cprsa" hidden="1">{"'előző év december'!$A$2:$CP$214"}</definedName>
    <definedName name="cx" localSheetId="29" hidden="1">{"'előző év december'!$A$2:$CP$214"}</definedName>
    <definedName name="cx" localSheetId="33" hidden="1">{"'előző év december'!$A$2:$CP$214"}</definedName>
    <definedName name="cx" hidden="1">{"'előző év december'!$A$2:$CP$214"}</definedName>
    <definedName name="d" localSheetId="29" hidden="1">{"'előző év december'!$A$2:$CP$214"}</definedName>
    <definedName name="d" localSheetId="33" hidden="1">{"'előző év december'!$A$2:$CP$214"}</definedName>
    <definedName name="d" hidden="1">{"'előző év december'!$A$2:$CP$214"}</definedName>
    <definedName name="data">OFFSET([3]q!$A$2,0,0,COUNT([3]q!$A$2:$A$73),1)</definedName>
    <definedName name="data2">OFFSET([4]date!$B$2,0,0,COUNT([4]date!$A$2:$A$188),1)</definedName>
    <definedName name="dátum" localSheetId="29">OFFSET(INDEX([5]Sheet1!$F:$F,2,0),0,0,COUNTA([5]Sheet1!$F:$F),1)</definedName>
    <definedName name="dátum">OFFSET(INDEX([6]Sheet1!$F:$F,2,0),0,0,COUNTA([6]Sheet1!$F:$F),1)</definedName>
    <definedName name="dátum_angol" localSheetId="29">OFFSET(INDEX([5]Sheet1!$G:$G,2,0),0,0,COUNTA([5]Sheet1!$G:$G),1)</definedName>
    <definedName name="dátum_angol">OFFSET(INDEX([6]Sheet1!$G:$G,2,0),0,0,COUNTA([6]Sheet1!$G:$G),1)</definedName>
    <definedName name="dátum_sa" localSheetId="29">OFFSET([7]M1_rövid!$A$3,0,0,COUNTA([7]M1_rövid!$A$3:$A$121),1)</definedName>
    <definedName name="dátum_sa">OFFSET([8]M1_rövid!$A$3,0,0,COUNTA([8]M1_rövid!$A$3:$A$121),1)</definedName>
    <definedName name="dfhdf" localSheetId="29" hidden="1">{"'előző év december'!$A$2:$CP$214"}</definedName>
    <definedName name="dfhdf" localSheetId="33" hidden="1">{"'előző év december'!$A$2:$CP$214"}</definedName>
    <definedName name="dfhdf" hidden="1">{"'előző év december'!$A$2:$CP$214"}</definedName>
    <definedName name="ds" localSheetId="29" hidden="1">{"'előző év december'!$A$2:$CP$214"}</definedName>
    <definedName name="ds" localSheetId="33" hidden="1">{"'előző év december'!$A$2:$CP$214"}</definedName>
    <definedName name="ds" hidden="1">{"'előző év december'!$A$2:$CP$214"}</definedName>
    <definedName name="dsfgsdfg" localSheetId="29" hidden="1">{"'előző év december'!$A$2:$CP$214"}</definedName>
    <definedName name="dsfgsdfg" localSheetId="33" hidden="1">{"'előző év december'!$A$2:$CP$214"}</definedName>
    <definedName name="dsfgsdfg" hidden="1">{"'előző év december'!$A$2:$CP$214"}</definedName>
    <definedName name="dyf" localSheetId="29" hidden="1">{"'előző év december'!$A$2:$CP$214"}</definedName>
    <definedName name="dyf" localSheetId="33" hidden="1">{"'előző év december'!$A$2:$CP$214"}</definedName>
    <definedName name="dyf" hidden="1">{"'előző év december'!$A$2:$CP$214"}</definedName>
    <definedName name="edr" localSheetId="29" hidden="1">{"'előző év december'!$A$2:$CP$214"}</definedName>
    <definedName name="edr" localSheetId="33" hidden="1">{"'előző év december'!$A$2:$CP$214"}</definedName>
    <definedName name="edr" hidden="1">{"'előző év december'!$A$2:$CP$214"}</definedName>
    <definedName name="egyhettelkorabb_datum">OFFSET('[9]c3-8'!$E$1,1,0,COUNT('[9]c3-8'!$A:$A),1)</definedName>
    <definedName name="egyhonappalkorabb_datum">OFFSET('[9]c3-8'!$G$1,1,0,COUNT('[9]c3-8'!$A:$A),1)</definedName>
    <definedName name="ert" localSheetId="29" hidden="1">{"'előző év december'!$A$2:$CP$214"}</definedName>
    <definedName name="ert" localSheetId="33" hidden="1">{"'előző év december'!$A$2:$CP$214"}</definedName>
    <definedName name="ert" hidden="1">{"'előző év december'!$A$2:$CP$214"}</definedName>
    <definedName name="ertertwertwert" localSheetId="29" hidden="1">{"'előző év december'!$A$2:$CP$214"}</definedName>
    <definedName name="ertertwertwert" localSheetId="33" hidden="1">{"'előző év december'!$A$2:$CP$214"}</definedName>
    <definedName name="ertertwertwert" hidden="1">{"'előző év december'!$A$2:$CP$214"}</definedName>
    <definedName name="esi">OFFSET([4]ESI!$B$2,0,0,COUNT([4]date!$A$2:$A$188),1)</definedName>
    <definedName name="eves_hozam" localSheetId="29">OFFSET([10]BAMOSZ!$C$81,0,0,1,COUNTA([10]BAMOSZ!#REF!)+12)</definedName>
    <definedName name="eves_hozam">OFFSET([11]BAMOSZ!$C$81,0,0,1,COUNTA([11]BAMOSZ!#REF!)+12)</definedName>
    <definedName name="ew" hidden="1">[1]Market!#REF!</definedName>
    <definedName name="f" localSheetId="29" hidden="1">{"'előző év december'!$A$2:$CP$214"}</definedName>
    <definedName name="f" localSheetId="33" hidden="1">{"'előző év december'!$A$2:$CP$214"}</definedName>
    <definedName name="f" hidden="1">{"'előző év december'!$A$2:$CP$214"}</definedName>
    <definedName name="ff" localSheetId="29" hidden="1">{"'előző év december'!$A$2:$CP$214"}</definedName>
    <definedName name="ff" localSheetId="33" hidden="1">{"'előző év december'!$A$2:$CP$214"}</definedName>
    <definedName name="ff" hidden="1">{"'előző év december'!$A$2:$CP$214"}</definedName>
    <definedName name="ffg" localSheetId="29" hidden="1">{"'előző év december'!$A$2:$CP$214"}</definedName>
    <definedName name="ffg" localSheetId="33" hidden="1">{"'előző év december'!$A$2:$CP$214"}</definedName>
    <definedName name="ffg" hidden="1">{"'előző év december'!$A$2:$CP$214"}</definedName>
    <definedName name="fg" localSheetId="29" hidden="1">{"'előző év december'!$A$2:$CP$214"}</definedName>
    <definedName name="fg" localSheetId="33" hidden="1">{"'előző év december'!$A$2:$CP$214"}</definedName>
    <definedName name="fg" hidden="1">{"'előző év december'!$A$2:$CP$214"}</definedName>
    <definedName name="fgh" localSheetId="29" hidden="1">{"'előző év december'!$A$2:$CP$214"}</definedName>
    <definedName name="fgh" localSheetId="33" hidden="1">{"'előző év december'!$A$2:$CP$214"}</definedName>
    <definedName name="fgh" hidden="1">{"'előző év december'!$A$2:$CP$214"}</definedName>
    <definedName name="fghf" localSheetId="29" hidden="1">{"'előző év december'!$A$2:$CP$214"}</definedName>
    <definedName name="fghf" localSheetId="33" hidden="1">{"'előző év december'!$A$2:$CP$214"}</definedName>
    <definedName name="fghf" hidden="1">{"'előző év december'!$A$2:$CP$214"}</definedName>
    <definedName name="frt" localSheetId="29" hidden="1">{"'előző év december'!$A$2:$CP$214"}</definedName>
    <definedName name="frt" localSheetId="33" hidden="1">{"'előző év december'!$A$2:$CP$214"}</definedName>
    <definedName name="frt" hidden="1">{"'előző év december'!$A$2:$CP$214"}</definedName>
    <definedName name="g" localSheetId="29" hidden="1">{"'előző év december'!$A$2:$CP$214"}</definedName>
    <definedName name="g" localSheetId="33" hidden="1">{"'előző év december'!$A$2:$CP$214"}</definedName>
    <definedName name="g" hidden="1">{"'előző év december'!$A$2:$CP$214"}</definedName>
    <definedName name="gg" localSheetId="29" hidden="1">{"'előző év december'!$A$2:$CP$214"}</definedName>
    <definedName name="gg" localSheetId="33" hidden="1">{"'előző év december'!$A$2:$CP$214"}</definedName>
    <definedName name="gg" hidden="1">{"'előző év december'!$A$2:$CP$214"}</definedName>
    <definedName name="gggg" localSheetId="29" hidden="1">{"'előző év december'!$A$2:$CP$214"}</definedName>
    <definedName name="gggg" localSheetId="33" hidden="1">{"'előző év december'!$A$2:$CP$214"}</definedName>
    <definedName name="gggg" hidden="1">{"'előző év december'!$A$2:$CP$214"}</definedName>
    <definedName name="gh" localSheetId="29" hidden="1">{"'előző év december'!$A$2:$CP$214"}</definedName>
    <definedName name="gh" localSheetId="33" hidden="1">{"'előző év december'!$A$2:$CP$214"}</definedName>
    <definedName name="gh" hidden="1">{"'előző év december'!$A$2:$CP$214"}</definedName>
    <definedName name="ghj" localSheetId="29" hidden="1">{"'előző év december'!$A$2:$CP$214"}</definedName>
    <definedName name="ghj" localSheetId="33" hidden="1">{"'előző év december'!$A$2:$CP$214"}</definedName>
    <definedName name="ghj" hidden="1">{"'előző év december'!$A$2:$CP$214"}</definedName>
    <definedName name="GraphX" hidden="1">'[2]DATA WORK AREA'!$A$27:$A$33</definedName>
    <definedName name="gvi">OFFSET([4]ESI!$C$2,0,0,COUNT([4]date!$A$2:$A$188),1)</definedName>
    <definedName name="havi_hozam" localSheetId="29">OFFSET([10]BAMOSZ!$C$82,0,0,1,COUNTA([10]BAMOSZ!#REF!))</definedName>
    <definedName name="havi_hozam">OFFSET([11]BAMOSZ!$C$82,0,0,1,COUNTA([11]BAMOSZ!#REF!))</definedName>
    <definedName name="hgf" localSheetId="29" hidden="1">{"'előző év december'!$A$2:$CP$214"}</definedName>
    <definedName name="hgf" localSheetId="33" hidden="1">{"'előző év december'!$A$2:$CP$214"}</definedName>
    <definedName name="hgf" hidden="1">{"'előző év december'!$A$2:$CP$214"}</definedName>
    <definedName name="ht" localSheetId="29" hidden="1">{"'előző év december'!$A$2:$CP$214"}</definedName>
    <definedName name="ht" localSheetId="33" hidden="1">{"'előző év december'!$A$2:$CP$214"}</definedName>
    <definedName name="ht" hidden="1">{"'előző év december'!$A$2:$CP$214"}</definedName>
    <definedName name="HTML_CodePage" hidden="1">1250</definedName>
    <definedName name="HTML_Control" localSheetId="29" hidden="1">{"'előző év december'!$A$2:$CP$214"}</definedName>
    <definedName name="HTML_Control" localSheetId="33" hidden="1">{"'előző év december'!$A$2:$CP$214"}</definedName>
    <definedName name="HTML_Control" hidden="1">{"'előző év december'!$A$2:$CP$214"}</definedName>
    <definedName name="HTML_Controll2" localSheetId="29" hidden="1">{"'előző év december'!$A$2:$CP$214"}</definedName>
    <definedName name="HTML_Controll2" localSheetId="3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29" hidden="1">{"'előző év december'!$A$2:$CP$214"}</definedName>
    <definedName name="html_f" localSheetId="33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nfláció" localSheetId="29">OFFSET([7]M1!$G$38,0,0,COUNTA([7]M1!$G$38:$G$200),1)</definedName>
    <definedName name="infláció">OFFSET([8]M1!$G$38,0,0,COUNTA([8]M1!$G$38:$G$200),1)</definedName>
    <definedName name="infláció_mtm" localSheetId="29">OFFSET([7]M1_rövid!$E$2,0,0,COUNTA([7]M1_rövid!$E$2:$E$183),1)</definedName>
    <definedName name="infláció_mtm">OFFSET([8]M1_rövid!$E$2,0,0,COUNTA([8]M1_rövid!$E$2:$E$183),1)</definedName>
    <definedName name="kopint">OFFSET([4]ESI!$D$2,0,0,COUNT([4]date!$A$2:$A$188),1)</definedName>
    <definedName name="kulker" localSheetId="29" hidden="1">{"'előző év december'!$A$2:$CP$214"}</definedName>
    <definedName name="kulker" localSheetId="33" hidden="1">{"'előző év december'!$A$2:$CP$214"}</definedName>
    <definedName name="kulker" hidden="1">{"'előző év december'!$A$2:$CP$214"}</definedName>
    <definedName name="legfrisebb_datum">OFFSET('[9]c3-8'!$C$1,1,0,COUNT('[9]c3-8'!$A:$A),1)</definedName>
    <definedName name="m" localSheetId="29" hidden="1">{"'előző év december'!$A$2:$CP$214"}</definedName>
    <definedName name="m" localSheetId="33" hidden="1">{"'előző év december'!$A$2:$CP$214"}</definedName>
    <definedName name="m" hidden="1">{"'előző év december'!$A$2:$CP$214"}</definedName>
    <definedName name="M_1" localSheetId="29">OFFSET([7]M1!$E$38,0,0,COUNTA([7]M1!$E$38:$E$187),1)</definedName>
    <definedName name="M_1">OFFSET([8]M1!$E$38,0,0,COUNTA([8]M1!$E$38:$E$187),1)</definedName>
    <definedName name="m_egy" localSheetId="29">OFFSET(INDEX([5]Sheet1!$B:$B,2,0),0,0,COUNT([5]Sheet1!$B:$B)+1,1)</definedName>
    <definedName name="m_egy">OFFSET(INDEX([6]Sheet1!$B:$B,2,0),0,0,COUNT([6]Sheet1!$B:$B)+1,1)</definedName>
    <definedName name="m_három" localSheetId="29">OFFSET(INDEX([5]Sheet1!$D:$D,2,0),0,0,COUNT([5]Sheet1!$D:$D)+1,1)</definedName>
    <definedName name="m_három">OFFSET(INDEX([6]Sheet1!$D:$D,2,0),0,0,COUNT([6]Sheet1!$D:$D)+1,1)</definedName>
    <definedName name="m_kettő" localSheetId="29">OFFSET(INDEX([5]Sheet1!$C:$C,2,0),0,0,COUNT([5]Sheet1!$C:$C)+1,1)</definedName>
    <definedName name="m_kettő">OFFSET(INDEX([6]Sheet1!$C:$C,2,0),0,0,COUNT([6]Sheet1!$C:$C)+1,1)</definedName>
    <definedName name="M1_reál" localSheetId="29">OFFSET([7]M1!$H$38,0,0,COUNTA([7]M1!$H$38:$H$229),1)</definedName>
    <definedName name="M1_reál">OFFSET([8]M1!$H$38,0,0,COUNTA([8]M1!$H$38:$H$229),1)</definedName>
    <definedName name="M1reálnöv_sa" localSheetId="29">OFFSET([7]M1_rövid!$F$3,0,0,COUNTA([7]M1_rövid!$F$3:$F$156),1)</definedName>
    <definedName name="M1reálnöv_sa">OFFSET([8]M1_rövid!$F$3,0,0,COUNTA([8]M1_rövid!$F$3:$F$156),1)</definedName>
    <definedName name="maxminfd">OFFSET([4]area!$C$2,0,0,COUNT([4]date!$A$2:$A$188),1)</definedName>
    <definedName name="maxminpsz">OFFSET([4]area!$E$2,0,0,COUNT([4]date!$A$2:$A$188),1)</definedName>
    <definedName name="mh" localSheetId="29" hidden="1">{"'előző év december'!$A$2:$CP$214"}</definedName>
    <definedName name="mh" localSheetId="33" hidden="1">{"'előző év december'!$A$2:$CP$214"}</definedName>
    <definedName name="mh" hidden="1">{"'előző év december'!$A$2:$CP$214"}</definedName>
    <definedName name="mhz" localSheetId="29" hidden="1">{"'előző év december'!$A$2:$CP$214"}</definedName>
    <definedName name="mhz" localSheetId="33" hidden="1">{"'előző év december'!$A$2:$CP$214"}</definedName>
    <definedName name="mhz" hidden="1">{"'előző év december'!$A$2:$CP$214"}</definedName>
    <definedName name="minfd">OFFSET([4]area!$B$2,0,0,COUNT([4]date!$A$2:$A$188),1)</definedName>
    <definedName name="minpsz">OFFSET([4]area!$D$2,0,0,COUNT([4]date!$A$2:$A$188),1)</definedName>
    <definedName name="MonthField" localSheetId="29">[5]Sheet1!$I$3:$I$14</definedName>
    <definedName name="MonthField">[6]Sheet1!$I$3:$I$14</definedName>
    <definedName name="nm" localSheetId="29" hidden="1">{"'előző év december'!$A$2:$CP$214"}</definedName>
    <definedName name="nm" localSheetId="33" hidden="1">{"'előző év december'!$A$2:$CP$214"}</definedName>
    <definedName name="nm" hidden="1">{"'előző év december'!$A$2:$CP$214"}</definedName>
    <definedName name="premium">OFFSET(#REF!,0,0,COUNT(#REF!),1)</definedName>
    <definedName name="qwerw" localSheetId="29" hidden="1">{"'előző év december'!$A$2:$CP$214"}</definedName>
    <definedName name="qwerw" localSheetId="33" hidden="1">{"'előző év december'!$A$2:$CP$214"}</definedName>
    <definedName name="qwerw" hidden="1">{"'előző év december'!$A$2:$CP$214"}</definedName>
    <definedName name="RMAX_Betet" comment="[RMAX] - [Éven belüli betéti kamat]" localSheetId="29">OFFSET([10]BAMOSZ!$C$104,0,0,1,COUNTA([10]BAMOSZ!#REF!))/100</definedName>
    <definedName name="RMAX_Betet" comment="[RMAX] - [Éven belüli betéti kamat]">OFFSET([11]BAMOSZ!$C$104,0,0,1,COUNTA([11]BAMOSZ!#REF!))/100</definedName>
    <definedName name="RMAX_hozam" localSheetId="29">OFFSET([10]BAMOSZ!$C$102,0,0,1,COUNTA([10]BAMOSZ!#REF!))/100</definedName>
    <definedName name="RMAX_hozam">OFFSET([11]BAMOSZ!$C$102,0,0,1,COUNTA([11]BAMOSZ!#REF!))/100</definedName>
    <definedName name="rt" localSheetId="29" hidden="1">{"'előző év december'!$A$2:$CP$214"}</definedName>
    <definedName name="rt" localSheetId="33" hidden="1">{"'előző év december'!$A$2:$CP$214"}</definedName>
    <definedName name="rt" hidden="1">{"'előző év december'!$A$2:$CP$214"}</definedName>
    <definedName name="rte" localSheetId="29" hidden="1">{"'előző év december'!$A$2:$CP$214"}</definedName>
    <definedName name="rte" localSheetId="33" hidden="1">{"'előző év december'!$A$2:$CP$214"}</definedName>
    <definedName name="rte" hidden="1">{"'előző év december'!$A$2:$CP$214"}</definedName>
    <definedName name="rtew" localSheetId="29" hidden="1">{"'előző év december'!$A$2:$CP$214"}</definedName>
    <definedName name="rtew" localSheetId="33" hidden="1">{"'előző év december'!$A$2:$CP$214"}</definedName>
    <definedName name="rtew" hidden="1">{"'előző év december'!$A$2:$CP$214"}</definedName>
    <definedName name="rtn" localSheetId="29" hidden="1">{"'előző év december'!$A$2:$CP$214"}</definedName>
    <definedName name="rtn" localSheetId="33" hidden="1">{"'előző év december'!$A$2:$CP$214"}</definedName>
    <definedName name="rtn" hidden="1">{"'előző év december'!$A$2:$CP$214"}</definedName>
    <definedName name="rtz" localSheetId="29" hidden="1">{"'előző év december'!$A$2:$CP$214"}</definedName>
    <definedName name="rtz" localSheetId="33" hidden="1">{"'előző év december'!$A$2:$CP$214"}</definedName>
    <definedName name="rtz" hidden="1">{"'előző év december'!$A$2:$CP$214"}</definedName>
    <definedName name="sdf" localSheetId="29" hidden="1">{"'előző év december'!$A$2:$CP$214"}</definedName>
    <definedName name="sdf" localSheetId="33" hidden="1">{"'előző év december'!$A$2:$CP$214"}</definedName>
    <definedName name="sdf" hidden="1">{"'előző év december'!$A$2:$CP$214"}</definedName>
    <definedName name="sdfsfd" localSheetId="29" hidden="1">{"'előző év december'!$A$2:$CP$214"}</definedName>
    <definedName name="sdfsfd" localSheetId="33" hidden="1">{"'előző év december'!$A$2:$CP$214"}</definedName>
    <definedName name="sdfsfd" hidden="1">{"'előző év december'!$A$2:$CP$214"}</definedName>
    <definedName name="test" localSheetId="29" hidden="1">{"'előző év december'!$A$2:$CP$214"}</definedName>
    <definedName name="test" localSheetId="33" hidden="1">{"'előző év december'!$A$2:$CP$214"}</definedName>
    <definedName name="test" hidden="1">{"'előző év december'!$A$2:$CP$214"}</definedName>
    <definedName name="tge" hidden="1">[1]Market!#REF!</definedName>
    <definedName name="tgz" localSheetId="29" hidden="1">{"'előző év december'!$A$2:$CP$214"}</definedName>
    <definedName name="tgz" localSheetId="33" hidden="1">{"'előző év december'!$A$2:$CP$214"}</definedName>
    <definedName name="tgz" hidden="1">{"'előző év december'!$A$2:$CP$214"}</definedName>
    <definedName name="tre" localSheetId="29" hidden="1">{"'előző év december'!$A$2:$CP$214"}</definedName>
    <definedName name="tre" localSheetId="33" hidden="1">{"'előző év december'!$A$2:$CP$214"}</definedName>
    <definedName name="tre" hidden="1">{"'előző év december'!$A$2:$CP$214"}</definedName>
    <definedName name="vb" localSheetId="29" hidden="1">{"'előző év december'!$A$2:$CP$214"}</definedName>
    <definedName name="vb" localSheetId="33" hidden="1">{"'előző év december'!$A$2:$CP$214"}</definedName>
    <definedName name="vb" hidden="1">{"'előző év december'!$A$2:$CP$214"}</definedName>
    <definedName name="vc" localSheetId="29" hidden="1">{"'előző év december'!$A$2:$CP$214"}</definedName>
    <definedName name="vc" localSheetId="33" hidden="1">{"'előző év december'!$A$2:$CP$214"}</definedName>
    <definedName name="vc" hidden="1">{"'előző év december'!$A$2:$CP$214"}</definedName>
    <definedName name="w" localSheetId="29" hidden="1">{"'előző év december'!$A$2:$CP$214"}</definedName>
    <definedName name="w" localSheetId="33" hidden="1">{"'előző év december'!$A$2:$CP$214"}</definedName>
    <definedName name="w" hidden="1">{"'előző év december'!$A$2:$CP$214"}</definedName>
    <definedName name="we" localSheetId="29" hidden="1">{"'előző év december'!$A$2:$CP$214"}</definedName>
    <definedName name="we" localSheetId="33" hidden="1">{"'előző év december'!$A$2:$CP$214"}</definedName>
    <definedName name="we" hidden="1">{"'előző év december'!$A$2:$CP$214"}</definedName>
    <definedName name="wee" localSheetId="29" hidden="1">{"'előző év december'!$A$2:$CP$214"}</definedName>
    <definedName name="wee" localSheetId="33" hidden="1">{"'előző év december'!$A$2:$CP$214"}</definedName>
    <definedName name="wee" hidden="1">{"'előző év december'!$A$2:$CP$214"}</definedName>
    <definedName name="werwe" localSheetId="29" hidden="1">{"'előző év december'!$A$2:$CP$214"}</definedName>
    <definedName name="werwe" localSheetId="33" hidden="1">{"'előző év december'!$A$2:$CP$214"}</definedName>
    <definedName name="werwe" hidden="1">{"'előző év december'!$A$2:$CP$214"}</definedName>
    <definedName name="werwer" localSheetId="29" hidden="1">{"'előző év december'!$A$2:$CP$214"}</definedName>
    <definedName name="werwer" localSheetId="33" hidden="1">{"'előző év december'!$A$2:$CP$214"}</definedName>
    <definedName name="werwer" hidden="1">{"'előző év december'!$A$2:$CP$214"}</definedName>
    <definedName name="ww" localSheetId="29" hidden="1">{"'előző év december'!$A$2:$CP$214"}</definedName>
    <definedName name="ww" localSheetId="33" hidden="1">{"'előző év december'!$A$2:$CP$214"}</definedName>
    <definedName name="ww" hidden="1">{"'előző év december'!$A$2:$CP$214"}</definedName>
    <definedName name="www" localSheetId="29" hidden="1">{"'előző év december'!$A$2:$CP$214"}</definedName>
    <definedName name="www" localSheetId="33" hidden="1">{"'előző év december'!$A$2:$CP$214"}</definedName>
    <definedName name="www" hidden="1">{"'előző év december'!$A$2:$CP$214"}</definedName>
    <definedName name="xxx" localSheetId="29" hidden="1">{"'előző év december'!$A$2:$CP$214"}</definedName>
    <definedName name="xxx" localSheetId="33" hidden="1">{"'előző év december'!$A$2:$CP$214"}</definedName>
    <definedName name="xxx" hidden="1">{"'előző év december'!$A$2:$CP$214"}</definedName>
    <definedName name="yygf" localSheetId="29" hidden="1">{"'előző év december'!$A$2:$CP$214"}</definedName>
    <definedName name="yygf" localSheetId="33" hidden="1">{"'előző év december'!$A$2:$CP$214"}</definedName>
    <definedName name="yygf" hidden="1">{"'előző év december'!$A$2:$CP$214"}</definedName>
    <definedName name="yyy" localSheetId="29" hidden="1">{"'előző év december'!$A$2:$CP$214"}</definedName>
    <definedName name="yyy" localSheetId="33" hidden="1">{"'előző év december'!$A$2:$CP$214"}</definedName>
    <definedName name="yyy" hidden="1">{"'előző év december'!$A$2:$CP$214"}</definedName>
    <definedName name="ztr" localSheetId="29" hidden="1">{"'előző év december'!$A$2:$CP$214"}</definedName>
    <definedName name="ztr" localSheetId="33" hidden="1">{"'előző év december'!$A$2:$CP$214"}</definedName>
    <definedName name="ztr" hidden="1">{"'előző év december'!$A$2:$CP$214"}</definedName>
    <definedName name="zzz" localSheetId="29" hidden="1">{"'előző év december'!$A$2:$CP$214"}</definedName>
    <definedName name="zzz" localSheetId="33" hidden="1">{"'előző év december'!$A$2:$CP$214"}</definedName>
    <definedName name="zzz" hidden="1">{"'előző év december'!$A$2:$CP$214"}</definedName>
  </definedNames>
  <calcPr calcId="152511"/>
</workbook>
</file>

<file path=xl/calcChain.xml><?xml version="1.0" encoding="utf-8"?>
<calcChain xmlns="http://schemas.openxmlformats.org/spreadsheetml/2006/main">
  <c r="C1" i="60" l="1"/>
  <c r="D1" i="60" l="1"/>
  <c r="E1" i="60" l="1"/>
  <c r="F1" i="60" l="1"/>
  <c r="G1" i="60" l="1"/>
  <c r="H1" i="60" l="1"/>
  <c r="I1" i="60" l="1"/>
  <c r="J1" i="60" l="1"/>
  <c r="K1" i="60" s="1"/>
  <c r="C1" i="42" l="1"/>
  <c r="D1" i="42" s="1"/>
  <c r="E1" i="42" s="1"/>
  <c r="F1" i="42" s="1"/>
  <c r="G1" i="42" s="1"/>
  <c r="H1" i="42" s="1"/>
  <c r="I1" i="42" s="1"/>
  <c r="J1" i="42" s="1"/>
  <c r="K1" i="42" s="1"/>
</calcChain>
</file>

<file path=xl/sharedStrings.xml><?xml version="1.0" encoding="utf-8"?>
<sst xmlns="http://schemas.openxmlformats.org/spreadsheetml/2006/main" count="416" uniqueCount="79">
  <si>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</si>
  <si>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</si>
  <si>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</si>
  <si>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</si>
  <si>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</si>
  <si>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</si>
  <si>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</si>
  <si>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</si>
  <si>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</si>
  <si>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</si>
  <si>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</si>
  <si>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</si>
  <si>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</si>
  <si>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</si>
  <si>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</si>
  <si>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</si>
  <si>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</si>
  <si>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Belföldi felhasználás éves növekedési üteme</t>
  </si>
  <si>
    <t>Volumenváltozás</t>
  </si>
  <si>
    <t>Cserearány-változás</t>
  </si>
  <si>
    <t>Járműgyártás</t>
  </si>
  <si>
    <t>Számítógép, elekronikai, optika termék gyártása</t>
  </si>
  <si>
    <t>Áruexport</t>
  </si>
  <si>
    <t>Áruimport</t>
  </si>
  <si>
    <t>Tulajdonosi hitelek kamategyenlege</t>
  </si>
  <si>
    <t>Államháztartás</t>
  </si>
  <si>
    <t>Bankrendszer</t>
  </si>
  <si>
    <t>Egyéb szektor</t>
  </si>
  <si>
    <t>Kamategyenleg</t>
  </si>
  <si>
    <t>Bruttó adósságállomány</t>
  </si>
  <si>
    <t>Implicit kamat (jobb tengely)</t>
  </si>
  <si>
    <t>III.</t>
  </si>
  <si>
    <t>IV.</t>
  </si>
  <si>
    <t>2009.I.</t>
  </si>
  <si>
    <t>2011.I.</t>
  </si>
  <si>
    <t>2012.I.</t>
  </si>
  <si>
    <t>2013.I.</t>
  </si>
  <si>
    <t>Külföldön 1 évnél rövidebb ideig dolgozók jövedelmei</t>
  </si>
  <si>
    <t>Magyarországon 1 évnél rövidebb ideig dolgozó külföldiek jövedelmei</t>
  </si>
  <si>
    <t>Nettó EU-transzfer</t>
  </si>
  <si>
    <t>Egyéb folyó transzfer</t>
  </si>
  <si>
    <t>Egyéb tőketranszfer</t>
  </si>
  <si>
    <t>EU-transzfer a fizetési mérlegben</t>
  </si>
  <si>
    <t>EU-transzfer átutalása</t>
  </si>
  <si>
    <t>Nettó export GDP-növekedéshez való hozzájárulása</t>
  </si>
  <si>
    <t>2014. I.</t>
  </si>
  <si>
    <t>Külföldi hitelek kamategyenlege</t>
  </si>
  <si>
    <t>Munkavállalói jövedelmek</t>
  </si>
  <si>
    <t xml:space="preserve">Részesedések jövedelme </t>
  </si>
  <si>
    <t>2014.I.</t>
  </si>
  <si>
    <t>Áruegyenleg (jobb tengely)</t>
  </si>
  <si>
    <t>seged</t>
  </si>
  <si>
    <t>Piaci részesedés</t>
  </si>
  <si>
    <t>Külső kereslet</t>
  </si>
  <si>
    <t>Export</t>
  </si>
  <si>
    <t>Áru- és szolgáltatásegyenleg változása</t>
  </si>
  <si>
    <t>Ingázók száma</t>
  </si>
  <si>
    <t>Egy évnél rövidebb ideig alkalmazottak díjazása, bevétel (jobb tengely)</t>
  </si>
  <si>
    <t>IV</t>
  </si>
  <si>
    <t>2015. I.</t>
  </si>
  <si>
    <t>2015.I.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</si>
  <si>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</si>
  <si>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</si>
  <si>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</si>
  <si>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</si>
  <si>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</si>
  <si>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</si>
  <si>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</si>
  <si>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</si>
  <si>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</si>
  <si>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</si>
  <si>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</si>
  <si>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</si>
  <si>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Nettó külső finanszírozási igény</t>
  </si>
  <si>
    <t xml:space="preserve">Nettó külső adósság </t>
  </si>
  <si>
    <t>Államadósság devizaaránya</t>
  </si>
  <si>
    <t>Nettó FDI</t>
  </si>
  <si>
    <t>Tartalékmegfelelés</t>
  </si>
  <si>
    <t>Bruttó külső finanszírozási igény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</si>
</sst>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0.0"/>
    <numFmt numFmtId="165" formatCode="#,##0.0"/>
    <numFmt numFmtId="166" formatCode="_-* #,##0.00_-;\-* #,##0.00_-;_-* &quot;-&quot;??_-;_-@_-"/>
    <numFmt numFmtId="167" formatCode="0.000"/>
    <numFmt numFmtId="168" formatCode="0.0000"/>
  </numFmts>
  <fonts count="28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2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5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4" fillId="0" borderId="0" applyFont="0" applyFill="0" applyBorder="0" applyAlignment="0" applyProtection="0"/>
    <xf numFmtId="0" fontId="15" fillId="2" borderId="0" applyNumberFormat="0" applyBorder="0" applyAlignment="0" applyProtection="0"/>
    <xf numFmtId="166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  <xf numFmtId="0" fontId="11" fillId="0" borderId="0"/>
    <xf numFmtId="0" fontId="21" fillId="0" borderId="0"/>
    <xf numFmtId="0" fontId="8" fillId="0" borderId="0"/>
    <xf numFmtId="0" fontId="9" fillId="0" borderId="0"/>
    <xf numFmtId="0" fontId="8" fillId="0" borderId="0"/>
    <xf numFmtId="0" fontId="20" fillId="0" borderId="0"/>
    <xf numFmtId="0" fontId="14" fillId="0" borderId="0"/>
    <xf numFmtId="0" fontId="8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12" fillId="0" borderId="0"/>
    <xf numFmtId="0" fontId="14" fillId="0" borderId="0"/>
    <xf numFmtId="0" fontId="22" fillId="0" borderId="1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2">
      <alignment horizontal="right" vertical="center"/>
    </xf>
    <xf numFmtId="9" fontId="9" fillId="0" borderId="0" applyFont="0" applyFill="0" applyBorder="0" applyAlignment="0" applyProtection="0"/>
    <xf numFmtId="0" fontId="4" fillId="0" borderId="0"/>
    <xf numFmtId="0" fontId="8" fillId="0" borderId="0"/>
    <xf numFmtId="0" fontId="24" fillId="0" borderId="0"/>
    <xf numFmtId="0" fontId="3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</cellStyleXfs>
  <cellXfs count="39">
    <xf numFmtId="0" fontId="0" fillId="0" borderId="0" xfId="0"/>
    <xf numFmtId="0" fontId="6" fillId="3" borderId="0" xfId="0" applyFont="1" applyFill="1"/>
    <xf numFmtId="0" fontId="0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7" fillId="3" borderId="0" xfId="0" applyFont="1" applyFill="1"/>
    <xf numFmtId="164" fontId="7" fillId="3" borderId="0" xfId="0" applyNumberFormat="1" applyFont="1" applyFill="1"/>
    <xf numFmtId="164" fontId="0" fillId="3" borderId="0" xfId="0" applyNumberFormat="1" applyFont="1" applyFill="1"/>
    <xf numFmtId="165" fontId="0" fillId="3" borderId="0" xfId="0" applyNumberFormat="1" applyFill="1"/>
    <xf numFmtId="3" fontId="0" fillId="3" borderId="0" xfId="0" applyNumberFormat="1" applyFill="1"/>
    <xf numFmtId="0" fontId="25" fillId="3" borderId="0" xfId="70" applyFont="1" applyFill="1"/>
    <xf numFmtId="2" fontId="25" fillId="3" borderId="0" xfId="70" applyNumberFormat="1" applyFont="1" applyFill="1"/>
    <xf numFmtId="3" fontId="25" fillId="3" borderId="0" xfId="70" applyNumberFormat="1" applyFont="1" applyFill="1"/>
    <xf numFmtId="4" fontId="25" fillId="3" borderId="0" xfId="70" applyNumberFormat="1" applyFont="1" applyFill="1"/>
    <xf numFmtId="0" fontId="26" fillId="3" borderId="0" xfId="0" applyFont="1" applyFill="1"/>
    <xf numFmtId="0" fontId="25" fillId="3" borderId="0" xfId="71" applyFont="1" applyFill="1"/>
    <xf numFmtId="0" fontId="25" fillId="3" borderId="0" xfId="0" applyFont="1" applyFill="1"/>
    <xf numFmtId="0" fontId="25" fillId="3" borderId="0" xfId="69" applyFont="1" applyFill="1" applyBorder="1"/>
    <xf numFmtId="164" fontId="25" fillId="3" borderId="0" xfId="0" applyNumberFormat="1" applyFont="1" applyFill="1"/>
    <xf numFmtId="167" fontId="25" fillId="3" borderId="0" xfId="0" applyNumberFormat="1" applyFont="1" applyFill="1"/>
    <xf numFmtId="1" fontId="25" fillId="3" borderId="0" xfId="0" applyNumberFormat="1" applyFont="1" applyFill="1"/>
    <xf numFmtId="164" fontId="25" fillId="3" borderId="0" xfId="0" applyNumberFormat="1" applyFont="1" applyFill="1" applyAlignment="1">
      <alignment horizontal="center"/>
    </xf>
    <xf numFmtId="164" fontId="25" fillId="3" borderId="0" xfId="71" applyNumberFormat="1" applyFont="1" applyFill="1"/>
    <xf numFmtId="168" fontId="7" fillId="3" borderId="0" xfId="71" applyNumberFormat="1" applyFont="1" applyFill="1" applyAlignment="1">
      <alignment horizontal="center"/>
    </xf>
    <xf numFmtId="0" fontId="25" fillId="3" borderId="0" xfId="69" applyFont="1" applyFill="1"/>
    <xf numFmtId="0" fontId="7" fillId="3" borderId="0" xfId="69" applyFont="1" applyFill="1" applyBorder="1" applyAlignment="1">
      <alignment horizontal="center" vertical="center" wrapText="1"/>
    </xf>
    <xf numFmtId="164" fontId="25" fillId="3" borderId="0" xfId="69" applyNumberFormat="1" applyFont="1" applyFill="1"/>
    <xf numFmtId="0" fontId="7" fillId="3" borderId="0" xfId="67" applyFont="1" applyFill="1"/>
    <xf numFmtId="0" fontId="7" fillId="3" borderId="0" xfId="67" applyFont="1" applyFill="1" applyAlignment="1">
      <alignment horizontal="center"/>
    </xf>
    <xf numFmtId="164" fontId="7" fillId="3" borderId="0" xfId="67" applyNumberFormat="1" applyFont="1" applyFill="1" applyAlignment="1">
      <alignment horizontal="center"/>
    </xf>
    <xf numFmtId="164" fontId="7" fillId="3" borderId="0" xfId="68" applyNumberFormat="1" applyFont="1" applyFill="1" applyBorder="1" applyAlignment="1">
      <alignment horizontal="center"/>
    </xf>
    <xf numFmtId="1" fontId="7" fillId="3" borderId="0" xfId="0" applyNumberFormat="1" applyFont="1" applyFill="1" applyAlignment="1">
      <alignment vertical="center" wrapText="1"/>
    </xf>
    <xf numFmtId="17" fontId="7" fillId="3" borderId="0" xfId="0" applyNumberFormat="1" applyFont="1" applyFill="1" applyBorder="1" applyAlignment="1">
      <alignment horizontal="right" vertical="center"/>
    </xf>
    <xf numFmtId="2" fontId="25" fillId="3" borderId="0" xfId="0" applyNumberFormat="1" applyFont="1" applyFill="1"/>
    <xf numFmtId="168" fontId="25" fillId="3" borderId="0" xfId="0" applyNumberFormat="1" applyFont="1" applyFill="1"/>
    <xf numFmtId="0" fontId="27" fillId="3" borderId="0" xfId="0" applyFont="1" applyFill="1"/>
    <xf numFmtId="165" fontId="0" fillId="3" borderId="0" xfId="0" applyNumberFormat="1" applyFont="1" applyFill="1"/>
    <xf numFmtId="3" fontId="0" fillId="3" borderId="0" xfId="0" applyNumberFormat="1" applyFont="1" applyFill="1"/>
    <xf numFmtId="1" fontId="0" fillId="3" borderId="0" xfId="0" applyNumberFormat="1" applyFont="1" applyFill="1"/>
  </cellXfs>
  <cellStyles count="73">
    <cellStyle name="Accent2 2" xfId="23"/>
    <cellStyle name="Comma 2" xfId="24"/>
    <cellStyle name="Comma 2 10" xfId="25"/>
    <cellStyle name="Comma 2 11" xfId="26"/>
    <cellStyle name="Comma 2 12" xfId="27"/>
    <cellStyle name="Comma 2 13" xfId="28"/>
    <cellStyle name="Comma 2 14" xfId="29"/>
    <cellStyle name="Comma 2 2" xfId="30"/>
    <cellStyle name="Comma 2 3" xfId="31"/>
    <cellStyle name="Comma 2 4" xfId="32"/>
    <cellStyle name="Comma 2 5" xfId="33"/>
    <cellStyle name="Comma 2 6" xfId="34"/>
    <cellStyle name="Comma 2 7" xfId="35"/>
    <cellStyle name="Comma 2 8" xfId="36"/>
    <cellStyle name="Comma 2 9" xfId="37"/>
    <cellStyle name="Comma 3" xfId="38"/>
    <cellStyle name="Comma 4" xfId="39"/>
    <cellStyle name="Currency 2" xfId="72"/>
    <cellStyle name="Ezres 2" xfId="40"/>
    <cellStyle name="Hyperlink 2" xfId="41"/>
    <cellStyle name="Hyperlink 3" xfId="42"/>
    <cellStyle name="Hyperlink䟟monetáris.xls Chart 4" xfId="43"/>
    <cellStyle name="Normál" xfId="0" builtinId="0"/>
    <cellStyle name="Normal 10" xfId="44"/>
    <cellStyle name="Normál 10" xfId="1"/>
    <cellStyle name="Normal 10 4" xfId="67"/>
    <cellStyle name="Normal 11" xfId="45"/>
    <cellStyle name="Normál 11" xfId="2"/>
    <cellStyle name="Normal 12" xfId="46"/>
    <cellStyle name="Normál 12" xfId="3"/>
    <cellStyle name="Normál 13" xfId="4"/>
    <cellStyle name="Normál 14" xfId="5"/>
    <cellStyle name="Normál 15" xfId="6"/>
    <cellStyle name="Normál 16" xfId="66"/>
    <cellStyle name="Normál 16 2" xfId="70"/>
    <cellStyle name="Normál 17" xfId="69"/>
    <cellStyle name="Normál 18" xfId="71"/>
    <cellStyle name="Normal 2" xfId="7"/>
    <cellStyle name="Normál 2" xfId="8"/>
    <cellStyle name="Normal 2 2" xfId="47"/>
    <cellStyle name="Normál 2 2" xfId="9"/>
    <cellStyle name="Normál 2 2 2" xfId="48"/>
    <cellStyle name="Normal 2 3" xfId="49"/>
    <cellStyle name="Normál 2 3" xfId="10"/>
    <cellStyle name="Normal 2 4" xfId="50"/>
    <cellStyle name="Normál 2 4" xfId="51"/>
    <cellStyle name="Normál 2 5" xfId="52"/>
    <cellStyle name="Normal 3" xfId="53"/>
    <cellStyle name="Normál 3" xfId="11"/>
    <cellStyle name="Normal 3 2" xfId="54"/>
    <cellStyle name="Normál 3 2" xfId="12"/>
    <cellStyle name="Normal 4" xfId="55"/>
    <cellStyle name="Normál 4" xfId="13"/>
    <cellStyle name="Normál 4 2" xfId="14"/>
    <cellStyle name="Normál 4 3" xfId="15"/>
    <cellStyle name="Normál 4 4" xfId="16"/>
    <cellStyle name="Normal 5" xfId="56"/>
    <cellStyle name="Normál 5" xfId="17"/>
    <cellStyle name="Normal 6" xfId="57"/>
    <cellStyle name="Normál 6" xfId="18"/>
    <cellStyle name="Normal 7" xfId="58"/>
    <cellStyle name="Normál 7" xfId="19"/>
    <cellStyle name="Normal 8" xfId="59"/>
    <cellStyle name="Normál 8" xfId="20"/>
    <cellStyle name="Normal 9" xfId="60"/>
    <cellStyle name="Normál 9" xfId="21"/>
    <cellStyle name="Normál_uzlidnk" xfId="68"/>
    <cellStyle name="Notes" xfId="61"/>
    <cellStyle name="Percent 2" xfId="22"/>
    <cellStyle name="Percent 3" xfId="62"/>
    <cellStyle name="Percent 4" xfId="63"/>
    <cellStyle name="sor1" xfId="64"/>
    <cellStyle name="Százalék 2" xfId="65"/>
  </cellStyles>
  <dxfs count="0"/>
  <tableStyles count="0" defaultTableStyle="TableStyleMedium2" defaultPivotStyle="PivotStyleLight16"/>
  <colors>
    <mruColors>
      <color rgb="FFBFBFBF"/>
      <color rgb="FF295B7E"/>
      <color rgb="FF7BAFD4"/>
      <color rgb="FF9C0000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9" Type="http://schemas.openxmlformats.org/officeDocument/2006/relationships/externalLink" Target="externalLinks/externalLink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34" Type="http://schemas.openxmlformats.org/officeDocument/2006/relationships/worksheet" Target="worksheets/sheet17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sharedStrings" Target="sharedStrings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chartsheet" Target="chartsheets/sheet17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5.xml"/><Relationship Id="rId41" Type="http://schemas.openxmlformats.org/officeDocument/2006/relationships/externalLink" Target="externalLinks/externalLink5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worksheet" Target="worksheets/sheet16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36" Type="http://schemas.openxmlformats.org/officeDocument/2006/relationships/worksheet" Target="worksheets/sheet18.xml"/><Relationship Id="rId49" Type="http://schemas.openxmlformats.org/officeDocument/2006/relationships/styles" Target="styles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chartsheet" Target="chartsheets/sheet16.xml"/><Relationship Id="rId44" Type="http://schemas.openxmlformats.org/officeDocument/2006/relationships/externalLink" Target="externalLinks/externalLink8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Relationship Id="rId35" Type="http://schemas.openxmlformats.org/officeDocument/2006/relationships/chartsheet" Target="chartsheets/sheet18.xml"/><Relationship Id="rId43" Type="http://schemas.openxmlformats.org/officeDocument/2006/relationships/externalLink" Target="externalLinks/externalLink7.xml"/><Relationship Id="rId48" Type="http://schemas.openxmlformats.org/officeDocument/2006/relationships/theme" Target="theme/theme1.xml"/><Relationship Id="rId8" Type="http://schemas.openxmlformats.org/officeDocument/2006/relationships/worksheet" Target="worksheets/sheet4.xml"/><Relationship Id="rId51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2420974552094"/>
          <c:y val="0.15202865736203591"/>
          <c:w val="0.43941101791623882"/>
          <c:h val="0.68499579062051275"/>
        </c:manualLayout>
      </c:layout>
      <c:radarChart>
        <c:radarStyle val="marker"/>
        <c:varyColors val="0"/>
        <c:ser>
          <c:idx val="0"/>
          <c:order val="0"/>
          <c:tx>
            <c:strRef>
              <c:f>'1. adat'!$B$1</c:f>
              <c:strCache>
                <c:ptCount val="1"/>
                <c:pt idx="0">
                  <c:v>2007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adat'!$A$2:$A$6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adat'!$B$2:$B$6</c:f>
              <c:numCache>
                <c:formatCode>0.0</c:formatCode>
                <c:ptCount val="5"/>
                <c:pt idx="0">
                  <c:v>0.66253162491244821</c:v>
                </c:pt>
                <c:pt idx="1">
                  <c:v>0.74740440516087903</c:v>
                </c:pt>
                <c:pt idx="2">
                  <c:v>2.1247354029477488</c:v>
                </c:pt>
                <c:pt idx="3">
                  <c:v>-0.17968334320004517</c:v>
                </c:pt>
                <c:pt idx="4">
                  <c:v>1.3523034192444858</c:v>
                </c:pt>
              </c:numCache>
            </c:numRef>
          </c:val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6"/>
              <c:pt idx="0">
                <c:v>Nettó külső finanszírozási igény</c:v>
              </c:pt>
              <c:pt idx="1">
                <c:v>Nettó FDI-beáramlás</c:v>
              </c:pt>
              <c:pt idx="2">
                <c:v>Nettó külső adósság </c:v>
              </c:pt>
              <c:pt idx="3">
                <c:v>Tartalékmegfelelés</c:v>
              </c:pt>
              <c:pt idx="4">
                <c:v>Államadósság devizaaránya</c:v>
              </c:pt>
              <c:pt idx="5">
                <c:v>Bruttó külső finanszírozási igény</c:v>
              </c:pt>
            </c:strLit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</c:ser>
        <c:ser>
          <c:idx val="4"/>
          <c:order val="2"/>
          <c:tx>
            <c:strRef>
              <c:f>'1. adat'!$C$1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adat'!$A$2:$A$6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adat'!$C$2:$C$6</c:f>
              <c:numCache>
                <c:formatCode>0.0</c:formatCode>
                <c:ptCount val="5"/>
                <c:pt idx="0">
                  <c:v>-0.73993697073974452</c:v>
                </c:pt>
                <c:pt idx="1">
                  <c:v>1.4815815998694513</c:v>
                </c:pt>
                <c:pt idx="2">
                  <c:v>0.53031425012349143</c:v>
                </c:pt>
                <c:pt idx="3">
                  <c:v>1.3745278173223545</c:v>
                </c:pt>
                <c:pt idx="4">
                  <c:v>1.477917618409101</c:v>
                </c:pt>
              </c:numCache>
            </c:numRef>
          </c:val>
        </c:ser>
        <c:ser>
          <c:idx val="2"/>
          <c:order val="3"/>
          <c:tx>
            <c:strRef>
              <c:f>'1. adat'!$D$1</c:f>
              <c:strCache>
                <c:ptCount val="1"/>
                <c:pt idx="0">
                  <c:v>2014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'1. adat'!$A$2:$A$6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adat'!$D$2:$D$6</c:f>
              <c:numCache>
                <c:formatCode>0.0</c:formatCode>
                <c:ptCount val="5"/>
                <c:pt idx="0">
                  <c:v>-1.3412335724793407</c:v>
                </c:pt>
                <c:pt idx="1">
                  <c:v>-2.9227491669857181E-2</c:v>
                </c:pt>
                <c:pt idx="2">
                  <c:v>-0.8431962839967273</c:v>
                </c:pt>
                <c:pt idx="3">
                  <c:v>0.63924083738312154</c:v>
                </c:pt>
                <c:pt idx="4">
                  <c:v>-0.76256493029693428</c:v>
                </c:pt>
              </c:numCache>
            </c:numRef>
          </c:val>
        </c:ser>
        <c:ser>
          <c:idx val="3"/>
          <c:order val="4"/>
          <c:tx>
            <c:strRef>
              <c:f>'1. adat'!$E$1</c:f>
              <c:strCache>
                <c:ptCount val="1"/>
                <c:pt idx="0">
                  <c:v>2015</c:v>
                </c:pt>
              </c:strCache>
            </c:strRef>
          </c:tx>
          <c:spPr>
            <a:ln w="381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adat'!$A$2:$A$6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adat'!$E$2:$E$6</c:f>
              <c:numCache>
                <c:formatCode>0.0</c:formatCode>
                <c:ptCount val="5"/>
                <c:pt idx="0">
                  <c:v>-1.8363187338493676</c:v>
                </c:pt>
                <c:pt idx="1">
                  <c:v>-0.43334999726957513</c:v>
                </c:pt>
                <c:pt idx="2">
                  <c:v>-0.73644580311028085</c:v>
                </c:pt>
                <c:pt idx="3">
                  <c:v>0.16487018476269469</c:v>
                </c:pt>
                <c:pt idx="4">
                  <c:v>-1.1140324740465624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254720"/>
        <c:axId val="253255112"/>
      </c:radarChart>
      <c:catAx>
        <c:axId val="2532547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3255112"/>
        <c:crosses val="autoZero"/>
        <c:auto val="1"/>
        <c:lblAlgn val="ctr"/>
        <c:lblOffset val="100"/>
        <c:noMultiLvlLbl val="0"/>
      </c:catAx>
      <c:valAx>
        <c:axId val="253255112"/>
        <c:scaling>
          <c:orientation val="minMax"/>
          <c:max val="3"/>
          <c:min val="-3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12700" cmpd="sng">
            <a:solidFill>
              <a:schemeClr val="bg1">
                <a:lumMod val="85000"/>
              </a:schemeClr>
            </a:solidFill>
            <a:headEnd type="none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hu-HU"/>
          </a:p>
        </c:txPr>
        <c:crossAx val="2532547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6188735028811055"/>
          <c:y val="0.92936678141362983"/>
          <c:w val="0.64814363721776158"/>
          <c:h val="6.406422467631801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1"/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4.7587358790182555E-2"/>
          <c:w val="0.88934850051706249"/>
          <c:h val="0.726266301351829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'10. adat'!$F$1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numRef>
              <c:f>'10.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'10. adat'!$F$2:$F$9</c:f>
              <c:numCache>
                <c:formatCode>0.0</c:formatCode>
                <c:ptCount val="8"/>
                <c:pt idx="0">
                  <c:v>7.8930939676124714</c:v>
                </c:pt>
                <c:pt idx="1">
                  <c:v>8.9866067469091799</c:v>
                </c:pt>
                <c:pt idx="2">
                  <c:v>10.207684124764691</c:v>
                </c:pt>
                <c:pt idx="3">
                  <c:v>11.388157254296779</c:v>
                </c:pt>
                <c:pt idx="4">
                  <c:v>9.5654288569475518</c:v>
                </c:pt>
                <c:pt idx="5">
                  <c:v>8.9958778650506162</c:v>
                </c:pt>
                <c:pt idx="6">
                  <c:v>9.6893794662567387</c:v>
                </c:pt>
                <c:pt idx="7">
                  <c:v>10.241024785975911</c:v>
                </c:pt>
              </c:numCache>
            </c:numRef>
          </c:val>
        </c:ser>
        <c:ser>
          <c:idx val="6"/>
          <c:order val="1"/>
          <c:tx>
            <c:strRef>
              <c:f>'10. adat'!$B$1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BFBFBF"/>
            </a:solidFill>
            <a:ln w="9525">
              <a:noFill/>
              <a:prstDash val="solid"/>
            </a:ln>
          </c:spPr>
          <c:invertIfNegative val="0"/>
          <c:cat>
            <c:numRef>
              <c:f>'10.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'10. adat'!$B$2:$B$9</c:f>
              <c:numCache>
                <c:formatCode>0.0</c:formatCode>
                <c:ptCount val="8"/>
                <c:pt idx="0">
                  <c:v>1.4079112554766886</c:v>
                </c:pt>
                <c:pt idx="1">
                  <c:v>1.31507162125474</c:v>
                </c:pt>
                <c:pt idx="2">
                  <c:v>1.6953059933042005</c:v>
                </c:pt>
                <c:pt idx="3">
                  <c:v>2.0967106860633353</c:v>
                </c:pt>
                <c:pt idx="4">
                  <c:v>2.6627531359160987</c:v>
                </c:pt>
                <c:pt idx="5">
                  <c:v>2.7089250746226154</c:v>
                </c:pt>
                <c:pt idx="6">
                  <c:v>2.2778114473313682</c:v>
                </c:pt>
                <c:pt idx="7">
                  <c:v>2.1153732535013225</c:v>
                </c:pt>
              </c:numCache>
            </c:numRef>
          </c:val>
        </c:ser>
        <c:ser>
          <c:idx val="0"/>
          <c:order val="2"/>
          <c:tx>
            <c:strRef>
              <c:f>'10. adat'!$C$1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rgbClr val="295B7E"/>
            </a:solidFill>
            <a:ln w="9525">
              <a:noFill/>
              <a:prstDash val="solid"/>
            </a:ln>
          </c:spPr>
          <c:invertIfNegative val="0"/>
          <c:cat>
            <c:numRef>
              <c:f>'10.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'10. adat'!$C$2:$C$9</c:f>
              <c:numCache>
                <c:formatCode>0.0</c:formatCode>
                <c:ptCount val="8"/>
                <c:pt idx="0">
                  <c:v>0.27847226320816987</c:v>
                </c:pt>
                <c:pt idx="1">
                  <c:v>0.40257842986273895</c:v>
                </c:pt>
                <c:pt idx="2">
                  <c:v>0.32146221792349772</c:v>
                </c:pt>
                <c:pt idx="3">
                  <c:v>0.52419031399587113</c:v>
                </c:pt>
                <c:pt idx="4">
                  <c:v>0.87927761809494454</c:v>
                </c:pt>
                <c:pt idx="5">
                  <c:v>0.7158543290035434</c:v>
                </c:pt>
                <c:pt idx="6">
                  <c:v>0.52723568927036091</c:v>
                </c:pt>
                <c:pt idx="7">
                  <c:v>0.31171914262242367</c:v>
                </c:pt>
              </c:numCache>
            </c:numRef>
          </c:val>
        </c:ser>
        <c:ser>
          <c:idx val="2"/>
          <c:order val="3"/>
          <c:tx>
            <c:strRef>
              <c:f>'10. adat'!$D$1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9C0000"/>
            </a:solidFill>
            <a:ln w="9525">
              <a:noFill/>
            </a:ln>
          </c:spPr>
          <c:invertIfNegative val="0"/>
          <c:cat>
            <c:numRef>
              <c:f>'10.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'10. adat'!$D$2:$D$9</c:f>
              <c:numCache>
                <c:formatCode>0.0</c:formatCode>
                <c:ptCount val="8"/>
                <c:pt idx="0">
                  <c:v>-6.1972556739015614</c:v>
                </c:pt>
                <c:pt idx="1">
                  <c:v>-4.8168706694730954</c:v>
                </c:pt>
                <c:pt idx="2">
                  <c:v>-5.3324073978505515</c:v>
                </c:pt>
                <c:pt idx="3">
                  <c:v>-5.9834298748408585</c:v>
                </c:pt>
                <c:pt idx="4">
                  <c:v>-6.2474174156587692</c:v>
                </c:pt>
                <c:pt idx="5">
                  <c:v>-6.3423863037588788</c:v>
                </c:pt>
                <c:pt idx="6">
                  <c:v>-6.2297197161493214</c:v>
                </c:pt>
                <c:pt idx="7">
                  <c:v>-4.383076524633247</c:v>
                </c:pt>
              </c:numCache>
            </c:numRef>
          </c:val>
        </c:ser>
        <c:ser>
          <c:idx val="1"/>
          <c:order val="4"/>
          <c:tx>
            <c:strRef>
              <c:f>'10. adat'!$E$1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rgbClr val="AC9F70"/>
            </a:solidFill>
            <a:ln w="9525">
              <a:noFill/>
              <a:prstDash val="solid"/>
            </a:ln>
          </c:spPr>
          <c:invertIfNegative val="0"/>
          <c:cat>
            <c:numRef>
              <c:f>'10.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'10. adat'!$E$2:$E$9</c:f>
              <c:numCache>
                <c:formatCode>0.0</c:formatCode>
                <c:ptCount val="8"/>
                <c:pt idx="0">
                  <c:v>-3.4251712920691855</c:v>
                </c:pt>
                <c:pt idx="1">
                  <c:v>-1.7334163608118194</c:v>
                </c:pt>
                <c:pt idx="2">
                  <c:v>-1.3817394850713323</c:v>
                </c:pt>
                <c:pt idx="3">
                  <c:v>-0.92787422109386897</c:v>
                </c:pt>
                <c:pt idx="4">
                  <c:v>-4.3673392706651964E-2</c:v>
                </c:pt>
                <c:pt idx="5">
                  <c:v>0.42434361971298523</c:v>
                </c:pt>
                <c:pt idx="6">
                  <c:v>-0.24372990645396678</c:v>
                </c:pt>
                <c:pt idx="7">
                  <c:v>-1.1130986982160045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345240"/>
        <c:axId val="255585416"/>
      </c:barChart>
      <c:lineChart>
        <c:grouping val="standard"/>
        <c:varyColors val="0"/>
        <c:ser>
          <c:idx val="4"/>
          <c:order val="5"/>
          <c:tx>
            <c:strRef>
              <c:f>'10. adat'!$G$1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'10. adat'!$G$2:$G$9</c:f>
              <c:numCache>
                <c:formatCode>0.0</c:formatCode>
                <c:ptCount val="8"/>
                <c:pt idx="0">
                  <c:v>-4.2949479673434182E-2</c:v>
                </c:pt>
                <c:pt idx="1">
                  <c:v>4.1539697677417298</c:v>
                </c:pt>
                <c:pt idx="2">
                  <c:v>5.5103054530705009</c:v>
                </c:pt>
                <c:pt idx="3">
                  <c:v>7.0977541584212513</c:v>
                </c:pt>
                <c:pt idx="4">
                  <c:v>6.8163688025931659</c:v>
                </c:pt>
                <c:pt idx="5">
                  <c:v>6.5026145846308685</c:v>
                </c:pt>
                <c:pt idx="6">
                  <c:v>6.0209769802551625</c:v>
                </c:pt>
                <c:pt idx="7">
                  <c:v>7.0103817478535575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'10. adat'!$H$1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'10. adat'!$H$2:$H$9</c:f>
              <c:numCache>
                <c:formatCode>0.0</c:formatCode>
                <c:ptCount val="8"/>
                <c:pt idx="0">
                  <c:v>-0.8597342500189209</c:v>
                </c:pt>
                <c:pt idx="1">
                  <c:v>2.8017250047934952</c:v>
                </c:pt>
                <c:pt idx="2">
                  <c:v>2.6622758326100828</c:v>
                </c:pt>
                <c:pt idx="3">
                  <c:v>2.9037359982349589</c:v>
                </c:pt>
                <c:pt idx="4">
                  <c:v>2.964019940848527</c:v>
                </c:pt>
                <c:pt idx="5">
                  <c:v>3.3553685876837158</c:v>
                </c:pt>
                <c:pt idx="6">
                  <c:v>2.4950486121444877</c:v>
                </c:pt>
                <c:pt idx="7">
                  <c:v>3.9824716403028324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57072"/>
        <c:axId val="253256680"/>
      </c:lineChart>
      <c:catAx>
        <c:axId val="255345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558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55585416"/>
        <c:scaling>
          <c:orientation val="minMax"/>
          <c:max val="15"/>
          <c:min val="-1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5345240"/>
        <c:crosses val="autoZero"/>
        <c:crossBetween val="between"/>
      </c:valAx>
      <c:catAx>
        <c:axId val="2532570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28045523552093"/>
              <c:y val="2.085313134662752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53256680"/>
        <c:crosses val="autoZero"/>
        <c:auto val="0"/>
        <c:lblAlgn val="ctr"/>
        <c:lblOffset val="100"/>
        <c:noMultiLvlLbl val="0"/>
      </c:catAx>
      <c:valAx>
        <c:axId val="253256680"/>
        <c:scaling>
          <c:orientation val="minMax"/>
          <c:max val="15"/>
          <c:min val="-1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3257072"/>
        <c:crosses val="max"/>
        <c:crossBetween val="between"/>
      </c:valAx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5.8926272688842969E-3"/>
          <c:y val="0.83251976731748656"/>
          <c:w val="0.98821496188195868"/>
          <c:h val="0.16539333053587738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 panose="020F0502020204030204" pitchFamily="34" charset="0"/>
          <a:ea typeface="Trebuchet MS"/>
          <a:cs typeface="Trebuchet MS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4.5026041023868896E-2"/>
          <c:w val="0.90766527776658579"/>
          <c:h val="0.65016727141082298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'11. adat'!$A$5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'11.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'11. adat'!$B$5:$AG$5</c:f>
              <c:numCache>
                <c:formatCode>0.0</c:formatCode>
                <c:ptCount val="32"/>
                <c:pt idx="0">
                  <c:v>-2.010427222842273</c:v>
                </c:pt>
                <c:pt idx="1">
                  <c:v>-2.2023299326558106</c:v>
                </c:pt>
                <c:pt idx="2">
                  <c:v>-2.469647197883031</c:v>
                </c:pt>
                <c:pt idx="3">
                  <c:v>-2.6941809335927727</c:v>
                </c:pt>
                <c:pt idx="4">
                  <c:v>-2.730261831626168</c:v>
                </c:pt>
                <c:pt idx="5">
                  <c:v>-2.7541719378524543</c:v>
                </c:pt>
                <c:pt idx="6">
                  <c:v>-2.6718712480531059</c:v>
                </c:pt>
                <c:pt idx="7">
                  <c:v>-2.458199451228035</c:v>
                </c:pt>
                <c:pt idx="8">
                  <c:v>-2.3068283785086261</c:v>
                </c:pt>
                <c:pt idx="9">
                  <c:v>-2.1714375612813472</c:v>
                </c:pt>
                <c:pt idx="10">
                  <c:v>-2.0937464002387505</c:v>
                </c:pt>
                <c:pt idx="11">
                  <c:v>-2.0796093740954831</c:v>
                </c:pt>
                <c:pt idx="12">
                  <c:v>-2.1336533924419956</c:v>
                </c:pt>
                <c:pt idx="13">
                  <c:v>-2.2380169823370695</c:v>
                </c:pt>
                <c:pt idx="14">
                  <c:v>-2.3716691402077608</c:v>
                </c:pt>
                <c:pt idx="15">
                  <c:v>-2.5259913948191874</c:v>
                </c:pt>
                <c:pt idx="16">
                  <c:v>-2.6171029870549827</c:v>
                </c:pt>
                <c:pt idx="17">
                  <c:v>-2.6706804302863021</c:v>
                </c:pt>
                <c:pt idx="18">
                  <c:v>-2.6458460897354494</c:v>
                </c:pt>
                <c:pt idx="19">
                  <c:v>-2.6283377042508551</c:v>
                </c:pt>
                <c:pt idx="20">
                  <c:v>-2.579567318175839</c:v>
                </c:pt>
                <c:pt idx="21">
                  <c:v>-2.5166695766908878</c:v>
                </c:pt>
                <c:pt idx="22">
                  <c:v>-2.468737366401101</c:v>
                </c:pt>
                <c:pt idx="23">
                  <c:v>-2.3962477333508132</c:v>
                </c:pt>
                <c:pt idx="24">
                  <c:v>-2.3328461944072303</c:v>
                </c:pt>
                <c:pt idx="25">
                  <c:v>-2.269593629847098</c:v>
                </c:pt>
                <c:pt idx="26">
                  <c:v>-2.2209525429540595</c:v>
                </c:pt>
                <c:pt idx="27">
                  <c:v>-2.1769006611285762</c:v>
                </c:pt>
                <c:pt idx="28">
                  <c:v>-2.13482069619619</c:v>
                </c:pt>
                <c:pt idx="29">
                  <c:v>-2.060000480807378</c:v>
                </c:pt>
                <c:pt idx="30">
                  <c:v>-1.9585933223178791</c:v>
                </c:pt>
                <c:pt idx="31">
                  <c:v>-1.8614086704309358</c:v>
                </c:pt>
              </c:numCache>
            </c:numRef>
          </c:val>
        </c:ser>
        <c:ser>
          <c:idx val="2"/>
          <c:order val="2"/>
          <c:tx>
            <c:strRef>
              <c:f>'11. adat'!$A$3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'11.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'11. adat'!$B$3:$AG$3</c:f>
              <c:numCache>
                <c:formatCode>0.0</c:formatCode>
                <c:ptCount val="32"/>
                <c:pt idx="0">
                  <c:v>-0.35169685265199102</c:v>
                </c:pt>
                <c:pt idx="1">
                  <c:v>-0.3845545247861793</c:v>
                </c:pt>
                <c:pt idx="2">
                  <c:v>-0.42491157629424092</c:v>
                </c:pt>
                <c:pt idx="3">
                  <c:v>-0.47797168956599201</c:v>
                </c:pt>
                <c:pt idx="4">
                  <c:v>-0.4843093723842769</c:v>
                </c:pt>
                <c:pt idx="5">
                  <c:v>-0.50640111764058271</c:v>
                </c:pt>
                <c:pt idx="6">
                  <c:v>-0.54013188362500197</c:v>
                </c:pt>
                <c:pt idx="7">
                  <c:v>-0.64217867659979344</c:v>
                </c:pt>
                <c:pt idx="8">
                  <c:v>-0.79026618224332035</c:v>
                </c:pt>
                <c:pt idx="9">
                  <c:v>-0.92998900161894493</c:v>
                </c:pt>
                <c:pt idx="10">
                  <c:v>-1.0593054606767633</c:v>
                </c:pt>
                <c:pt idx="11">
                  <c:v>-1.0430698344903961</c:v>
                </c:pt>
                <c:pt idx="12">
                  <c:v>-1.0146759311848992</c:v>
                </c:pt>
                <c:pt idx="13">
                  <c:v>-0.98999021981843927</c:v>
                </c:pt>
                <c:pt idx="14">
                  <c:v>-0.92455150854728796</c:v>
                </c:pt>
                <c:pt idx="15">
                  <c:v>-0.94688754656225627</c:v>
                </c:pt>
                <c:pt idx="16">
                  <c:v>-0.96267688290447084</c:v>
                </c:pt>
                <c:pt idx="17">
                  <c:v>-0.95953027092702448</c:v>
                </c:pt>
                <c:pt idx="18">
                  <c:v>-0.98693833095393535</c:v>
                </c:pt>
                <c:pt idx="19">
                  <c:v>-1.0013954659453232</c:v>
                </c:pt>
                <c:pt idx="20">
                  <c:v>-0.9030963137833864</c:v>
                </c:pt>
                <c:pt idx="21">
                  <c:v>-0.79373073998249799</c:v>
                </c:pt>
                <c:pt idx="22">
                  <c:v>-0.67960825928856106</c:v>
                </c:pt>
                <c:pt idx="23">
                  <c:v>-0.56533260425813359</c:v>
                </c:pt>
                <c:pt idx="24">
                  <c:v>-0.54285876615388695</c:v>
                </c:pt>
                <c:pt idx="25">
                  <c:v>-0.53063293515107934</c:v>
                </c:pt>
                <c:pt idx="26">
                  <c:v>-0.52566328560381548</c:v>
                </c:pt>
                <c:pt idx="27">
                  <c:v>-0.52246256252241763</c:v>
                </c:pt>
                <c:pt idx="28">
                  <c:v>-0.5221953143759851</c:v>
                </c:pt>
                <c:pt idx="29">
                  <c:v>-0.5227103100018099</c:v>
                </c:pt>
                <c:pt idx="30">
                  <c:v>-0.51003447232275623</c:v>
                </c:pt>
                <c:pt idx="31">
                  <c:v>-0.47963578844626198</c:v>
                </c:pt>
              </c:numCache>
            </c:numRef>
          </c:val>
        </c:ser>
        <c:ser>
          <c:idx val="1"/>
          <c:order val="3"/>
          <c:tx>
            <c:strRef>
              <c:f>'11. adat'!$A$4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'11.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'11. adat'!$B$4:$AG$4</c:f>
              <c:numCache>
                <c:formatCode>0.0</c:formatCode>
                <c:ptCount val="32"/>
                <c:pt idx="0">
                  <c:v>-5.2322826957540114</c:v>
                </c:pt>
                <c:pt idx="1">
                  <c:v>-4.4546049135591019</c:v>
                </c:pt>
                <c:pt idx="2">
                  <c:v>-4.450151086332264</c:v>
                </c:pt>
                <c:pt idx="3">
                  <c:v>-4.4086408255524461</c:v>
                </c:pt>
                <c:pt idx="4">
                  <c:v>-4.3255271426702606</c:v>
                </c:pt>
                <c:pt idx="5">
                  <c:v>-4.204381172425748</c:v>
                </c:pt>
                <c:pt idx="6">
                  <c:v>-3.5911694528521299</c:v>
                </c:pt>
                <c:pt idx="7">
                  <c:v>-2.9144412627219918</c:v>
                </c:pt>
                <c:pt idx="8">
                  <c:v>-3.0482671262329775</c:v>
                </c:pt>
                <c:pt idx="9">
                  <c:v>-3.1442100967822939</c:v>
                </c:pt>
                <c:pt idx="10">
                  <c:v>-3.1894848727128617</c:v>
                </c:pt>
                <c:pt idx="11">
                  <c:v>-3.2430516330685646</c:v>
                </c:pt>
                <c:pt idx="12">
                  <c:v>-3.3556873121000752</c:v>
                </c:pt>
                <c:pt idx="13">
                  <c:v>-3.4369414721401972</c:v>
                </c:pt>
                <c:pt idx="14">
                  <c:v>-3.5023594248772083</c:v>
                </c:pt>
                <c:pt idx="15">
                  <c:v>-3.6481189643491589</c:v>
                </c:pt>
                <c:pt idx="16">
                  <c:v>-3.4956167477531692</c:v>
                </c:pt>
                <c:pt idx="17">
                  <c:v>-3.4882323161920468</c:v>
                </c:pt>
                <c:pt idx="18">
                  <c:v>-3.401366946157542</c:v>
                </c:pt>
                <c:pt idx="19">
                  <c:v>-3.5525989806741793</c:v>
                </c:pt>
                <c:pt idx="20">
                  <c:v>-3.5303490216870541</c:v>
                </c:pt>
                <c:pt idx="21">
                  <c:v>-3.544556711097655</c:v>
                </c:pt>
                <c:pt idx="22">
                  <c:v>-3.5895009110529092</c:v>
                </c:pt>
                <c:pt idx="23">
                  <c:v>-3.4928844935688499</c:v>
                </c:pt>
                <c:pt idx="24">
                  <c:v>-3.92443652768489</c:v>
                </c:pt>
                <c:pt idx="25">
                  <c:v>-4.3923046876085774</c:v>
                </c:pt>
                <c:pt idx="26">
                  <c:v>-4.8315631293365611</c:v>
                </c:pt>
                <c:pt idx="27">
                  <c:v>-5.229756530910052</c:v>
                </c:pt>
                <c:pt idx="28">
                  <c:v>-5.0281586408966144</c:v>
                </c:pt>
                <c:pt idx="29">
                  <c:v>-4.8573362365493322</c:v>
                </c:pt>
                <c:pt idx="30">
                  <c:v>-4.7901390682825387</c:v>
                </c:pt>
                <c:pt idx="31">
                  <c:v>-4.8186524337919963</c:v>
                </c:pt>
              </c:numCache>
            </c:numRef>
          </c:val>
        </c:ser>
        <c:ser>
          <c:idx val="4"/>
          <c:order val="4"/>
          <c:tx>
            <c:strRef>
              <c:f>'11. adat'!$A$2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'11.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'11. adat'!$B$2:$AG$2</c:f>
              <c:numCache>
                <c:formatCode>0.0</c:formatCode>
                <c:ptCount val="32"/>
                <c:pt idx="0">
                  <c:v>0.70107331243310866</c:v>
                </c:pt>
                <c:pt idx="1">
                  <c:v>0.68796943591517823</c:v>
                </c:pt>
                <c:pt idx="2">
                  <c:v>0.67999805326513418</c:v>
                </c:pt>
                <c:pt idx="3">
                  <c:v>0.66752890904374429</c:v>
                </c:pt>
                <c:pt idx="4">
                  <c:v>0.60358788579708922</c:v>
                </c:pt>
                <c:pt idx="5">
                  <c:v>0.52260726811506941</c:v>
                </c:pt>
                <c:pt idx="6">
                  <c:v>0.43075518918787331</c:v>
                </c:pt>
                <c:pt idx="7">
                  <c:v>0.33018321026341274</c:v>
                </c:pt>
                <c:pt idx="8">
                  <c:v>0.40079619339178596</c:v>
                </c:pt>
                <c:pt idx="9">
                  <c:v>0.47593750966785181</c:v>
                </c:pt>
                <c:pt idx="10">
                  <c:v>0.5533692993934165</c:v>
                </c:pt>
                <c:pt idx="11">
                  <c:v>0.63331239492501845</c:v>
                </c:pt>
                <c:pt idx="12">
                  <c:v>0.71713544145951891</c:v>
                </c:pt>
                <c:pt idx="13">
                  <c:v>0.80626537501514028</c:v>
                </c:pt>
                <c:pt idx="14">
                  <c:v>0.88939921121323795</c:v>
                </c:pt>
                <c:pt idx="15">
                  <c:v>0.97420898426665048</c:v>
                </c:pt>
                <c:pt idx="16">
                  <c:v>1.1349047735145077</c:v>
                </c:pt>
                <c:pt idx="17">
                  <c:v>1.2979392827109681</c:v>
                </c:pt>
                <c:pt idx="18">
                  <c:v>1.4663436441539233</c:v>
                </c:pt>
                <c:pt idx="19">
                  <c:v>1.6197520322566785</c:v>
                </c:pt>
                <c:pt idx="20">
                  <c:v>1.7548163044744238</c:v>
                </c:pt>
                <c:pt idx="21">
                  <c:v>1.8850081933279492</c:v>
                </c:pt>
                <c:pt idx="22">
                  <c:v>2.0261533549443693</c:v>
                </c:pt>
                <c:pt idx="23">
                  <c:v>2.191958728563018</c:v>
                </c:pt>
                <c:pt idx="24">
                  <c:v>2.1891561873744072</c:v>
                </c:pt>
                <c:pt idx="25">
                  <c:v>2.2001573806927444</c:v>
                </c:pt>
                <c:pt idx="26">
                  <c:v>2.1942846257956155</c:v>
                </c:pt>
                <c:pt idx="27">
                  <c:v>2.1870479778413712</c:v>
                </c:pt>
                <c:pt idx="28">
                  <c:v>2.1824173210423141</c:v>
                </c:pt>
                <c:pt idx="29">
                  <c:v>2.1836630594817685</c:v>
                </c:pt>
                <c:pt idx="30">
                  <c:v>2.1807094157390363</c:v>
                </c:pt>
                <c:pt idx="31">
                  <c:v>2.1725108553936523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6177848"/>
        <c:axId val="256178240"/>
      </c:barChart>
      <c:lineChart>
        <c:grouping val="standard"/>
        <c:varyColors val="0"/>
        <c:ser>
          <c:idx val="0"/>
          <c:order val="0"/>
          <c:tx>
            <c:strRef>
              <c:f>'11. adat'!$A$6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'11. adat'!#REF!</c:f>
            </c:multiLvlStrRef>
          </c:cat>
          <c:val>
            <c:numRef>
              <c:f>'11. adat'!$B$6:$AG$6</c:f>
              <c:numCache>
                <c:formatCode>0.0</c:formatCode>
                <c:ptCount val="32"/>
                <c:pt idx="0">
                  <c:v>-6.8858807528450114</c:v>
                </c:pt>
                <c:pt idx="1">
                  <c:v>-6.3429926435726438</c:v>
                </c:pt>
                <c:pt idx="2">
                  <c:v>-6.6510140340406334</c:v>
                </c:pt>
                <c:pt idx="3">
                  <c:v>-6.9123512976179597</c:v>
                </c:pt>
                <c:pt idx="4">
                  <c:v>-6.9581378566917875</c:v>
                </c:pt>
                <c:pt idx="5">
                  <c:v>-6.9605497762525479</c:v>
                </c:pt>
                <c:pt idx="6">
                  <c:v>-6.3859932489677735</c:v>
                </c:pt>
                <c:pt idx="7">
                  <c:v>-5.6962306934880376</c:v>
                </c:pt>
                <c:pt idx="8">
                  <c:v>-5.7378158485498494</c:v>
                </c:pt>
                <c:pt idx="9">
                  <c:v>-5.7575949356889087</c:v>
                </c:pt>
                <c:pt idx="10">
                  <c:v>-5.7848238120115401</c:v>
                </c:pt>
                <c:pt idx="11">
                  <c:v>-5.7282680112294742</c:v>
                </c:pt>
                <c:pt idx="12">
                  <c:v>-5.7772956916194804</c:v>
                </c:pt>
                <c:pt idx="13">
                  <c:v>-5.8466908428501885</c:v>
                </c:pt>
                <c:pt idx="14">
                  <c:v>-5.9096699590620521</c:v>
                </c:pt>
                <c:pt idx="15">
                  <c:v>-6.1316961943864756</c:v>
                </c:pt>
                <c:pt idx="16">
                  <c:v>-5.9392017392957808</c:v>
                </c:pt>
                <c:pt idx="17">
                  <c:v>-5.8262271413635807</c:v>
                </c:pt>
                <c:pt idx="18">
                  <c:v>-5.5766889236925525</c:v>
                </c:pt>
                <c:pt idx="19">
                  <c:v>-5.5691283205395949</c:v>
                </c:pt>
                <c:pt idx="20">
                  <c:v>-5.2619146352985338</c:v>
                </c:pt>
                <c:pt idx="21">
                  <c:v>-4.97637298481719</c:v>
                </c:pt>
                <c:pt idx="22">
                  <c:v>-4.7207577185316572</c:v>
                </c:pt>
                <c:pt idx="23">
                  <c:v>-4.2620271792969264</c:v>
                </c:pt>
                <c:pt idx="24">
                  <c:v>-4.6084351209046925</c:v>
                </c:pt>
                <c:pt idx="25">
                  <c:v>-4.9860297417575694</c:v>
                </c:pt>
                <c:pt idx="26">
                  <c:v>-5.3790457276929917</c:v>
                </c:pt>
                <c:pt idx="27">
                  <c:v>-5.7413652040967635</c:v>
                </c:pt>
                <c:pt idx="28">
                  <c:v>-5.4966632786320488</c:v>
                </c:pt>
                <c:pt idx="29">
                  <c:v>-5.2434818393204221</c:v>
                </c:pt>
                <c:pt idx="30">
                  <c:v>-5.0674748460872676</c:v>
                </c:pt>
                <c:pt idx="31">
                  <c:v>-4.9855932067948778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78632"/>
        <c:axId val="256179024"/>
      </c:lineChart>
      <c:catAx>
        <c:axId val="256177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71576173244462E-2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6178240"/>
        <c:crosses val="autoZero"/>
        <c:auto val="1"/>
        <c:lblAlgn val="ctr"/>
        <c:lblOffset val="100"/>
        <c:tickLblSkip val="1"/>
        <c:noMultiLvlLbl val="0"/>
      </c:catAx>
      <c:valAx>
        <c:axId val="256178240"/>
        <c:scaling>
          <c:orientation val="minMax"/>
          <c:max val="4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6177848"/>
        <c:crosses val="autoZero"/>
        <c:crossBetween val="between"/>
        <c:majorUnit val="2"/>
      </c:valAx>
      <c:catAx>
        <c:axId val="2561786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46897272436623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6179024"/>
        <c:crosses val="autoZero"/>
        <c:auto val="1"/>
        <c:lblAlgn val="ctr"/>
        <c:lblOffset val="100"/>
        <c:noMultiLvlLbl val="0"/>
      </c:catAx>
      <c:valAx>
        <c:axId val="256179024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6178632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0246160376319417E-3"/>
          <c:y val="0.87199582027168276"/>
          <c:w val="0.9969262593455247"/>
          <c:h val="0.1233019853709509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7807624456778965"/>
          <c:h val="0.7216801191387128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'12. adat'!$A$2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'12. adat'!$B$2:$AG$2</c:f>
              <c:numCache>
                <c:formatCode>0.00</c:formatCode>
                <c:ptCount val="32"/>
                <c:pt idx="0">
                  <c:v>-1.0094723579563185</c:v>
                </c:pt>
                <c:pt idx="1">
                  <c:v>-0.99559088350673086</c:v>
                </c:pt>
                <c:pt idx="2">
                  <c:v>-1.0874144124019236</c:v>
                </c:pt>
                <c:pt idx="3">
                  <c:v>-1.0039848310034458</c:v>
                </c:pt>
                <c:pt idx="4">
                  <c:v>-1.0357595221738201</c:v>
                </c:pt>
                <c:pt idx="5">
                  <c:v>-1.3093244022605863</c:v>
                </c:pt>
                <c:pt idx="6">
                  <c:v>-1.271066904159792</c:v>
                </c:pt>
                <c:pt idx="7">
                  <c:v>-1.1343442833998196</c:v>
                </c:pt>
                <c:pt idx="8">
                  <c:v>-1.1452132745452162</c:v>
                </c:pt>
                <c:pt idx="9">
                  <c:v>-1.1879549452752736</c:v>
                </c:pt>
                <c:pt idx="10">
                  <c:v>-1.2380692464892129</c:v>
                </c:pt>
                <c:pt idx="11">
                  <c:v>-1.2662004209332012</c:v>
                </c:pt>
                <c:pt idx="12">
                  <c:v>-1.3456216622037673</c:v>
                </c:pt>
                <c:pt idx="13">
                  <c:v>-1.5558415272098043</c:v>
                </c:pt>
                <c:pt idx="14">
                  <c:v>-1.6678556698822924</c:v>
                </c:pt>
                <c:pt idx="15">
                  <c:v>-1.6231124324974291</c:v>
                </c:pt>
                <c:pt idx="16">
                  <c:v>-1.6462816768001827</c:v>
                </c:pt>
                <c:pt idx="17">
                  <c:v>-1.7236576388227027</c:v>
                </c:pt>
                <c:pt idx="18">
                  <c:v>-1.7515759392856882</c:v>
                </c:pt>
                <c:pt idx="19">
                  <c:v>-1.9243566953698337</c:v>
                </c:pt>
                <c:pt idx="20">
                  <c:v>-1.7653657599076351</c:v>
                </c:pt>
                <c:pt idx="21">
                  <c:v>-1.7489980911628671</c:v>
                </c:pt>
                <c:pt idx="22">
                  <c:v>-1.7628499190940974</c:v>
                </c:pt>
                <c:pt idx="23">
                  <c:v>-1.7146624123128364</c:v>
                </c:pt>
                <c:pt idx="24">
                  <c:v>-1.5979194689186293</c:v>
                </c:pt>
                <c:pt idx="25">
                  <c:v>-1.6702275370359496</c:v>
                </c:pt>
                <c:pt idx="26">
                  <c:v>-1.6876644057222236</c:v>
                </c:pt>
                <c:pt idx="27">
                  <c:v>-1.6837209967706015</c:v>
                </c:pt>
                <c:pt idx="28">
                  <c:v>-1.6193260074027394</c:v>
                </c:pt>
                <c:pt idx="29">
                  <c:v>-1.5306695616779675</c:v>
                </c:pt>
                <c:pt idx="30">
                  <c:v>-1.4723164493105527</c:v>
                </c:pt>
                <c:pt idx="31">
                  <c:v>-1.4672026824534496</c:v>
                </c:pt>
              </c:numCache>
            </c:numRef>
          </c:val>
        </c:ser>
        <c:ser>
          <c:idx val="2"/>
          <c:order val="2"/>
          <c:tx>
            <c:strRef>
              <c:f>'12.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'12. adat'!$B$3:$AG$3</c:f>
              <c:numCache>
                <c:formatCode>0.00</c:formatCode>
                <c:ptCount val="32"/>
                <c:pt idx="0">
                  <c:v>-1.0752785465372412</c:v>
                </c:pt>
                <c:pt idx="1">
                  <c:v>-1.1308083309086787</c:v>
                </c:pt>
                <c:pt idx="2">
                  <c:v>-1.1835119515866801</c:v>
                </c:pt>
                <c:pt idx="3">
                  <c:v>-1.4542532261962136</c:v>
                </c:pt>
                <c:pt idx="4">
                  <c:v>-1.2113492604707579</c:v>
                </c:pt>
                <c:pt idx="5">
                  <c:v>-0.96149667209463363</c:v>
                </c:pt>
                <c:pt idx="6">
                  <c:v>-0.82909307275264277</c:v>
                </c:pt>
                <c:pt idx="7">
                  <c:v>-0.71887234347469464</c:v>
                </c:pt>
                <c:pt idx="8">
                  <c:v>-0.63816357772919541</c:v>
                </c:pt>
                <c:pt idx="9">
                  <c:v>-0.5683476215702109</c:v>
                </c:pt>
                <c:pt idx="10">
                  <c:v>-0.52911114601574594</c:v>
                </c:pt>
                <c:pt idx="11">
                  <c:v>-0.50312841712495959</c:v>
                </c:pt>
                <c:pt idx="12">
                  <c:v>-0.55844331911886846</c:v>
                </c:pt>
                <c:pt idx="13">
                  <c:v>-0.55302028163053019</c:v>
                </c:pt>
                <c:pt idx="14">
                  <c:v>-0.62574645409431151</c:v>
                </c:pt>
                <c:pt idx="15">
                  <c:v>-0.67937034675933172</c:v>
                </c:pt>
                <c:pt idx="16">
                  <c:v>-0.56277530744713566</c:v>
                </c:pt>
                <c:pt idx="17">
                  <c:v>-0.56305329708244145</c:v>
                </c:pt>
                <c:pt idx="18">
                  <c:v>-0.45985790915742825</c:v>
                </c:pt>
                <c:pt idx="19">
                  <c:v>-0.36589388976414522</c:v>
                </c:pt>
                <c:pt idx="20">
                  <c:v>-0.33818840167042341</c:v>
                </c:pt>
                <c:pt idx="21">
                  <c:v>-0.36881467083154312</c:v>
                </c:pt>
                <c:pt idx="22">
                  <c:v>-0.33269992528620101</c:v>
                </c:pt>
                <c:pt idx="23">
                  <c:v>-0.32894895413274428</c:v>
                </c:pt>
                <c:pt idx="24">
                  <c:v>-0.32436763035207344</c:v>
                </c:pt>
                <c:pt idx="25">
                  <c:v>-0.25330505889191662</c:v>
                </c:pt>
                <c:pt idx="26">
                  <c:v>-0.27058987525445138</c:v>
                </c:pt>
                <c:pt idx="27">
                  <c:v>-0.24027418284779731</c:v>
                </c:pt>
                <c:pt idx="28">
                  <c:v>-0.20852610945824285</c:v>
                </c:pt>
                <c:pt idx="29">
                  <c:v>-0.19081721282640018</c:v>
                </c:pt>
                <c:pt idx="30">
                  <c:v>-0.17471244389059354</c:v>
                </c:pt>
                <c:pt idx="31">
                  <c:v>-0.17900290850306458</c:v>
                </c:pt>
              </c:numCache>
            </c:numRef>
          </c:val>
        </c:ser>
        <c:ser>
          <c:idx val="3"/>
          <c:order val="3"/>
          <c:tx>
            <c:strRef>
              <c:f>'12. adat'!$A$4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'12. adat'!$B$4:$AG$4</c:f>
              <c:numCache>
                <c:formatCode>0.00</c:formatCode>
                <c:ptCount val="32"/>
                <c:pt idx="0">
                  <c:v>-0.43086322268763377</c:v>
                </c:pt>
                <c:pt idx="1">
                  <c:v>-0.44580785784903482</c:v>
                </c:pt>
                <c:pt idx="2">
                  <c:v>-0.4732553378227512</c:v>
                </c:pt>
                <c:pt idx="3">
                  <c:v>-0.50038304420971258</c:v>
                </c:pt>
                <c:pt idx="4">
                  <c:v>-0.44130274823335652</c:v>
                </c:pt>
                <c:pt idx="5">
                  <c:v>-0.36519130275413625</c:v>
                </c:pt>
                <c:pt idx="6">
                  <c:v>-0.31098985167008869</c:v>
                </c:pt>
                <c:pt idx="7">
                  <c:v>-0.29350766444242771</c:v>
                </c:pt>
                <c:pt idx="8">
                  <c:v>-0.26550085660168632</c:v>
                </c:pt>
                <c:pt idx="9">
                  <c:v>-0.31056124784912276</c:v>
                </c:pt>
                <c:pt idx="10">
                  <c:v>-0.33981195152687643</c:v>
                </c:pt>
                <c:pt idx="11">
                  <c:v>-0.32088885169509129</c:v>
                </c:pt>
                <c:pt idx="12">
                  <c:v>-0.34820558826796782</c:v>
                </c:pt>
                <c:pt idx="13">
                  <c:v>-0.35884460763978493</c:v>
                </c:pt>
                <c:pt idx="14">
                  <c:v>-0.37155632263843918</c:v>
                </c:pt>
                <c:pt idx="15">
                  <c:v>-0.40449500750775141</c:v>
                </c:pt>
                <c:pt idx="16">
                  <c:v>-0.42883229347060209</c:v>
                </c:pt>
                <c:pt idx="17">
                  <c:v>-0.39739458638493075</c:v>
                </c:pt>
                <c:pt idx="18">
                  <c:v>-0.36495990764242831</c:v>
                </c:pt>
                <c:pt idx="19">
                  <c:v>-0.34015486330494077</c:v>
                </c:pt>
                <c:pt idx="20">
                  <c:v>-0.33232909583339015</c:v>
                </c:pt>
                <c:pt idx="21">
                  <c:v>-0.31685243035570709</c:v>
                </c:pt>
                <c:pt idx="22">
                  <c:v>-0.29621826104734916</c:v>
                </c:pt>
                <c:pt idx="23">
                  <c:v>-0.27978676464599855</c:v>
                </c:pt>
                <c:pt idx="24">
                  <c:v>-0.2555933345122236</c:v>
                </c:pt>
                <c:pt idx="25">
                  <c:v>-0.25311986375694889</c:v>
                </c:pt>
                <c:pt idx="26">
                  <c:v>-0.24044472801118189</c:v>
                </c:pt>
                <c:pt idx="27">
                  <c:v>-0.22981083523436488</c:v>
                </c:pt>
                <c:pt idx="28">
                  <c:v>-0.17602398028448246</c:v>
                </c:pt>
                <c:pt idx="29">
                  <c:v>-0.1505335451546618</c:v>
                </c:pt>
                <c:pt idx="30">
                  <c:v>-0.14708100604275087</c:v>
                </c:pt>
                <c:pt idx="31">
                  <c:v>-0.13031369248266672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902664"/>
        <c:axId val="256903056"/>
      </c:barChart>
      <c:lineChart>
        <c:grouping val="standard"/>
        <c:varyColors val="0"/>
        <c:ser>
          <c:idx val="0"/>
          <c:order val="0"/>
          <c:tx>
            <c:strRef>
              <c:f>'12. adat'!$A$5</c:f>
              <c:strCache>
                <c:ptCount val="1"/>
                <c:pt idx="0">
                  <c:v>Kamategyenleg</c:v>
                </c:pt>
              </c:strCache>
            </c:strRef>
          </c:tx>
          <c:spPr>
            <a:ln w="349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'12. adat'!$B$5:$AG$5</c:f>
              <c:numCache>
                <c:formatCode>0.00</c:formatCode>
                <c:ptCount val="32"/>
                <c:pt idx="0">
                  <c:v>-2.5156141271811929</c:v>
                </c:pt>
                <c:pt idx="1">
                  <c:v>-2.5722070722644443</c:v>
                </c:pt>
                <c:pt idx="2">
                  <c:v>-2.7441817018113546</c:v>
                </c:pt>
                <c:pt idx="3">
                  <c:v>-2.958621101409372</c:v>
                </c:pt>
                <c:pt idx="4">
                  <c:v>-2.6884115308779344</c:v>
                </c:pt>
                <c:pt idx="5">
                  <c:v>-2.6360123771093562</c:v>
                </c:pt>
                <c:pt idx="6">
                  <c:v>-2.4111498285825239</c:v>
                </c:pt>
                <c:pt idx="7">
                  <c:v>-2.146724291316942</c:v>
                </c:pt>
                <c:pt idx="8">
                  <c:v>-2.0488777088760979</c:v>
                </c:pt>
                <c:pt idx="9">
                  <c:v>-2.0668638146946074</c:v>
                </c:pt>
                <c:pt idx="10">
                  <c:v>-2.106992344031835</c:v>
                </c:pt>
                <c:pt idx="11">
                  <c:v>-2.0902176897532523</c:v>
                </c:pt>
                <c:pt idx="12">
                  <c:v>-2.2522705695906033</c:v>
                </c:pt>
                <c:pt idx="13">
                  <c:v>-2.467706416480119</c:v>
                </c:pt>
                <c:pt idx="14">
                  <c:v>-2.6651584466150431</c:v>
                </c:pt>
                <c:pt idx="15">
                  <c:v>-2.706977786764512</c:v>
                </c:pt>
                <c:pt idx="16">
                  <c:v>-2.6378892777179206</c:v>
                </c:pt>
                <c:pt idx="17">
                  <c:v>-2.6841055222900754</c:v>
                </c:pt>
                <c:pt idx="18">
                  <c:v>-2.5763937560855457</c:v>
                </c:pt>
                <c:pt idx="19">
                  <c:v>-2.6304054484389194</c:v>
                </c:pt>
                <c:pt idx="20">
                  <c:v>-2.4358832574114486</c:v>
                </c:pt>
                <c:pt idx="21">
                  <c:v>-2.4346651923501179</c:v>
                </c:pt>
                <c:pt idx="22">
                  <c:v>-2.3917681054276474</c:v>
                </c:pt>
                <c:pt idx="23">
                  <c:v>-2.3233981310915794</c:v>
                </c:pt>
                <c:pt idx="24">
                  <c:v>-2.1778804337829265</c:v>
                </c:pt>
                <c:pt idx="25">
                  <c:v>-2.1766524596848149</c:v>
                </c:pt>
                <c:pt idx="26">
                  <c:v>-2.1986990089878571</c:v>
                </c:pt>
                <c:pt idx="27">
                  <c:v>-2.1538060148527638</c:v>
                </c:pt>
                <c:pt idx="28">
                  <c:v>-2.0038760971454646</c:v>
                </c:pt>
                <c:pt idx="29">
                  <c:v>-1.8720203196590295</c:v>
                </c:pt>
                <c:pt idx="30" formatCode="0.0000">
                  <c:v>-1.7941098992438973</c:v>
                </c:pt>
                <c:pt idx="31">
                  <c:v>-1.7765192834391808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03448"/>
        <c:axId val="256903840"/>
      </c:lineChart>
      <c:catAx>
        <c:axId val="256902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6903056"/>
        <c:crosses val="autoZero"/>
        <c:auto val="1"/>
        <c:lblAlgn val="ctr"/>
        <c:lblOffset val="100"/>
        <c:tickLblSkip val="1"/>
        <c:noMultiLvlLbl val="0"/>
      </c:catAx>
      <c:valAx>
        <c:axId val="256903056"/>
        <c:scaling>
          <c:orientation val="minMax"/>
          <c:max val="0"/>
          <c:min val="-3.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6902664"/>
        <c:crosses val="autoZero"/>
        <c:crossBetween val="between"/>
        <c:majorUnit val="0.5"/>
      </c:valAx>
      <c:catAx>
        <c:axId val="2569034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1255571047458"/>
              <c:y val="1.716979734899908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6903840"/>
        <c:crosses val="autoZero"/>
        <c:auto val="1"/>
        <c:lblAlgn val="ctr"/>
        <c:lblOffset val="100"/>
        <c:noMultiLvlLbl val="0"/>
      </c:catAx>
      <c:valAx>
        <c:axId val="256903840"/>
        <c:scaling>
          <c:orientation val="minMax"/>
          <c:max val="0"/>
          <c:min val="-3.5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6903448"/>
        <c:crosses val="max"/>
        <c:crossBetween val="between"/>
        <c:majorUnit val="0.5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b"/>
      <c:layout>
        <c:manualLayout>
          <c:xMode val="edge"/>
          <c:yMode val="edge"/>
          <c:x val="6.1475457840032034E-2"/>
          <c:y val="0.95297805642633404"/>
          <c:w val="0.87602457574072434"/>
          <c:h val="4.70219435736676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64525020349937E-2"/>
          <c:y val="5.5932169920766196E-2"/>
          <c:w val="0.88934850051706249"/>
          <c:h val="0.81274701947523043"/>
        </c:manualLayout>
      </c:layout>
      <c:lineChart>
        <c:grouping val="standard"/>
        <c:varyColors val="0"/>
        <c:ser>
          <c:idx val="6"/>
          <c:order val="0"/>
          <c:tx>
            <c:strRef>
              <c:f>'13. adat'!$A$2</c:f>
              <c:strCache>
                <c:ptCount val="1"/>
                <c:pt idx="0">
                  <c:v>Bruttó adósságállomány</c:v>
                </c:pt>
              </c:strCache>
            </c:strRef>
          </c:tx>
          <c:spPr>
            <a:ln w="4445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numRef>
              <c:f>'13. adat'!$D$1:$K$1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'13. adat'!$D$2:$K$2</c:f>
              <c:numCache>
                <c:formatCode>0.0</c:formatCode>
                <c:ptCount val="8"/>
                <c:pt idx="0">
                  <c:v>92.690988686951428</c:v>
                </c:pt>
                <c:pt idx="1">
                  <c:v>104.45093529325095</c:v>
                </c:pt>
                <c:pt idx="2">
                  <c:v>110.84664604649902</c:v>
                </c:pt>
                <c:pt idx="3">
                  <c:v>110.38816964821916</c:v>
                </c:pt>
                <c:pt idx="4">
                  <c:v>101.37002473880351</c:v>
                </c:pt>
                <c:pt idx="5">
                  <c:v>92.153999225584357</c:v>
                </c:pt>
                <c:pt idx="6">
                  <c:v>89.077474063207902</c:v>
                </c:pt>
                <c:pt idx="7">
                  <c:v>86.458957972932524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76280"/>
        <c:axId val="256176672"/>
      </c:lineChart>
      <c:lineChart>
        <c:grouping val="standard"/>
        <c:varyColors val="0"/>
        <c:ser>
          <c:idx val="0"/>
          <c:order val="1"/>
          <c:tx>
            <c:strRef>
              <c:f>'13. adat'!$A$3</c:f>
              <c:strCache>
                <c:ptCount val="1"/>
                <c:pt idx="0">
                  <c:v>Implicit kamat (jobb tengely)</c:v>
                </c:pt>
              </c:strCache>
            </c:strRef>
          </c:tx>
          <c:spPr>
            <a:ln w="4445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numRef>
              <c:f>'13. adat'!$D$1:$K$1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'13. adat'!$D$3:$K$3</c:f>
              <c:numCache>
                <c:formatCode>0.0</c:formatCode>
                <c:ptCount val="8"/>
                <c:pt idx="0">
                  <c:v>4.7446355186970903</c:v>
                </c:pt>
                <c:pt idx="1">
                  <c:v>3.4756085220339532</c:v>
                </c:pt>
                <c:pt idx="2">
                  <c:v>2.974763559184519</c:v>
                </c:pt>
                <c:pt idx="3">
                  <c:v>3.4896225081577343</c:v>
                </c:pt>
                <c:pt idx="4">
                  <c:v>3.7579602140289112</c:v>
                </c:pt>
                <c:pt idx="5">
                  <c:v>3.686653200405972</c:v>
                </c:pt>
                <c:pt idx="6">
                  <c:v>3.4171083382826031</c:v>
                </c:pt>
                <c:pt idx="7">
                  <c:v>3.0800585663229878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04232"/>
        <c:axId val="256177064"/>
      </c:lineChart>
      <c:catAx>
        <c:axId val="256176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8614592316185668E-2"/>
              <c:y val="2.089699602596698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6176672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56176672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6176280"/>
        <c:crosses val="autoZero"/>
        <c:crossBetween val="between"/>
      </c:valAx>
      <c:valAx>
        <c:axId val="256177064"/>
        <c:scaling>
          <c:orientation val="minMax"/>
          <c:max val="6"/>
        </c:scaling>
        <c:delete val="0"/>
        <c:axPos val="r"/>
        <c:numFmt formatCode="0" sourceLinked="0"/>
        <c:majorTickMark val="out"/>
        <c:minorTickMark val="none"/>
        <c:tickLblPos val="nextTo"/>
        <c:crossAx val="256904232"/>
        <c:crosses val="max"/>
        <c:crossBetween val="between"/>
      </c:valAx>
      <c:catAx>
        <c:axId val="2569042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1848687798332"/>
              <c:y val="1.492360476883964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617706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3272562716494312"/>
          <c:w val="0.94203318084675358"/>
          <c:h val="6.7274372835057064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 panose="020F0502020204030204" pitchFamily="34" charset="0"/>
          <a:ea typeface="Times New Roman"/>
          <a:cs typeface="Times New Roman"/>
        </a:defRPr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09220979773801E-2"/>
          <c:y val="4.9211089721973578E-2"/>
          <c:w val="0.88858155804045258"/>
          <c:h val="0.71941631904162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adat'!$A$2</c:f>
              <c:strCache>
                <c:ptCount val="1"/>
                <c:pt idx="0">
                  <c:v>Külföldön 1 évnél rövidebb ideig dolgozók jövedelmei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'14. adat'!$D$1:$K$1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'14. adat'!$D$2:$K$2</c:f>
              <c:numCache>
                <c:formatCode>#\ ##0.0</c:formatCode>
                <c:ptCount val="8"/>
                <c:pt idx="0">
                  <c:v>1.674160477499</c:v>
                </c:pt>
                <c:pt idx="1">
                  <c:v>1.0788215457615999</c:v>
                </c:pt>
                <c:pt idx="2">
                  <c:v>1.3800550745757001</c:v>
                </c:pt>
                <c:pt idx="3">
                  <c:v>1.7414377001064001</c:v>
                </c:pt>
                <c:pt idx="4">
                  <c:v>2.358590816954</c:v>
                </c:pt>
                <c:pt idx="5">
                  <c:v>2.9464400855760999</c:v>
                </c:pt>
                <c:pt idx="6">
                  <c:v>2.9744342404978998</c:v>
                </c:pt>
                <c:pt idx="7">
                  <c:v>3.0752055184895997</c:v>
                </c:pt>
              </c:numCache>
            </c:numRef>
          </c:val>
        </c:ser>
        <c:ser>
          <c:idx val="1"/>
          <c:order val="1"/>
          <c:tx>
            <c:strRef>
              <c:f>'14. adat'!$A$3</c:f>
              <c:strCache>
                <c:ptCount val="1"/>
                <c:pt idx="0">
                  <c:v>Magyarországon 1 évnél rövidebb ideig dolgozó külföldiek jövedelmei</c:v>
                </c:pt>
              </c:strCache>
            </c:strRef>
          </c:tx>
          <c:spPr>
            <a:solidFill>
              <a:srgbClr val="9C0000"/>
            </a:solidFill>
            <a:ln>
              <a:solidFill>
                <a:srgbClr val="9C0000"/>
              </a:solidFill>
            </a:ln>
          </c:spPr>
          <c:invertIfNegative val="0"/>
          <c:cat>
            <c:numRef>
              <c:f>'14. adat'!$D$1:$K$1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'14. adat'!$D$3:$K$3</c:f>
              <c:numCache>
                <c:formatCode>#\ ##0.0</c:formatCode>
                <c:ptCount val="8"/>
                <c:pt idx="0">
                  <c:v>0.95544791493430004</c:v>
                </c:pt>
                <c:pt idx="1">
                  <c:v>0.76878627883709982</c:v>
                </c:pt>
                <c:pt idx="2">
                  <c:v>0.75815507194989995</c:v>
                </c:pt>
                <c:pt idx="3">
                  <c:v>0.76054349885910011</c:v>
                </c:pt>
                <c:pt idx="4">
                  <c:v>0.75310472861740008</c:v>
                </c:pt>
                <c:pt idx="5">
                  <c:v>0.72792286499659997</c:v>
                </c:pt>
                <c:pt idx="6">
                  <c:v>0.69457419623150007</c:v>
                </c:pt>
                <c:pt idx="7">
                  <c:v>0.71265523407510001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256905016"/>
        <c:axId val="256905408"/>
      </c:barChart>
      <c:lineChart>
        <c:grouping val="standard"/>
        <c:varyColors val="0"/>
        <c:ser>
          <c:idx val="2"/>
          <c:order val="2"/>
          <c:tx>
            <c:strRef>
              <c:f>'14. adat'!$A$4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'14. adat'!$D$1:$K$1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'14. adat'!$D$4:$K$4</c:f>
              <c:numCache>
                <c:formatCode>#\ ##0.0</c:formatCode>
                <c:ptCount val="8"/>
                <c:pt idx="0">
                  <c:v>0.71871256256469995</c:v>
                </c:pt>
                <c:pt idx="1">
                  <c:v>0.31003526692449995</c:v>
                </c:pt>
                <c:pt idx="2">
                  <c:v>0.62190000262579992</c:v>
                </c:pt>
                <c:pt idx="3">
                  <c:v>0.98089420124729998</c:v>
                </c:pt>
                <c:pt idx="4">
                  <c:v>1.6054860883366</c:v>
                </c:pt>
                <c:pt idx="5">
                  <c:v>2.2185172205794998</c:v>
                </c:pt>
                <c:pt idx="6">
                  <c:v>2.2798600442664001</c:v>
                </c:pt>
                <c:pt idx="7">
                  <c:v>2.3625502844144997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06192"/>
        <c:axId val="256905800"/>
      </c:lineChart>
      <c:catAx>
        <c:axId val="25690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6905408"/>
        <c:crosses val="autoZero"/>
        <c:auto val="1"/>
        <c:lblAlgn val="ctr"/>
        <c:lblOffset val="100"/>
        <c:noMultiLvlLbl val="0"/>
      </c:catAx>
      <c:valAx>
        <c:axId val="256905408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56905016"/>
        <c:crosses val="autoZero"/>
        <c:crossBetween val="between"/>
      </c:valAx>
      <c:valAx>
        <c:axId val="256905800"/>
        <c:scaling>
          <c:orientation val="minMax"/>
          <c:max val="3.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105265193949015"/>
              <c:y val="2.5226470515636969E-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56906192"/>
        <c:crosses val="max"/>
        <c:crossBetween val="between"/>
      </c:valAx>
      <c:catAx>
        <c:axId val="25690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9058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9103242293831386E-2"/>
          <c:y val="0.85196093435029085"/>
          <c:w val="0.91359563537120581"/>
          <c:h val="0.148039065649709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5.2399641267412103E-2"/>
          <c:w val="0.8981998388396456"/>
          <c:h val="0.67746287199993416"/>
        </c:manualLayout>
      </c:layout>
      <c:lineChart>
        <c:grouping val="standard"/>
        <c:varyColors val="0"/>
        <c:ser>
          <c:idx val="0"/>
          <c:order val="0"/>
          <c:tx>
            <c:strRef>
              <c:f>'15. adat'!$A$2</c:f>
              <c:strCache>
                <c:ptCount val="1"/>
                <c:pt idx="0">
                  <c:v>Ingázók száma</c:v>
                </c:pt>
              </c:strCache>
            </c:strRef>
          </c:tx>
          <c:spPr>
            <a:ln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'15. adat'!$B$1:$AC$1</c:f>
              <c:strCache>
                <c:ptCount val="28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'15. adat'!$B$2:$AC$2</c:f>
              <c:numCache>
                <c:formatCode>0.00</c:formatCode>
                <c:ptCount val="28"/>
                <c:pt idx="0">
                  <c:v>36.16092578125</c:v>
                </c:pt>
                <c:pt idx="1">
                  <c:v>39.966390625000003</c:v>
                </c:pt>
                <c:pt idx="2">
                  <c:v>39.286156249999998</c:v>
                </c:pt>
                <c:pt idx="3">
                  <c:v>45.931417968749997</c:v>
                </c:pt>
                <c:pt idx="4">
                  <c:v>45.429539062499998</c:v>
                </c:pt>
                <c:pt idx="5">
                  <c:v>51.472542968749998</c:v>
                </c:pt>
                <c:pt idx="6">
                  <c:v>51.459839843749997</c:v>
                </c:pt>
                <c:pt idx="7">
                  <c:v>49.774949218750002</c:v>
                </c:pt>
                <c:pt idx="8">
                  <c:v>52.547628906249997</c:v>
                </c:pt>
                <c:pt idx="9">
                  <c:v>62.275593749999999</c:v>
                </c:pt>
                <c:pt idx="10">
                  <c:v>64.695226562499997</c:v>
                </c:pt>
                <c:pt idx="11">
                  <c:v>65.973960937499996</c:v>
                </c:pt>
                <c:pt idx="12">
                  <c:v>73.567968750000006</c:v>
                </c:pt>
                <c:pt idx="13">
                  <c:v>75.586570312500001</c:v>
                </c:pt>
                <c:pt idx="14">
                  <c:v>84.198804687500001</c:v>
                </c:pt>
                <c:pt idx="15">
                  <c:v>88.203242187499995</c:v>
                </c:pt>
                <c:pt idx="16">
                  <c:v>92.054812499999997</c:v>
                </c:pt>
                <c:pt idx="17">
                  <c:v>100.734734375</c:v>
                </c:pt>
                <c:pt idx="18">
                  <c:v>100.9306484375</c:v>
                </c:pt>
                <c:pt idx="19">
                  <c:v>96.117429687500007</c:v>
                </c:pt>
                <c:pt idx="20">
                  <c:v>93.575414062500002</c:v>
                </c:pt>
                <c:pt idx="21">
                  <c:v>94.883031250000002</c:v>
                </c:pt>
                <c:pt idx="22">
                  <c:v>99.402593749999994</c:v>
                </c:pt>
                <c:pt idx="23">
                  <c:v>111.10184375</c:v>
                </c:pt>
                <c:pt idx="24">
                  <c:v>105.16203125</c:v>
                </c:pt>
                <c:pt idx="25">
                  <c:v>107.973609375</c:v>
                </c:pt>
                <c:pt idx="26">
                  <c:v>114.187578125</c:v>
                </c:pt>
                <c:pt idx="27">
                  <c:v>117.98699999999999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48896"/>
        <c:axId val="256449288"/>
      </c:lineChart>
      <c:lineChart>
        <c:grouping val="standard"/>
        <c:varyColors val="0"/>
        <c:ser>
          <c:idx val="1"/>
          <c:order val="1"/>
          <c:tx>
            <c:strRef>
              <c:f>'15. adat'!$A$3</c:f>
              <c:strCache>
                <c:ptCount val="1"/>
                <c:pt idx="0">
                  <c:v>Egy évnél rövidebb ideig alkalmazottak díjazása, bevétel (jobb tengely)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'15. adat'!$B$1:$AB$1</c:f>
              <c:strCache>
                <c:ptCount val="2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'15. adat'!$B$3:$AC$3</c:f>
              <c:numCache>
                <c:formatCode>#,##0.00</c:formatCode>
                <c:ptCount val="28"/>
                <c:pt idx="0">
                  <c:v>264.1084750892</c:v>
                </c:pt>
                <c:pt idx="1">
                  <c:v>261.28180489269999</c:v>
                </c:pt>
                <c:pt idx="2">
                  <c:v>273.72122767439998</c:v>
                </c:pt>
                <c:pt idx="3">
                  <c:v>279.71003810529999</c:v>
                </c:pt>
                <c:pt idx="4">
                  <c:v>337.19783985110001</c:v>
                </c:pt>
                <c:pt idx="5">
                  <c:v>343.18438104090001</c:v>
                </c:pt>
                <c:pt idx="6">
                  <c:v>343.27457522769998</c:v>
                </c:pt>
                <c:pt idx="7">
                  <c:v>356.39827845600001</c:v>
                </c:pt>
                <c:pt idx="8">
                  <c:v>423.55875759309998</c:v>
                </c:pt>
                <c:pt idx="9">
                  <c:v>453.74858054800001</c:v>
                </c:pt>
                <c:pt idx="10">
                  <c:v>451.17253296050001</c:v>
                </c:pt>
                <c:pt idx="11">
                  <c:v>412.95782900479998</c:v>
                </c:pt>
                <c:pt idx="12">
                  <c:v>566.12326698849995</c:v>
                </c:pt>
                <c:pt idx="13">
                  <c:v>577.424104554</c:v>
                </c:pt>
                <c:pt idx="14">
                  <c:v>611.21780801629995</c:v>
                </c:pt>
                <c:pt idx="15">
                  <c:v>603.82563739520003</c:v>
                </c:pt>
                <c:pt idx="16">
                  <c:v>708.5037379222</c:v>
                </c:pt>
                <c:pt idx="17">
                  <c:v>727.65299488109997</c:v>
                </c:pt>
                <c:pt idx="18">
                  <c:v>741.08427263969998</c:v>
                </c:pt>
                <c:pt idx="19">
                  <c:v>769.19908013309998</c:v>
                </c:pt>
                <c:pt idx="20">
                  <c:v>715.77692716520005</c:v>
                </c:pt>
                <c:pt idx="21">
                  <c:v>746.79072910399998</c:v>
                </c:pt>
                <c:pt idx="22">
                  <c:v>739.16572229919996</c:v>
                </c:pt>
                <c:pt idx="23">
                  <c:v>772.70086192949998</c:v>
                </c:pt>
                <c:pt idx="24">
                  <c:v>737.32098547520002</c:v>
                </c:pt>
                <c:pt idx="25">
                  <c:v>776.24276003019997</c:v>
                </c:pt>
                <c:pt idx="26">
                  <c:v>768.34474171119996</c:v>
                </c:pt>
                <c:pt idx="27">
                  <c:v>793.29703127300002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50072"/>
        <c:axId val="256449680"/>
      </c:lineChart>
      <c:catAx>
        <c:axId val="25644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56449288"/>
        <c:crosses val="autoZero"/>
        <c:auto val="1"/>
        <c:lblAlgn val="ctr"/>
        <c:lblOffset val="100"/>
        <c:tickLblSkip val="1"/>
        <c:noMultiLvlLbl val="0"/>
      </c:catAx>
      <c:valAx>
        <c:axId val="256449288"/>
        <c:scaling>
          <c:orientation val="minMax"/>
          <c:max val="120"/>
          <c:min val="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6.1402278655802639E-2"/>
              <c:y val="4.99428167090398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6448896"/>
        <c:crosses val="autoZero"/>
        <c:crossBetween val="between"/>
      </c:valAx>
      <c:valAx>
        <c:axId val="256449680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millió euro</a:t>
                </a:r>
              </a:p>
            </c:rich>
          </c:tx>
          <c:layout>
            <c:manualLayout>
              <c:xMode val="edge"/>
              <c:yMode val="edge"/>
              <c:x val="0.81293917584764541"/>
              <c:y val="4.9942816709039892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56450072"/>
        <c:crosses val="max"/>
        <c:crossBetween val="between"/>
      </c:valAx>
      <c:catAx>
        <c:axId val="25645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44968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71320316935304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 adat'!$A$2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'16.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'16. adat'!$B$2:$AG$2</c:f>
              <c:numCache>
                <c:formatCode>0.0</c:formatCode>
                <c:ptCount val="32"/>
                <c:pt idx="0">
                  <c:v>0.7342617922522171</c:v>
                </c:pt>
                <c:pt idx="1">
                  <c:v>0.72024745343525143</c:v>
                </c:pt>
                <c:pt idx="2">
                  <c:v>0.73729743150405913</c:v>
                </c:pt>
                <c:pt idx="3">
                  <c:v>1.1504579909373509</c:v>
                </c:pt>
                <c:pt idx="4">
                  <c:v>1.6372709905372533</c:v>
                </c:pt>
                <c:pt idx="5">
                  <c:v>2.0736967216603053</c:v>
                </c:pt>
                <c:pt idx="6">
                  <c:v>2.6329239671021951</c:v>
                </c:pt>
                <c:pt idx="7">
                  <c:v>2.8315522584466408</c:v>
                </c:pt>
                <c:pt idx="8">
                  <c:v>3.1412797037110409</c:v>
                </c:pt>
                <c:pt idx="9">
                  <c:v>3.3442993968092805</c:v>
                </c:pt>
                <c:pt idx="10">
                  <c:v>3.516688554795655</c:v>
                </c:pt>
                <c:pt idx="11">
                  <c:v>3.3594472553772605</c:v>
                </c:pt>
                <c:pt idx="12">
                  <c:v>3.2375990234416077</c:v>
                </c:pt>
                <c:pt idx="13">
                  <c:v>3.0408214093951718</c:v>
                </c:pt>
                <c:pt idx="14">
                  <c:v>3.2411398126505584</c:v>
                </c:pt>
                <c:pt idx="15">
                  <c:v>3.6338133907691827</c:v>
                </c:pt>
                <c:pt idx="16">
                  <c:v>3.4461289712258507</c:v>
                </c:pt>
                <c:pt idx="17">
                  <c:v>3.4972344555658355</c:v>
                </c:pt>
                <c:pt idx="18">
                  <c:v>3.1939359062620425</c:v>
                </c:pt>
                <c:pt idx="19">
                  <c:v>3.9245624958698482</c:v>
                </c:pt>
                <c:pt idx="20">
                  <c:v>4.3219930635310444</c:v>
                </c:pt>
                <c:pt idx="21">
                  <c:v>4.8131677147384009</c:v>
                </c:pt>
                <c:pt idx="22">
                  <c:v>4.9744249152747031</c:v>
                </c:pt>
                <c:pt idx="23">
                  <c:v>5.4171592453530444</c:v>
                </c:pt>
                <c:pt idx="24">
                  <c:v>5.1659465216375864</c:v>
                </c:pt>
                <c:pt idx="25">
                  <c:v>4.8775085916100016</c:v>
                </c:pt>
                <c:pt idx="26">
                  <c:v>5.2349783105037018</c:v>
                </c:pt>
                <c:pt idx="27">
                  <c:v>5.2845501755391702</c:v>
                </c:pt>
                <c:pt idx="28">
                  <c:v>5.4923969095292335</c:v>
                </c:pt>
                <c:pt idx="29">
                  <c:v>6.1211349979935772</c:v>
                </c:pt>
                <c:pt idx="30">
                  <c:v>5.7013210622441566</c:v>
                </c:pt>
                <c:pt idx="31">
                  <c:v>6.1648647441539275</c:v>
                </c:pt>
              </c:numCache>
            </c:numRef>
          </c:val>
        </c:ser>
        <c:ser>
          <c:idx val="2"/>
          <c:order val="1"/>
          <c:tx>
            <c:strRef>
              <c:f>'16. adat'!$A$3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'16.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'16. adat'!$B$3:$AG$3</c:f>
              <c:numCache>
                <c:formatCode>0.0</c:formatCode>
                <c:ptCount val="32"/>
                <c:pt idx="0">
                  <c:v>-0.49240405955247901</c:v>
                </c:pt>
                <c:pt idx="1">
                  <c:v>-0.62243532512157218</c:v>
                </c:pt>
                <c:pt idx="2">
                  <c:v>-0.66694908207174419</c:v>
                </c:pt>
                <c:pt idx="3">
                  <c:v>-0.81717819423959404</c:v>
                </c:pt>
                <c:pt idx="4">
                  <c:v>-0.75494045694751044</c:v>
                </c:pt>
                <c:pt idx="5">
                  <c:v>-0.58688204326422777</c:v>
                </c:pt>
                <c:pt idx="6">
                  <c:v>-0.46870779202499424</c:v>
                </c:pt>
                <c:pt idx="7">
                  <c:v>-0.28595835679108811</c:v>
                </c:pt>
                <c:pt idx="8">
                  <c:v>-0.33268924946341594</c:v>
                </c:pt>
                <c:pt idx="9">
                  <c:v>-0.42645681352759723</c:v>
                </c:pt>
                <c:pt idx="10">
                  <c:v>-0.43770034952159836</c:v>
                </c:pt>
                <c:pt idx="11">
                  <c:v>-0.47144347035026535</c:v>
                </c:pt>
                <c:pt idx="12">
                  <c:v>-0.47376425168210429</c:v>
                </c:pt>
                <c:pt idx="13">
                  <c:v>-0.49059927368694672</c:v>
                </c:pt>
                <c:pt idx="14">
                  <c:v>-0.53662411308058111</c:v>
                </c:pt>
                <c:pt idx="15">
                  <c:v>-0.5369060480685961</c:v>
                </c:pt>
                <c:pt idx="16">
                  <c:v>-0.67681835696421233</c:v>
                </c:pt>
                <c:pt idx="17">
                  <c:v>-0.70387044239969032</c:v>
                </c:pt>
                <c:pt idx="18">
                  <c:v>-0.77807104165750662</c:v>
                </c:pt>
                <c:pt idx="19">
                  <c:v>-0.86479169737047001</c:v>
                </c:pt>
                <c:pt idx="20">
                  <c:v>-0.81925134849052705</c:v>
                </c:pt>
                <c:pt idx="21">
                  <c:v>-0.85066397511210545</c:v>
                </c:pt>
                <c:pt idx="22">
                  <c:v>-0.88007149391088113</c:v>
                </c:pt>
                <c:pt idx="23">
                  <c:v>-0.90772365843819391</c:v>
                </c:pt>
                <c:pt idx="24">
                  <c:v>-0.91121078134924116</c:v>
                </c:pt>
                <c:pt idx="25">
                  <c:v>-0.90027531261644955</c:v>
                </c:pt>
                <c:pt idx="26">
                  <c:v>-0.87899525680972512</c:v>
                </c:pt>
                <c:pt idx="27">
                  <c:v>-0.88205080096938404</c:v>
                </c:pt>
                <c:pt idx="28">
                  <c:v>-0.85423673998562011</c:v>
                </c:pt>
                <c:pt idx="29">
                  <c:v>-0.84523481830876945</c:v>
                </c:pt>
                <c:pt idx="30">
                  <c:v>-0.85839511732013696</c:v>
                </c:pt>
                <c:pt idx="31">
                  <c:v>-0.89241680135758172</c:v>
                </c:pt>
              </c:numCache>
            </c:numRef>
          </c:val>
        </c:ser>
        <c:ser>
          <c:idx val="3"/>
          <c:order val="2"/>
          <c:tx>
            <c:strRef>
              <c:f>'16. adat'!$A$4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</c:spPr>
          <c:invertIfNegative val="0"/>
          <c:cat>
            <c:strRef>
              <c:f>'16.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'16. adat'!$B$4:$AG$4</c:f>
              <c:numCache>
                <c:formatCode>0.0</c:formatCode>
                <c:ptCount val="32"/>
                <c:pt idx="0">
                  <c:v>-9.7321832017664603E-2</c:v>
                </c:pt>
                <c:pt idx="1">
                  <c:v>-8.2159486821334282E-2</c:v>
                </c:pt>
                <c:pt idx="2">
                  <c:v>-1.3273086589154128E-2</c:v>
                </c:pt>
                <c:pt idx="3">
                  <c:v>0.10321679091566979</c:v>
                </c:pt>
                <c:pt idx="4">
                  <c:v>0.10567242173758168</c:v>
                </c:pt>
                <c:pt idx="5">
                  <c:v>0.1044403468502518</c:v>
                </c:pt>
                <c:pt idx="6">
                  <c:v>0.15570118091294466</c:v>
                </c:pt>
                <c:pt idx="7">
                  <c:v>5.4344495061842732E-2</c:v>
                </c:pt>
                <c:pt idx="8">
                  <c:v>-6.1077270119821595E-3</c:v>
                </c:pt>
                <c:pt idx="9">
                  <c:v>-3.0839583128132097E-3</c:v>
                </c:pt>
                <c:pt idx="10">
                  <c:v>-8.3716474900046842E-2</c:v>
                </c:pt>
                <c:pt idx="11">
                  <c:v>-0.40409001508614223</c:v>
                </c:pt>
                <c:pt idx="12">
                  <c:v>-0.39597003925686536</c:v>
                </c:pt>
                <c:pt idx="13">
                  <c:v>-0.39170835380972785</c:v>
                </c:pt>
                <c:pt idx="14">
                  <c:v>-0.38191932482723956</c:v>
                </c:pt>
                <c:pt idx="15">
                  <c:v>-3.4700539304918315E-2</c:v>
                </c:pt>
                <c:pt idx="16">
                  <c:v>1.1095295907853154E-2</c:v>
                </c:pt>
                <c:pt idx="17">
                  <c:v>5.1746456688228359E-3</c:v>
                </c:pt>
                <c:pt idx="18">
                  <c:v>1.4360534857783647E-2</c:v>
                </c:pt>
                <c:pt idx="19">
                  <c:v>2.6086684518503503E-2</c:v>
                </c:pt>
                <c:pt idx="20">
                  <c:v>4.2970296810313752E-2</c:v>
                </c:pt>
                <c:pt idx="21">
                  <c:v>6.6356266655016205E-2</c:v>
                </c:pt>
                <c:pt idx="22">
                  <c:v>5.1200853947714363E-2</c:v>
                </c:pt>
                <c:pt idx="23">
                  <c:v>5.6070327830828924E-3</c:v>
                </c:pt>
                <c:pt idx="24">
                  <c:v>1.5860547507637344E-2</c:v>
                </c:pt>
                <c:pt idx="25">
                  <c:v>-7.3396289135451648E-3</c:v>
                </c:pt>
                <c:pt idx="26">
                  <c:v>-2.8602049565359045E-2</c:v>
                </c:pt>
                <c:pt idx="27">
                  <c:v>-4.8249751790713252E-2</c:v>
                </c:pt>
                <c:pt idx="28">
                  <c:v>-5.6110244821195643E-2</c:v>
                </c:pt>
                <c:pt idx="29">
                  <c:v>-0.16143177913061521</c:v>
                </c:pt>
                <c:pt idx="30">
                  <c:v>-0.12194417539745241</c:v>
                </c:pt>
                <c:pt idx="31">
                  <c:v>-0.1157971218642521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6847816"/>
        <c:axId val="256848208"/>
      </c:barChart>
      <c:lineChart>
        <c:grouping val="standard"/>
        <c:varyColors val="0"/>
        <c:ser>
          <c:idx val="4"/>
          <c:order val="3"/>
          <c:tx>
            <c:strRef>
              <c:f>'16. adat'!$A$5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49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'16.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'16. adat'!$B$5:$AG$5</c:f>
              <c:numCache>
                <c:formatCode>0.0</c:formatCode>
                <c:ptCount val="32"/>
                <c:pt idx="0">
                  <c:v>0.1445359006820735</c:v>
                </c:pt>
                <c:pt idx="1">
                  <c:v>1.5652641492344965E-2</c:v>
                </c:pt>
                <c:pt idx="2">
                  <c:v>5.7075262843160807E-2</c:v>
                </c:pt>
                <c:pt idx="3">
                  <c:v>0.43649658761342669</c:v>
                </c:pt>
                <c:pt idx="4">
                  <c:v>0.98800295532732463</c:v>
                </c:pt>
                <c:pt idx="5">
                  <c:v>1.5912550252463291</c:v>
                </c:pt>
                <c:pt idx="6">
                  <c:v>2.3199173559901456</c:v>
                </c:pt>
                <c:pt idx="7">
                  <c:v>2.5999383967173952</c:v>
                </c:pt>
                <c:pt idx="8">
                  <c:v>2.8024827272356427</c:v>
                </c:pt>
                <c:pt idx="9">
                  <c:v>2.9147586249688699</c:v>
                </c:pt>
                <c:pt idx="10">
                  <c:v>2.99527173037401</c:v>
                </c:pt>
                <c:pt idx="11">
                  <c:v>2.4839137699408531</c:v>
                </c:pt>
                <c:pt idx="12">
                  <c:v>2.3678647325026381</c:v>
                </c:pt>
                <c:pt idx="13">
                  <c:v>2.1585137818984972</c:v>
                </c:pt>
                <c:pt idx="14">
                  <c:v>2.3225963747427376</c:v>
                </c:pt>
                <c:pt idx="15">
                  <c:v>3.0622068033956684</c:v>
                </c:pt>
                <c:pt idx="16">
                  <c:v>2.7804059101694913</c:v>
                </c:pt>
                <c:pt idx="17">
                  <c:v>2.7985386588349677</c:v>
                </c:pt>
                <c:pt idx="18">
                  <c:v>2.4302253994623197</c:v>
                </c:pt>
                <c:pt idx="19">
                  <c:v>3.0858574830178815</c:v>
                </c:pt>
                <c:pt idx="20">
                  <c:v>3.545712011850831</c:v>
                </c:pt>
                <c:pt idx="21">
                  <c:v>4.0288600062813114</c:v>
                </c:pt>
                <c:pt idx="22">
                  <c:v>4.145554275311536</c:v>
                </c:pt>
                <c:pt idx="23">
                  <c:v>4.5150426196979341</c:v>
                </c:pt>
                <c:pt idx="24">
                  <c:v>4.2705962877959829</c:v>
                </c:pt>
                <c:pt idx="25">
                  <c:v>3.9698936500800066</c:v>
                </c:pt>
                <c:pt idx="26">
                  <c:v>4.3273810041286174</c:v>
                </c:pt>
                <c:pt idx="27">
                  <c:v>4.354249622779073</c:v>
                </c:pt>
                <c:pt idx="28">
                  <c:v>4.5820499247224182</c:v>
                </c:pt>
                <c:pt idx="29">
                  <c:v>5.1144684005541921</c:v>
                </c:pt>
                <c:pt idx="30">
                  <c:v>4.720981769526567</c:v>
                </c:pt>
                <c:pt idx="31">
                  <c:v>5.1566508209320938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848992"/>
        <c:axId val="256848600"/>
      </c:lineChart>
      <c:catAx>
        <c:axId val="256847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6848208"/>
        <c:crosses val="autoZero"/>
        <c:auto val="1"/>
        <c:lblAlgn val="ctr"/>
        <c:lblOffset val="100"/>
        <c:tickLblSkip val="1"/>
        <c:noMultiLvlLbl val="0"/>
      </c:catAx>
      <c:valAx>
        <c:axId val="256848208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6847816"/>
        <c:crosses val="autoZero"/>
        <c:crossBetween val="between"/>
      </c:valAx>
      <c:valAx>
        <c:axId val="256848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6848992"/>
        <c:crosses val="max"/>
        <c:crossBetween val="between"/>
      </c:valAx>
      <c:catAx>
        <c:axId val="256848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8486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6530570577347219E-3"/>
          <c:y val="0.91638371222405979"/>
          <c:w val="0.98659961261239504"/>
          <c:h val="7.1077102822962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5.5069313575912313E-2"/>
          <c:w val="0.43309538429084277"/>
          <c:h val="0.7334018338974992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'17. adat'!$A$3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'17. adat'!$B$3:$I$3</c:f>
              <c:numCache>
                <c:formatCode>0.0</c:formatCode>
                <c:ptCount val="8"/>
                <c:pt idx="0">
                  <c:v>0.31757073641810002</c:v>
                </c:pt>
                <c:pt idx="1">
                  <c:v>1.0555234316973001</c:v>
                </c:pt>
                <c:pt idx="2">
                  <c:v>1.1057646778028001</c:v>
                </c:pt>
                <c:pt idx="3">
                  <c:v>1.2705916423746999</c:v>
                </c:pt>
                <c:pt idx="4">
                  <c:v>1.3928026093573003</c:v>
                </c:pt>
                <c:pt idx="5">
                  <c:v>1.8756372439765003</c:v>
                </c:pt>
                <c:pt idx="6">
                  <c:v>1.5816273177874995</c:v>
                </c:pt>
                <c:pt idx="7">
                  <c:v>1.8135333005561001</c:v>
                </c:pt>
              </c:numCache>
            </c:numRef>
          </c:val>
        </c:ser>
        <c:ser>
          <c:idx val="2"/>
          <c:order val="2"/>
          <c:tx>
            <c:strRef>
              <c:f>'17. adat'!$A$4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'17.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'17. adat'!$B$4:$I$4</c:f>
              <c:numCache>
                <c:formatCode>0.0</c:formatCode>
                <c:ptCount val="8"/>
                <c:pt idx="0">
                  <c:v>0.92110012800050001</c:v>
                </c:pt>
                <c:pt idx="1">
                  <c:v>1.6032461028221001</c:v>
                </c:pt>
                <c:pt idx="2">
                  <c:v>2.1931447919664002</c:v>
                </c:pt>
                <c:pt idx="3">
                  <c:v>2.3881577029759002</c:v>
                </c:pt>
                <c:pt idx="4">
                  <c:v>2.4971943558869003</c:v>
                </c:pt>
                <c:pt idx="5">
                  <c:v>3.6071580823383003</c:v>
                </c:pt>
                <c:pt idx="6">
                  <c:v>3.9271840659624004</c:v>
                </c:pt>
                <c:pt idx="7">
                  <c:v>4.8906002684513998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6451640"/>
        <c:axId val="256451248"/>
      </c:barChart>
      <c:lineChart>
        <c:grouping val="standard"/>
        <c:varyColors val="0"/>
        <c:ser>
          <c:idx val="0"/>
          <c:order val="0"/>
          <c:tx>
            <c:strRef>
              <c:f>'17. adat'!$A$2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'17. adat'!$B$2:$I$2</c:f>
              <c:numCache>
                <c:formatCode>0.0</c:formatCode>
                <c:ptCount val="8"/>
                <c:pt idx="0">
                  <c:v>1.2386708644186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3.8899969652442006</c:v>
                </c:pt>
                <c:pt idx="5">
                  <c:v>5.4827953263148004</c:v>
                </c:pt>
                <c:pt idx="6">
                  <c:v>5.5088113837499</c:v>
                </c:pt>
                <c:pt idx="7">
                  <c:v>6.7041335690074995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849384"/>
        <c:axId val="256450856"/>
      </c:lineChart>
      <c:catAx>
        <c:axId val="25645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6451248"/>
        <c:crosses val="autoZero"/>
        <c:auto val="1"/>
        <c:lblAlgn val="ctr"/>
        <c:lblOffset val="100"/>
        <c:noMultiLvlLbl val="0"/>
      </c:catAx>
      <c:valAx>
        <c:axId val="256451248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3278988032230482E-2"/>
              <c:y val="5.684821952074974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56451640"/>
        <c:crosses val="autoZero"/>
        <c:crossBetween val="between"/>
      </c:valAx>
      <c:valAx>
        <c:axId val="256450856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56849384"/>
        <c:crosses val="max"/>
        <c:crossBetween val="between"/>
      </c:valAx>
      <c:catAx>
        <c:axId val="256849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450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3034875164260398E-3"/>
          <c:y val="0.88279735736099452"/>
          <c:w val="0.49170478963708153"/>
          <c:h val="0.1025739714637244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5.4993626736494793E-2"/>
          <c:w val="0.85798762805418272"/>
          <c:h val="0.735496476730050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'17. adat'!$A$9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'17. adat'!$B$9:$I$9</c:f>
              <c:numCache>
                <c:formatCode>0.0</c:formatCode>
                <c:ptCount val="8"/>
                <c:pt idx="0">
                  <c:v>-0.11825933999759991</c:v>
                </c:pt>
                <c:pt idx="1">
                  <c:v>0.6344292649990001</c:v>
                </c:pt>
                <c:pt idx="2">
                  <c:v>1.3114965171461999</c:v>
                </c:pt>
                <c:pt idx="3">
                  <c:v>1.4912785498802998</c:v>
                </c:pt>
                <c:pt idx="4">
                  <c:v>1.3797681364575003</c:v>
                </c:pt>
                <c:pt idx="5">
                  <c:v>2.3432356771626006</c:v>
                </c:pt>
                <c:pt idx="6">
                  <c:v>2.7254802461417005</c:v>
                </c:pt>
                <c:pt idx="7">
                  <c:v>3.5467282649445995</c:v>
                </c:pt>
              </c:numCache>
            </c:numRef>
          </c:val>
        </c:ser>
        <c:ser>
          <c:idx val="2"/>
          <c:order val="2"/>
          <c:tx>
            <c:strRef>
              <c:f>'17. adat'!$A$10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'17.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'17. adat'!$B$10:$I$10</c:f>
              <c:numCache>
                <c:formatCode>0.0</c:formatCode>
                <c:ptCount val="8"/>
                <c:pt idx="0">
                  <c:v>1.3569302044161999</c:v>
                </c:pt>
                <c:pt idx="1">
                  <c:v>2.0243402695203998</c:v>
                </c:pt>
                <c:pt idx="2">
                  <c:v>1.987412952623</c:v>
                </c:pt>
                <c:pt idx="3">
                  <c:v>2.1674707954703005</c:v>
                </c:pt>
                <c:pt idx="4">
                  <c:v>2.5102288287866998</c:v>
                </c:pt>
                <c:pt idx="5">
                  <c:v>3.1395596491521998</c:v>
                </c:pt>
                <c:pt idx="6">
                  <c:v>2.7833311376081999</c:v>
                </c:pt>
                <c:pt idx="7">
                  <c:v>3.1574053040629004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6850168"/>
        <c:axId val="256850560"/>
      </c:barChart>
      <c:lineChart>
        <c:grouping val="standard"/>
        <c:varyColors val="0"/>
        <c:ser>
          <c:idx val="0"/>
          <c:order val="0"/>
          <c:tx>
            <c:strRef>
              <c:f>'17. adat'!$A$8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'17. adat'!$B$8:$I$8</c:f>
              <c:numCache>
                <c:formatCode>0.0</c:formatCode>
                <c:ptCount val="8"/>
                <c:pt idx="0">
                  <c:v>1.2386708644186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3.8899969652442006</c:v>
                </c:pt>
                <c:pt idx="5">
                  <c:v>5.4827953263148004</c:v>
                </c:pt>
                <c:pt idx="6">
                  <c:v>5.5088113837499</c:v>
                </c:pt>
                <c:pt idx="7">
                  <c:v>6.7041335690074995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851344"/>
        <c:axId val="256850952"/>
      </c:lineChart>
      <c:catAx>
        <c:axId val="25685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6850560"/>
        <c:crosses val="autoZero"/>
        <c:auto val="1"/>
        <c:lblAlgn val="ctr"/>
        <c:lblOffset val="100"/>
        <c:noMultiLvlLbl val="0"/>
      </c:catAx>
      <c:valAx>
        <c:axId val="256850560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56850168"/>
        <c:crosses val="autoZero"/>
        <c:crossBetween val="between"/>
      </c:valAx>
      <c:valAx>
        <c:axId val="256850952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56851344"/>
        <c:crosses val="max"/>
        <c:crossBetween val="between"/>
      </c:valAx>
      <c:catAx>
        <c:axId val="256851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64874554689050057"/>
              <c:y val="4.669314360030432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68509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946667907899426"/>
          <c:w val="0.90357851637119735"/>
          <c:h val="9.277808488219682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45284804150899E-2"/>
          <c:y val="4.4100260206048854E-2"/>
          <c:w val="0.94309430391698201"/>
          <c:h val="0.74639037675149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'18. adat'!$A$2</c:f>
              <c:strCache>
                <c:ptCount val="1"/>
                <c:pt idx="0">
                  <c:v>EU-transzfer a fizetési mérlegben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'18.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'18. adat'!$B$2:$AG$2</c:f>
              <c:numCache>
                <c:formatCode>0.0</c:formatCode>
                <c:ptCount val="32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3.1097206597541005</c:v>
                </c:pt>
                <c:pt idx="19">
                  <c:v>3.8899969652442006</c:v>
                </c:pt>
                <c:pt idx="20">
                  <c:v>4.3178652338547003</c:v>
                </c:pt>
                <c:pt idx="21">
                  <c:v>4.8711931964368</c:v>
                </c:pt>
                <c:pt idx="22">
                  <c:v>5.0318954179233</c:v>
                </c:pt>
                <c:pt idx="23">
                  <c:v>5.4827953263133997</c:v>
                </c:pt>
                <c:pt idx="24">
                  <c:v>5.2711320004952</c:v>
                </c:pt>
                <c:pt idx="25">
                  <c:v>5.0067953968100012</c:v>
                </c:pt>
                <c:pt idx="26">
                  <c:v>5.4083845457035995</c:v>
                </c:pt>
                <c:pt idx="27">
                  <c:v>5.5088113837466999</c:v>
                </c:pt>
                <c:pt idx="28">
                  <c:v>5.7823554538961996</c:v>
                </c:pt>
                <c:pt idx="29">
                  <c:v>6.5078236117335004</c:v>
                </c:pt>
                <c:pt idx="30">
                  <c:v>6.1317456983181007</c:v>
                </c:pt>
                <c:pt idx="31">
                  <c:v>6.7041335690075003</c:v>
                </c:pt>
              </c:numCache>
            </c:numRef>
          </c:val>
        </c:ser>
        <c:ser>
          <c:idx val="1"/>
          <c:order val="1"/>
          <c:tx>
            <c:strRef>
              <c:f>'18. adat'!$A$3</c:f>
              <c:strCache>
                <c:ptCount val="1"/>
                <c:pt idx="0">
                  <c:v>EU-transzfer átutalása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</c:spPr>
          <c:invertIfNegative val="0"/>
          <c:cat>
            <c:strRef>
              <c:f>'18.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'18. adat'!$B$3:$AG$3</c:f>
              <c:numCache>
                <c:formatCode>0.0</c:formatCode>
                <c:ptCount val="32"/>
                <c:pt idx="0">
                  <c:v>1.9196</c:v>
                </c:pt>
                <c:pt idx="1">
                  <c:v>1.7743</c:v>
                </c:pt>
                <c:pt idx="2">
                  <c:v>1.2673999999999999</c:v>
                </c:pt>
                <c:pt idx="3">
                  <c:v>0.95660000000000001</c:v>
                </c:pt>
                <c:pt idx="4">
                  <c:v>1.3332999999999999</c:v>
                </c:pt>
                <c:pt idx="5">
                  <c:v>1.8381999999999998</c:v>
                </c:pt>
                <c:pt idx="6">
                  <c:v>2.2149999999999999</c:v>
                </c:pt>
                <c:pt idx="7">
                  <c:v>2.7711000000000001</c:v>
                </c:pt>
                <c:pt idx="8">
                  <c:v>2.4315000000000002</c:v>
                </c:pt>
                <c:pt idx="9">
                  <c:v>2.355</c:v>
                </c:pt>
                <c:pt idx="10">
                  <c:v>2.5110000000000001</c:v>
                </c:pt>
                <c:pt idx="11">
                  <c:v>2.6031999999999997</c:v>
                </c:pt>
                <c:pt idx="12">
                  <c:v>2.8565999999999998</c:v>
                </c:pt>
                <c:pt idx="13">
                  <c:v>2.8346999999999998</c:v>
                </c:pt>
                <c:pt idx="14">
                  <c:v>3.2764000000000002</c:v>
                </c:pt>
                <c:pt idx="15">
                  <c:v>4.2898999999999994</c:v>
                </c:pt>
                <c:pt idx="16">
                  <c:v>3.9684000000000004</c:v>
                </c:pt>
                <c:pt idx="17">
                  <c:v>4.2415000000000003</c:v>
                </c:pt>
                <c:pt idx="18">
                  <c:v>3.7835000000000005</c:v>
                </c:pt>
                <c:pt idx="19">
                  <c:v>3.1255000000000002</c:v>
                </c:pt>
                <c:pt idx="20">
                  <c:v>3.4817999999999998</c:v>
                </c:pt>
                <c:pt idx="21">
                  <c:v>3.4440999999999997</c:v>
                </c:pt>
                <c:pt idx="22">
                  <c:v>3.0833999999999997</c:v>
                </c:pt>
                <c:pt idx="23">
                  <c:v>4.7158999999999995</c:v>
                </c:pt>
                <c:pt idx="24">
                  <c:v>4.7502000000000004</c:v>
                </c:pt>
                <c:pt idx="25">
                  <c:v>5.7439999999999998</c:v>
                </c:pt>
                <c:pt idx="26">
                  <c:v>6.6796000000000006</c:v>
                </c:pt>
                <c:pt idx="27">
                  <c:v>5.4781000000000004</c:v>
                </c:pt>
                <c:pt idx="28">
                  <c:v>5.3624999999999998</c:v>
                </c:pt>
                <c:pt idx="29">
                  <c:v>4.7663000000000002</c:v>
                </c:pt>
                <c:pt idx="30">
                  <c:v>4.1129000000000007</c:v>
                </c:pt>
                <c:pt idx="31">
                  <c:v>4.4216000000000006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718728"/>
        <c:axId val="257719120"/>
      </c:barChart>
      <c:lineChart>
        <c:grouping val="standard"/>
        <c:varyColors val="0"/>
        <c:ser>
          <c:idx val="2"/>
          <c:order val="2"/>
          <c:tx>
            <c:strRef>
              <c:f>'18. adat'!$A$5</c:f>
              <c:strCache>
                <c:ptCount val="1"/>
                <c:pt idx="0">
                  <c:v>seged</c:v>
                </c:pt>
              </c:strCache>
            </c:strRef>
          </c:tx>
          <c:marker>
            <c:symbol val="none"/>
          </c:marker>
          <c:cat>
            <c:strRef>
              <c:f>'18. adat'!$B$1:$AC$1</c:f>
              <c:strCache>
                <c:ptCount val="2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</c:strCache>
            </c:strRef>
          </c:cat>
          <c:val>
            <c:numRef>
              <c:f>'18. adat'!$B$5:$AG$5</c:f>
              <c:numCache>
                <c:formatCode>General</c:formatCode>
                <c:ptCount val="3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19904"/>
        <c:axId val="257719512"/>
      </c:lineChart>
      <c:catAx>
        <c:axId val="25771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57719120"/>
        <c:crosses val="autoZero"/>
        <c:auto val="1"/>
        <c:lblAlgn val="ctr"/>
        <c:lblOffset val="100"/>
        <c:tickLblSkip val="1"/>
        <c:noMultiLvlLbl val="0"/>
      </c:catAx>
      <c:valAx>
        <c:axId val="257719120"/>
        <c:scaling>
          <c:orientation val="minMax"/>
          <c:max val="7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3.9580912160800792E-2"/>
              <c:y val="1.20899464369461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7718728"/>
        <c:crosses val="autoZero"/>
        <c:crossBetween val="between"/>
      </c:valAx>
      <c:valAx>
        <c:axId val="257719512"/>
        <c:scaling>
          <c:orientation val="minMax"/>
          <c:max val="7"/>
        </c:scaling>
        <c:delete val="0"/>
        <c:axPos val="r"/>
        <c:numFmt formatCode="General" sourceLinked="1"/>
        <c:majorTickMark val="out"/>
        <c:minorTickMark val="none"/>
        <c:tickLblPos val="nextTo"/>
        <c:crossAx val="257719904"/>
        <c:crosses val="max"/>
        <c:crossBetween val="between"/>
      </c:valAx>
      <c:catAx>
        <c:axId val="2577199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268338719686652"/>
              <c:y val="4.834662124914641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77195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7774670438457216E-2"/>
          <c:y val="0.92075449032820778"/>
          <c:w val="0.96628621012956795"/>
          <c:h val="7.92455096717925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adat'!$A$2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adat'!$B$2:$AG$2</c:f>
              <c:numCache>
                <c:formatCode>0.0</c:formatCode>
                <c:ptCount val="32"/>
                <c:pt idx="0">
                  <c:v>0.54477670533968325</c:v>
                </c:pt>
                <c:pt idx="1">
                  <c:v>0.60977299200712398</c:v>
                </c:pt>
                <c:pt idx="2">
                  <c:v>0.27686005220234688</c:v>
                </c:pt>
                <c:pt idx="3">
                  <c:v>0.35813943148396588</c:v>
                </c:pt>
                <c:pt idx="4">
                  <c:v>0.73115214100522996</c:v>
                </c:pt>
                <c:pt idx="5">
                  <c:v>1.7039911170807518</c:v>
                </c:pt>
                <c:pt idx="6">
                  <c:v>3.0771909194388951</c:v>
                </c:pt>
                <c:pt idx="7">
                  <c:v>4.0513440168172332</c:v>
                </c:pt>
                <c:pt idx="8">
                  <c:v>4.7474325184072752</c:v>
                </c:pt>
                <c:pt idx="9">
                  <c:v>4.8957328784557959</c:v>
                </c:pt>
                <c:pt idx="10">
                  <c:v>4.933127411473829</c:v>
                </c:pt>
                <c:pt idx="11">
                  <c:v>5.3527509464379817</c:v>
                </c:pt>
                <c:pt idx="12">
                  <c:v>5.6585378553909074</c:v>
                </c:pt>
                <c:pt idx="13">
                  <c:v>5.805755123436537</c:v>
                </c:pt>
                <c:pt idx="14">
                  <c:v>6.1124475898593236</c:v>
                </c:pt>
                <c:pt idx="15">
                  <c:v>6.1553433562506905</c:v>
                </c:pt>
                <c:pt idx="16">
                  <c:v>6.0500794458518499</c:v>
                </c:pt>
                <c:pt idx="17">
                  <c:v>6.4662921732872345</c:v>
                </c:pt>
                <c:pt idx="18">
                  <c:v>6.9874122684333271</c:v>
                </c:pt>
                <c:pt idx="19">
                  <c:v>6.7975267087574149</c:v>
                </c:pt>
                <c:pt idx="20">
                  <c:v>7.1216279842529264</c:v>
                </c:pt>
                <c:pt idx="21">
                  <c:v>6.8598724252892262</c:v>
                </c:pt>
                <c:pt idx="22">
                  <c:v>7.1445075420642485</c:v>
                </c:pt>
                <c:pt idx="23">
                  <c:v>7.2948113386841147</c:v>
                </c:pt>
                <c:pt idx="24">
                  <c:v>7.4758850485446446</c:v>
                </c:pt>
                <c:pt idx="25">
                  <c:v>7.1803435425195072</c:v>
                </c:pt>
                <c:pt idx="26">
                  <c:v>7.0086807982514223</c:v>
                </c:pt>
                <c:pt idx="27">
                  <c:v>7.1447903359957614</c:v>
                </c:pt>
                <c:pt idx="28">
                  <c:v>7.5829662428420654</c:v>
                </c:pt>
                <c:pt idx="29">
                  <c:v>8.0307964307607698</c:v>
                </c:pt>
                <c:pt idx="30">
                  <c:v>8.2872159106220913</c:v>
                </c:pt>
                <c:pt idx="31">
                  <c:v>8.5935236874231649</c:v>
                </c:pt>
              </c:numCache>
            </c:numRef>
          </c:val>
        </c:ser>
        <c:ser>
          <c:idx val="1"/>
          <c:order val="1"/>
          <c:tx>
            <c:strRef>
              <c:f>'2. adat'!$A$3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adat'!$B$3:$AG$3</c:f>
              <c:numCache>
                <c:formatCode>0.0</c:formatCode>
                <c:ptCount val="32"/>
                <c:pt idx="0">
                  <c:v>-6.8858807528450114</c:v>
                </c:pt>
                <c:pt idx="1">
                  <c:v>-6.3429926435726438</c:v>
                </c:pt>
                <c:pt idx="2">
                  <c:v>-6.6510140340406334</c:v>
                </c:pt>
                <c:pt idx="3">
                  <c:v>-6.9123512976179597</c:v>
                </c:pt>
                <c:pt idx="4">
                  <c:v>-6.9581378566917875</c:v>
                </c:pt>
                <c:pt idx="5">
                  <c:v>-6.9605497762525479</c:v>
                </c:pt>
                <c:pt idx="6">
                  <c:v>-6.3859932489677735</c:v>
                </c:pt>
                <c:pt idx="7">
                  <c:v>-5.6962306934880376</c:v>
                </c:pt>
                <c:pt idx="8">
                  <c:v>-5.7378158485498494</c:v>
                </c:pt>
                <c:pt idx="9">
                  <c:v>-5.7575949356889087</c:v>
                </c:pt>
                <c:pt idx="10">
                  <c:v>-5.7848238120115401</c:v>
                </c:pt>
                <c:pt idx="11">
                  <c:v>-5.7282680112294742</c:v>
                </c:pt>
                <c:pt idx="12">
                  <c:v>-5.7772956916194804</c:v>
                </c:pt>
                <c:pt idx="13">
                  <c:v>-5.8466908428501885</c:v>
                </c:pt>
                <c:pt idx="14">
                  <c:v>-5.9096699590620521</c:v>
                </c:pt>
                <c:pt idx="15">
                  <c:v>-6.1316961943864756</c:v>
                </c:pt>
                <c:pt idx="16">
                  <c:v>-5.9392017392957808</c:v>
                </c:pt>
                <c:pt idx="17">
                  <c:v>-5.8262271413635807</c:v>
                </c:pt>
                <c:pt idx="18">
                  <c:v>-5.5766889236925525</c:v>
                </c:pt>
                <c:pt idx="19">
                  <c:v>-5.5691283205395949</c:v>
                </c:pt>
                <c:pt idx="20">
                  <c:v>-5.2619146352985338</c:v>
                </c:pt>
                <c:pt idx="21">
                  <c:v>-4.97637298481719</c:v>
                </c:pt>
                <c:pt idx="22">
                  <c:v>-4.7207577185316572</c:v>
                </c:pt>
                <c:pt idx="23">
                  <c:v>-4.2620271792969264</c:v>
                </c:pt>
                <c:pt idx="24">
                  <c:v>-4.6084351209046925</c:v>
                </c:pt>
                <c:pt idx="25">
                  <c:v>-4.9860297417575694</c:v>
                </c:pt>
                <c:pt idx="26">
                  <c:v>-5.3790457276929917</c:v>
                </c:pt>
                <c:pt idx="27">
                  <c:v>-5.7413652040967635</c:v>
                </c:pt>
                <c:pt idx="28">
                  <c:v>-5.4966632786320488</c:v>
                </c:pt>
                <c:pt idx="29">
                  <c:v>-5.2434818393204221</c:v>
                </c:pt>
                <c:pt idx="30">
                  <c:v>-5.0674748460872676</c:v>
                </c:pt>
                <c:pt idx="31">
                  <c:v>-4.9855932067948778</c:v>
                </c:pt>
              </c:numCache>
            </c:numRef>
          </c:val>
        </c:ser>
        <c:ser>
          <c:idx val="2"/>
          <c:order val="2"/>
          <c:tx>
            <c:strRef>
              <c:f>'2. adat'!$A$4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adat'!$B$4:$AG$4</c:f>
              <c:numCache>
                <c:formatCode>0.0</c:formatCode>
                <c:ptCount val="32"/>
                <c:pt idx="0">
                  <c:v>0.14437963614382798</c:v>
                </c:pt>
                <c:pt idx="1">
                  <c:v>1.5626706275075598E-2</c:v>
                </c:pt>
                <c:pt idx="2">
                  <c:v>5.6957957845048084E-2</c:v>
                </c:pt>
                <c:pt idx="3">
                  <c:v>0.43643892642658971</c:v>
                </c:pt>
                <c:pt idx="4">
                  <c:v>0.99108345684101873</c:v>
                </c:pt>
                <c:pt idx="5">
                  <c:v>1.5954272919618298</c:v>
                </c:pt>
                <c:pt idx="6">
                  <c:v>2.324859728169185</c:v>
                </c:pt>
                <c:pt idx="7">
                  <c:v>2.6052412901846513</c:v>
                </c:pt>
                <c:pt idx="8">
                  <c:v>2.7991899170709957</c:v>
                </c:pt>
                <c:pt idx="9">
                  <c:v>2.9086437718045461</c:v>
                </c:pt>
                <c:pt idx="10">
                  <c:v>2.9930243728738115</c:v>
                </c:pt>
                <c:pt idx="11">
                  <c:v>2.4821153450726441</c:v>
                </c:pt>
                <c:pt idx="12">
                  <c:v>2.3639425552708113</c:v>
                </c:pt>
                <c:pt idx="13">
                  <c:v>2.1540954030305075</c:v>
                </c:pt>
                <c:pt idx="14">
                  <c:v>2.3227886135853888</c:v>
                </c:pt>
                <c:pt idx="15">
                  <c:v>3.0546879098515847</c:v>
                </c:pt>
                <c:pt idx="16">
                  <c:v>2.7798020855385919</c:v>
                </c:pt>
                <c:pt idx="17">
                  <c:v>2.801290512549699</c:v>
                </c:pt>
                <c:pt idx="18">
                  <c:v>2.4341018480255232</c:v>
                </c:pt>
                <c:pt idx="19">
                  <c:v>3.0894901170622489</c:v>
                </c:pt>
                <c:pt idx="20">
                  <c:v>3.5482193301226062</c:v>
                </c:pt>
                <c:pt idx="21">
                  <c:v>4.0340677062755592</c:v>
                </c:pt>
                <c:pt idx="22">
                  <c:v>4.1535296522215326</c:v>
                </c:pt>
                <c:pt idx="23">
                  <c:v>4.5145353220801443</c:v>
                </c:pt>
                <c:pt idx="24">
                  <c:v>4.2682343654758617</c:v>
                </c:pt>
                <c:pt idx="25">
                  <c:v>3.9648488512188829</c:v>
                </c:pt>
                <c:pt idx="26">
                  <c:v>4.3234838699524829</c:v>
                </c:pt>
                <c:pt idx="27">
                  <c:v>4.3537138242560989</c:v>
                </c:pt>
                <c:pt idx="28">
                  <c:v>4.5769755142243369</c:v>
                </c:pt>
                <c:pt idx="29">
                  <c:v>5.1019146127783177</c:v>
                </c:pt>
                <c:pt idx="30">
                  <c:v>4.7111433091759043</c:v>
                </c:pt>
                <c:pt idx="31">
                  <c:v>5.1550038660071458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928600"/>
        <c:axId val="252928992"/>
      </c:barChart>
      <c:lineChart>
        <c:grouping val="standard"/>
        <c:varyColors val="0"/>
        <c:ser>
          <c:idx val="3"/>
          <c:order val="3"/>
          <c:tx>
            <c:strRef>
              <c:f>'2. adat'!$A$5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adat'!$B$5:$AG$5</c:f>
              <c:numCache>
                <c:formatCode>0.0</c:formatCode>
                <c:ptCount val="32"/>
                <c:pt idx="0">
                  <c:v>-6.1967244113615001</c:v>
                </c:pt>
                <c:pt idx="1">
                  <c:v>-5.7175929452904439</c:v>
                </c:pt>
                <c:pt idx="2">
                  <c:v>-6.3171960239932394</c:v>
                </c:pt>
                <c:pt idx="3">
                  <c:v>-6.1177729397074048</c:v>
                </c:pt>
                <c:pt idx="4">
                  <c:v>-5.2359022588455391</c:v>
                </c:pt>
                <c:pt idx="5">
                  <c:v>-3.6611313672099675</c:v>
                </c:pt>
                <c:pt idx="6">
                  <c:v>-0.98394260135969502</c:v>
                </c:pt>
                <c:pt idx="7">
                  <c:v>0.96035461351384688</c:v>
                </c:pt>
                <c:pt idx="8">
                  <c:v>1.8088065869284218</c:v>
                </c:pt>
                <c:pt idx="9">
                  <c:v>2.0467817145714329</c:v>
                </c:pt>
                <c:pt idx="10">
                  <c:v>2.1413279723361005</c:v>
                </c:pt>
                <c:pt idx="11">
                  <c:v>2.1065982802811498</c:v>
                </c:pt>
                <c:pt idx="12">
                  <c:v>2.2451847190422383</c:v>
                </c:pt>
                <c:pt idx="13">
                  <c:v>2.1131596836168551</c:v>
                </c:pt>
                <c:pt idx="14">
                  <c:v>2.5255662443826608</c:v>
                </c:pt>
                <c:pt idx="15">
                  <c:v>3.0783350717158009</c:v>
                </c:pt>
                <c:pt idx="16">
                  <c:v>2.8906797920946605</c:v>
                </c:pt>
                <c:pt idx="17">
                  <c:v>3.4413555444733532</c:v>
                </c:pt>
                <c:pt idx="18">
                  <c:v>3.8448251927662982</c:v>
                </c:pt>
                <c:pt idx="19">
                  <c:v>4.3178885052800684</c:v>
                </c:pt>
                <c:pt idx="20">
                  <c:v>5.4079326790770006</c:v>
                </c:pt>
                <c:pt idx="21">
                  <c:v>5.9175671467475963</c:v>
                </c:pt>
                <c:pt idx="22">
                  <c:v>6.5772794757541249</c:v>
                </c:pt>
                <c:pt idx="23">
                  <c:v>7.5473194814673334</c:v>
                </c:pt>
                <c:pt idx="24">
                  <c:v>7.1356842931158138</c:v>
                </c:pt>
                <c:pt idx="25">
                  <c:v>6.1591626519808198</c:v>
                </c:pt>
                <c:pt idx="26">
                  <c:v>5.9531189405109162</c:v>
                </c:pt>
                <c:pt idx="27">
                  <c:v>5.7571389561550967</c:v>
                </c:pt>
                <c:pt idx="28">
                  <c:v>6.6632784784343535</c:v>
                </c:pt>
                <c:pt idx="29">
                  <c:v>7.8892292042186689</c:v>
                </c:pt>
                <c:pt idx="30">
                  <c:v>7.930884373710728</c:v>
                </c:pt>
                <c:pt idx="31">
                  <c:v>8.7629343466354293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'2. adat'!$A$6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adat'!$B$6:$AG$6</c:f>
              <c:numCache>
                <c:formatCode>0.0</c:formatCode>
                <c:ptCount val="32"/>
                <c:pt idx="0">
                  <c:v>-6.8887597226476567</c:v>
                </c:pt>
                <c:pt idx="1">
                  <c:v>-6.273210824777574</c:v>
                </c:pt>
                <c:pt idx="2">
                  <c:v>-6.7216113154931705</c:v>
                </c:pt>
                <c:pt idx="3">
                  <c:v>-7.0763663761285054</c:v>
                </c:pt>
                <c:pt idx="4">
                  <c:v>-6.472360011360287</c:v>
                </c:pt>
                <c:pt idx="5">
                  <c:v>-5.245070685103169</c:v>
                </c:pt>
                <c:pt idx="6">
                  <c:v>-2.95216014387537</c:v>
                </c:pt>
                <c:pt idx="7">
                  <c:v>-0.80501785628219746</c:v>
                </c:pt>
                <c:pt idx="8">
                  <c:v>-0.15521892645490343</c:v>
                </c:pt>
                <c:pt idx="9">
                  <c:v>-5.3861923654262941E-2</c:v>
                </c:pt>
                <c:pt idx="10">
                  <c:v>-7.6830860547274935E-2</c:v>
                </c:pt>
                <c:pt idx="11">
                  <c:v>0.27862190342438409</c:v>
                </c:pt>
                <c:pt idx="12">
                  <c:v>0.46654814237160125</c:v>
                </c:pt>
                <c:pt idx="13">
                  <c:v>0.47805229219941231</c:v>
                </c:pt>
                <c:pt idx="14">
                  <c:v>0.71354794126509613</c:v>
                </c:pt>
                <c:pt idx="15">
                  <c:v>0.74689290905815264</c:v>
                </c:pt>
                <c:pt idx="16">
                  <c:v>0.58060464815886181</c:v>
                </c:pt>
                <c:pt idx="17">
                  <c:v>1.0333044830958003</c:v>
                </c:pt>
                <c:pt idx="18">
                  <c:v>1.6584370949965677</c:v>
                </c:pt>
                <c:pt idx="19">
                  <c:v>1.7694215294777944</c:v>
                </c:pt>
                <c:pt idx="20">
                  <c:v>2.6817384816408443</c:v>
                </c:pt>
                <c:pt idx="21">
                  <c:v>2.8838502136555464</c:v>
                </c:pt>
                <c:pt idx="22">
                  <c:v>3.4482751421951994</c:v>
                </c:pt>
                <c:pt idx="23">
                  <c:v>3.978137736066329</c:v>
                </c:pt>
                <c:pt idx="24">
                  <c:v>3.8467068126617772</c:v>
                </c:pt>
                <c:pt idx="25">
                  <c:v>3.087166138333286</c:v>
                </c:pt>
                <c:pt idx="26">
                  <c:v>2.625808890168142</c:v>
                </c:pt>
                <c:pt idx="27">
                  <c:v>2.03853615809397</c:v>
                </c:pt>
                <c:pt idx="28">
                  <c:v>2.6127001128825356</c:v>
                </c:pt>
                <c:pt idx="29">
                  <c:v>3.3544589789457646</c:v>
                </c:pt>
                <c:pt idx="30">
                  <c:v>3.65855133868736</c:v>
                </c:pt>
                <c:pt idx="31">
                  <c:v>4.3829219211109587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29384"/>
        <c:axId val="252929776"/>
      </c:lineChart>
      <c:catAx>
        <c:axId val="25292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2928992"/>
        <c:crosses val="autoZero"/>
        <c:auto val="1"/>
        <c:lblAlgn val="ctr"/>
        <c:lblOffset val="100"/>
        <c:tickLblSkip val="1"/>
        <c:noMultiLvlLbl val="0"/>
      </c:catAx>
      <c:valAx>
        <c:axId val="252928992"/>
        <c:scaling>
          <c:orientation val="minMax"/>
          <c:max val="16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2928600"/>
        <c:crosses val="autoZero"/>
        <c:crossBetween val="between"/>
        <c:majorUnit val="2"/>
      </c:valAx>
      <c:catAx>
        <c:axId val="252929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929776"/>
        <c:crosses val="autoZero"/>
        <c:auto val="1"/>
        <c:lblAlgn val="ctr"/>
        <c:lblOffset val="100"/>
        <c:noMultiLvlLbl val="0"/>
      </c:catAx>
      <c:valAx>
        <c:axId val="252929776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2929384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44465219739023E-2"/>
          <c:y val="5.1306494211734534E-2"/>
          <c:w val="0.8962404249680227"/>
          <c:h val="0.744108146356313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 adat'!$A$2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'3.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'3. adat'!$B$2:$K$2</c:f>
              <c:numCache>
                <c:formatCode>0.0</c:formatCode>
                <c:ptCount val="10"/>
                <c:pt idx="0">
                  <c:v>-1.0262387908039876</c:v>
                </c:pt>
                <c:pt idx="1">
                  <c:v>0.49637428867114985</c:v>
                </c:pt>
                <c:pt idx="2">
                  <c:v>0.3586761965317864</c:v>
                </c:pt>
                <c:pt idx="3">
                  <c:v>4.0563890983380979</c:v>
                </c:pt>
                <c:pt idx="4">
                  <c:v>5.3535436472796913</c:v>
                </c:pt>
                <c:pt idx="5">
                  <c:v>6.1672680139141756</c:v>
                </c:pt>
                <c:pt idx="6">
                  <c:v>6.8017004235039673</c:v>
                </c:pt>
                <c:pt idx="7">
                  <c:v>7.2946940806702676</c:v>
                </c:pt>
                <c:pt idx="8">
                  <c:v>7.1448516851209618</c:v>
                </c:pt>
                <c:pt idx="9">
                  <c:v>8.593285103493228</c:v>
                </c:pt>
              </c:numCache>
            </c:numRef>
          </c:val>
        </c:ser>
        <c:ser>
          <c:idx val="1"/>
          <c:order val="1"/>
          <c:tx>
            <c:strRef>
              <c:f>'3. adat'!$A$3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'3.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'3. adat'!$B$3:$K$3</c:f>
              <c:numCache>
                <c:formatCode>0.0</c:formatCode>
                <c:ptCount val="10"/>
                <c:pt idx="0">
                  <c:v>-5.6751203965501578</c:v>
                </c:pt>
                <c:pt idx="1">
                  <c:v>-7.1050071103239159</c:v>
                </c:pt>
                <c:pt idx="2">
                  <c:v>-6.9227112531231203</c:v>
                </c:pt>
                <c:pt idx="3">
                  <c:v>-5.7033241291703716</c:v>
                </c:pt>
                <c:pt idx="4">
                  <c:v>-5.729116323231934</c:v>
                </c:pt>
                <c:pt idx="5">
                  <c:v>-6.1435750407452732</c:v>
                </c:pt>
                <c:pt idx="6">
                  <c:v>-5.5725477926494928</c:v>
                </c:pt>
                <c:pt idx="7">
                  <c:v>-4.2619586707613655</c:v>
                </c:pt>
                <c:pt idx="8">
                  <c:v>-5.7414145026368413</c:v>
                </c:pt>
                <c:pt idx="9">
                  <c:v>-4.9854547906499294</c:v>
                </c:pt>
              </c:numCache>
            </c:numRef>
          </c:val>
        </c:ser>
        <c:ser>
          <c:idx val="2"/>
          <c:order val="2"/>
          <c:tx>
            <c:strRef>
              <c:f>'3. adat'!$A$4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'3.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'3. adat'!$B$4:$K$4</c:f>
              <c:numCache>
                <c:formatCode>0.0</c:formatCode>
                <c:ptCount val="10"/>
                <c:pt idx="0">
                  <c:v>0.41571121495221419</c:v>
                </c:pt>
                <c:pt idx="1">
                  <c:v>0.20160761970911584</c:v>
                </c:pt>
                <c:pt idx="2">
                  <c:v>0.4370930436240269</c:v>
                </c:pt>
                <c:pt idx="3">
                  <c:v>2.6084855603912658</c:v>
                </c:pt>
                <c:pt idx="4">
                  <c:v>2.4824829270772897</c:v>
                </c:pt>
                <c:pt idx="5">
                  <c:v>3.0606057125614492</c:v>
                </c:pt>
                <c:pt idx="6">
                  <c:v>3.0913870791505773</c:v>
                </c:pt>
                <c:pt idx="7">
                  <c:v>4.5144627546865923</c:v>
                </c:pt>
                <c:pt idx="8">
                  <c:v>4.3537512076532217</c:v>
                </c:pt>
                <c:pt idx="9">
                  <c:v>5.1548607464759835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930168"/>
        <c:axId val="252930560"/>
      </c:barChart>
      <c:lineChart>
        <c:grouping val="standard"/>
        <c:varyColors val="0"/>
        <c:ser>
          <c:idx val="3"/>
          <c:order val="3"/>
          <c:tx>
            <c:strRef>
              <c:f>'3. adat'!$A$5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'3. adat'!$B$5:$K$5</c:f>
              <c:numCache>
                <c:formatCode>0.0</c:formatCode>
                <c:ptCount val="10"/>
                <c:pt idx="0">
                  <c:v>-6.2856479724019314</c:v>
                </c:pt>
                <c:pt idx="1">
                  <c:v>-6.4070252019436502</c:v>
                </c:pt>
                <c:pt idx="2">
                  <c:v>-6.1269420129673069</c:v>
                </c:pt>
                <c:pt idx="3">
                  <c:v>0.96155052955899212</c:v>
                </c:pt>
                <c:pt idx="4">
                  <c:v>2.106910251125047</c:v>
                </c:pt>
                <c:pt idx="5">
                  <c:v>3.0842986857303516</c:v>
                </c:pt>
                <c:pt idx="6">
                  <c:v>4.3205397100050522</c:v>
                </c:pt>
                <c:pt idx="7">
                  <c:v>7.5471981645954944</c:v>
                </c:pt>
                <c:pt idx="8">
                  <c:v>5.7571883901373422</c:v>
                </c:pt>
                <c:pt idx="9">
                  <c:v>8.7626910593192822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'3. adat'!$A$6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'3.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'3. adat'!$B$6:$K$6</c:f>
              <c:numCache>
                <c:formatCode>0.0</c:formatCode>
                <c:ptCount val="10"/>
                <c:pt idx="0">
                  <c:v>-7.0354664609992179</c:v>
                </c:pt>
                <c:pt idx="1">
                  <c:v>-7.1039588037255035</c:v>
                </c:pt>
                <c:pt idx="2">
                  <c:v>-7.0869721508697543</c:v>
                </c:pt>
                <c:pt idx="3">
                  <c:v>-0.80602033365608539</c:v>
                </c:pt>
                <c:pt idx="4">
                  <c:v>0.27866316516429568</c:v>
                </c:pt>
                <c:pt idx="5">
                  <c:v>0.74833985388906243</c:v>
                </c:pt>
                <c:pt idx="6">
                  <c:v>1.7705079629773399</c:v>
                </c:pt>
                <c:pt idx="7">
                  <c:v>3.9780737908170161</c:v>
                </c:pt>
                <c:pt idx="8">
                  <c:v>2.0385536620939626</c:v>
                </c:pt>
                <c:pt idx="9">
                  <c:v>4.3828002370643926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30952"/>
        <c:axId val="252931344"/>
      </c:lineChart>
      <c:catAx>
        <c:axId val="25293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252930560"/>
        <c:crosses val="autoZero"/>
        <c:auto val="1"/>
        <c:lblAlgn val="ctr"/>
        <c:lblOffset val="100"/>
        <c:noMultiLvlLbl val="0"/>
      </c:catAx>
      <c:valAx>
        <c:axId val="252930560"/>
        <c:scaling>
          <c:orientation val="minMax"/>
          <c:max val="16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94540843602342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2930168"/>
        <c:crosses val="autoZero"/>
        <c:crossBetween val="between"/>
        <c:majorUnit val="2"/>
      </c:valAx>
      <c:catAx>
        <c:axId val="252930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931344"/>
        <c:crosses val="autoZero"/>
        <c:auto val="1"/>
        <c:lblAlgn val="ctr"/>
        <c:lblOffset val="100"/>
        <c:noMultiLvlLbl val="0"/>
      </c:catAx>
      <c:valAx>
        <c:axId val="252931344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39793464916164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2930952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7540147606941021"/>
          <c:w val="0.99420165109862801"/>
          <c:h val="0.124598523930590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716836406420984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adat'!$A$2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'4.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'4. adat'!$B$2:$AG$2</c:f>
              <c:numCache>
                <c:formatCode>0.0</c:formatCode>
                <c:ptCount val="32"/>
                <c:pt idx="0">
                  <c:v>-0.34115813058745381</c:v>
                </c:pt>
                <c:pt idx="1">
                  <c:v>-0.42425230478117049</c:v>
                </c:pt>
                <c:pt idx="2">
                  <c:v>-0.91252435542417198</c:v>
                </c:pt>
                <c:pt idx="3">
                  <c:v>-0.85844764304503618</c:v>
                </c:pt>
                <c:pt idx="4">
                  <c:v>-0.53187223481226209</c:v>
                </c:pt>
                <c:pt idx="5">
                  <c:v>0.35882429068555516</c:v>
                </c:pt>
                <c:pt idx="6">
                  <c:v>1.6893232234376012</c:v>
                </c:pt>
                <c:pt idx="7">
                  <c:v>2.7982403955251138</c:v>
                </c:pt>
                <c:pt idx="8">
                  <c:v>3.0414341110453504</c:v>
                </c:pt>
                <c:pt idx="9">
                  <c:v>2.9686786387118769</c:v>
                </c:pt>
                <c:pt idx="10">
                  <c:v>2.7946375669577952</c:v>
                </c:pt>
                <c:pt idx="11">
                  <c:v>2.6618816286150437</c:v>
                </c:pt>
                <c:pt idx="12">
                  <c:v>3.1183302719653794</c:v>
                </c:pt>
                <c:pt idx="13">
                  <c:v>3.0264513716217492</c:v>
                </c:pt>
                <c:pt idx="14">
                  <c:v>3.0840507703302502</c:v>
                </c:pt>
                <c:pt idx="15">
                  <c:v>2.8981215093484751</c:v>
                </c:pt>
                <c:pt idx="16">
                  <c:v>2.4699479169062961</c:v>
                </c:pt>
                <c:pt idx="17">
                  <c:v>2.7987007168199955</c:v>
                </c:pt>
                <c:pt idx="18">
                  <c:v>3.2106132684293751</c:v>
                </c:pt>
                <c:pt idx="19">
                  <c:v>2.9622011348197508</c:v>
                </c:pt>
                <c:pt idx="20">
                  <c:v>3.1703612495770765</c:v>
                </c:pt>
                <c:pt idx="21">
                  <c:v>2.9466457663124621</c:v>
                </c:pt>
                <c:pt idx="22">
                  <c:v>3.0339721823727324</c:v>
                </c:pt>
                <c:pt idx="23">
                  <c:v>3.3554225233048629</c:v>
                </c:pt>
                <c:pt idx="24">
                  <c:v>3.5008433117737181</c:v>
                </c:pt>
                <c:pt idx="25">
                  <c:v>2.9879397910909136</c:v>
                </c:pt>
                <c:pt idx="26">
                  <c:v>2.6449230509068751</c:v>
                </c:pt>
                <c:pt idx="27">
                  <c:v>2.4304802572374125</c:v>
                </c:pt>
                <c:pt idx="28">
                  <c:v>2.8089634453482009</c:v>
                </c:pt>
                <c:pt idx="29">
                  <c:v>3.2320458169952064</c:v>
                </c:pt>
                <c:pt idx="30">
                  <c:v>3.3804716435038724</c:v>
                </c:pt>
                <c:pt idx="31">
                  <c:v>3.9156068300836608</c:v>
                </c:pt>
              </c:numCache>
            </c:numRef>
          </c:val>
        </c:ser>
        <c:ser>
          <c:idx val="2"/>
          <c:order val="2"/>
          <c:tx>
            <c:strRef>
              <c:f>'4. adat'!$A$3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'4.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'4. adat'!$B$3:$AG$3</c:f>
              <c:numCache>
                <c:formatCode>0.0</c:formatCode>
                <c:ptCount val="32"/>
                <c:pt idx="0">
                  <c:v>0.88593483592713707</c:v>
                </c:pt>
                <c:pt idx="1">
                  <c:v>1.0340252967882946</c:v>
                </c:pt>
                <c:pt idx="2">
                  <c:v>1.1893844076265192</c:v>
                </c:pt>
                <c:pt idx="3">
                  <c:v>1.2165870745290022</c:v>
                </c:pt>
                <c:pt idx="4">
                  <c:v>1.2630243758174922</c:v>
                </c:pt>
                <c:pt idx="5">
                  <c:v>1.3451668263951964</c:v>
                </c:pt>
                <c:pt idx="6">
                  <c:v>1.3878676960012934</c:v>
                </c:pt>
                <c:pt idx="7">
                  <c:v>1.2531036212921189</c:v>
                </c:pt>
                <c:pt idx="8">
                  <c:v>1.705998407361925</c:v>
                </c:pt>
                <c:pt idx="9">
                  <c:v>1.9270542397439194</c:v>
                </c:pt>
                <c:pt idx="10">
                  <c:v>2.138489844516033</c:v>
                </c:pt>
                <c:pt idx="11">
                  <c:v>2.6908693178229375</c:v>
                </c:pt>
                <c:pt idx="12">
                  <c:v>2.5402075834255271</c:v>
                </c:pt>
                <c:pt idx="13">
                  <c:v>2.7793037518147874</c:v>
                </c:pt>
                <c:pt idx="14">
                  <c:v>3.0283968195290738</c:v>
                </c:pt>
                <c:pt idx="15">
                  <c:v>3.2572218469022163</c:v>
                </c:pt>
                <c:pt idx="16">
                  <c:v>3.5801315289455542</c:v>
                </c:pt>
                <c:pt idx="17">
                  <c:v>3.6675914564672398</c:v>
                </c:pt>
                <c:pt idx="18">
                  <c:v>3.776799000003952</c:v>
                </c:pt>
                <c:pt idx="19">
                  <c:v>3.8353255739376637</c:v>
                </c:pt>
                <c:pt idx="20">
                  <c:v>3.9512667346758499</c:v>
                </c:pt>
                <c:pt idx="21">
                  <c:v>3.9132266589767641</c:v>
                </c:pt>
                <c:pt idx="22">
                  <c:v>4.1105353596915171</c:v>
                </c:pt>
                <c:pt idx="23">
                  <c:v>3.9393888153792522</c:v>
                </c:pt>
                <c:pt idx="24">
                  <c:v>3.975041736770927</c:v>
                </c:pt>
                <c:pt idx="25">
                  <c:v>4.1924037514285954</c:v>
                </c:pt>
                <c:pt idx="26">
                  <c:v>4.3637577473445477</c:v>
                </c:pt>
                <c:pt idx="27">
                  <c:v>4.7143100787583494</c:v>
                </c:pt>
                <c:pt idx="28">
                  <c:v>4.7740027974938659</c:v>
                </c:pt>
                <c:pt idx="29">
                  <c:v>4.7987506137655647</c:v>
                </c:pt>
                <c:pt idx="30">
                  <c:v>4.906744267118218</c:v>
                </c:pt>
                <c:pt idx="31">
                  <c:v>4.677916857339504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253255896"/>
        <c:axId val="255343672"/>
      </c:barChart>
      <c:lineChart>
        <c:grouping val="standard"/>
        <c:varyColors val="0"/>
        <c:ser>
          <c:idx val="0"/>
          <c:order val="0"/>
          <c:tx>
            <c:strRef>
              <c:f>'4. adat'!$A$4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81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'4.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'4. adat'!$B$4:$AG$4</c:f>
              <c:numCache>
                <c:formatCode>0.0</c:formatCode>
                <c:ptCount val="32"/>
                <c:pt idx="0">
                  <c:v>0.54477670533968325</c:v>
                </c:pt>
                <c:pt idx="1">
                  <c:v>0.60977299200712409</c:v>
                </c:pt>
                <c:pt idx="2">
                  <c:v>0.27686005220234722</c:v>
                </c:pt>
                <c:pt idx="3">
                  <c:v>0.35813943148396599</c:v>
                </c:pt>
                <c:pt idx="4">
                  <c:v>0.73115214100523007</c:v>
                </c:pt>
                <c:pt idx="5">
                  <c:v>1.7039911170807516</c:v>
                </c:pt>
                <c:pt idx="6">
                  <c:v>3.0771909194388947</c:v>
                </c:pt>
                <c:pt idx="7">
                  <c:v>4.0513440168172323</c:v>
                </c:pt>
                <c:pt idx="8">
                  <c:v>4.7474325184072752</c:v>
                </c:pt>
                <c:pt idx="9">
                  <c:v>4.8957328784557959</c:v>
                </c:pt>
                <c:pt idx="10">
                  <c:v>4.9331274114738282</c:v>
                </c:pt>
                <c:pt idx="11">
                  <c:v>5.3527509464379808</c:v>
                </c:pt>
                <c:pt idx="12">
                  <c:v>5.6585378553909065</c:v>
                </c:pt>
                <c:pt idx="13">
                  <c:v>5.805755123436537</c:v>
                </c:pt>
                <c:pt idx="14">
                  <c:v>6.1124475898593236</c:v>
                </c:pt>
                <c:pt idx="15">
                  <c:v>6.1553433562506914</c:v>
                </c:pt>
                <c:pt idx="16">
                  <c:v>6.0500794458518499</c:v>
                </c:pt>
                <c:pt idx="17">
                  <c:v>6.4662921732872354</c:v>
                </c:pt>
                <c:pt idx="18">
                  <c:v>6.9874122684333271</c:v>
                </c:pt>
                <c:pt idx="19">
                  <c:v>6.7975267087574149</c:v>
                </c:pt>
                <c:pt idx="20">
                  <c:v>7.1216279842529264</c:v>
                </c:pt>
                <c:pt idx="21">
                  <c:v>6.8598724252892262</c:v>
                </c:pt>
                <c:pt idx="22">
                  <c:v>7.1445075420642494</c:v>
                </c:pt>
                <c:pt idx="23">
                  <c:v>7.2948113386841147</c:v>
                </c:pt>
                <c:pt idx="24">
                  <c:v>7.4758850485446455</c:v>
                </c:pt>
                <c:pt idx="25">
                  <c:v>7.180343542519509</c:v>
                </c:pt>
                <c:pt idx="26">
                  <c:v>7.0086807982514223</c:v>
                </c:pt>
                <c:pt idx="27">
                  <c:v>7.1447903359957614</c:v>
                </c:pt>
                <c:pt idx="28">
                  <c:v>7.5829662428420672</c:v>
                </c:pt>
                <c:pt idx="29">
                  <c:v>8.0307964307607715</c:v>
                </c:pt>
                <c:pt idx="30">
                  <c:v>8.2872159106220913</c:v>
                </c:pt>
                <c:pt idx="31">
                  <c:v>8.5935236874231649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44064"/>
        <c:axId val="255344456"/>
      </c:lineChart>
      <c:catAx>
        <c:axId val="25325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5343672"/>
        <c:crosses val="autoZero"/>
        <c:auto val="1"/>
        <c:lblAlgn val="ctr"/>
        <c:lblOffset val="100"/>
        <c:tickLblSkip val="1"/>
        <c:noMultiLvlLbl val="0"/>
      </c:catAx>
      <c:valAx>
        <c:axId val="255343672"/>
        <c:scaling>
          <c:orientation val="minMax"/>
          <c:max val="10"/>
          <c:min val="-1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3255896"/>
        <c:crosses val="autoZero"/>
        <c:crossBetween val="between"/>
        <c:majorUnit val="1"/>
      </c:valAx>
      <c:catAx>
        <c:axId val="25534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344456"/>
        <c:crosses val="autoZero"/>
        <c:auto val="1"/>
        <c:lblAlgn val="ctr"/>
        <c:lblOffset val="100"/>
        <c:noMultiLvlLbl val="0"/>
      </c:catAx>
      <c:valAx>
        <c:axId val="255344456"/>
        <c:scaling>
          <c:orientation val="minMax"/>
          <c:max val="10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5344064"/>
        <c:crosses val="max"/>
        <c:crossBetween val="between"/>
        <c:majorUnit val="1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726592287249360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'5. adat'!$A$4</c:f>
              <c:strCache>
                <c:ptCount val="1"/>
                <c:pt idx="0">
                  <c:v>Áruegyenleg (jobb tengely)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val>
            <c:numRef>
              <c:f>'5. adat'!$B$4:$AG$4</c:f>
              <c:numCache>
                <c:formatCode>0.0</c:formatCode>
                <c:ptCount val="32"/>
                <c:pt idx="0">
                  <c:v>-0.34115813058745381</c:v>
                </c:pt>
                <c:pt idx="1">
                  <c:v>-0.42425230478117049</c:v>
                </c:pt>
                <c:pt idx="2">
                  <c:v>-0.91252435542417198</c:v>
                </c:pt>
                <c:pt idx="3">
                  <c:v>-0.85844764304503618</c:v>
                </c:pt>
                <c:pt idx="4">
                  <c:v>-0.53187223481226209</c:v>
                </c:pt>
                <c:pt idx="5">
                  <c:v>0.35882429068555516</c:v>
                </c:pt>
                <c:pt idx="6">
                  <c:v>1.6893232234376012</c:v>
                </c:pt>
                <c:pt idx="7">
                  <c:v>2.7982403955251138</c:v>
                </c:pt>
                <c:pt idx="8">
                  <c:v>3.0414341110453504</c:v>
                </c:pt>
                <c:pt idx="9">
                  <c:v>2.9686786387118769</c:v>
                </c:pt>
                <c:pt idx="10">
                  <c:v>2.7946375669577952</c:v>
                </c:pt>
                <c:pt idx="11">
                  <c:v>2.6618816286150437</c:v>
                </c:pt>
                <c:pt idx="12">
                  <c:v>3.1183302719653794</c:v>
                </c:pt>
                <c:pt idx="13">
                  <c:v>3.0264513716217492</c:v>
                </c:pt>
                <c:pt idx="14">
                  <c:v>3.0840507703302502</c:v>
                </c:pt>
                <c:pt idx="15">
                  <c:v>2.8981215093484751</c:v>
                </c:pt>
                <c:pt idx="16">
                  <c:v>2.4699479169062961</c:v>
                </c:pt>
                <c:pt idx="17">
                  <c:v>2.7987007168199955</c:v>
                </c:pt>
                <c:pt idx="18">
                  <c:v>3.2106132684293751</c:v>
                </c:pt>
                <c:pt idx="19">
                  <c:v>2.9622011348197508</c:v>
                </c:pt>
                <c:pt idx="20">
                  <c:v>3.1703612495770765</c:v>
                </c:pt>
                <c:pt idx="21">
                  <c:v>2.9466457663124621</c:v>
                </c:pt>
                <c:pt idx="22">
                  <c:v>3.0339721823727324</c:v>
                </c:pt>
                <c:pt idx="23">
                  <c:v>3.3554225233048629</c:v>
                </c:pt>
                <c:pt idx="24">
                  <c:v>3.5008433117737181</c:v>
                </c:pt>
                <c:pt idx="25">
                  <c:v>2.9879397910909136</c:v>
                </c:pt>
                <c:pt idx="26">
                  <c:v>2.6449230509068751</c:v>
                </c:pt>
                <c:pt idx="27">
                  <c:v>2.4304802572374125</c:v>
                </c:pt>
                <c:pt idx="28">
                  <c:v>2.8089634453482009</c:v>
                </c:pt>
                <c:pt idx="29">
                  <c:v>3.2320458169952064</c:v>
                </c:pt>
                <c:pt idx="30">
                  <c:v>3.3804716435038724</c:v>
                </c:pt>
                <c:pt idx="31">
                  <c:v>3.9156068300836608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55347200"/>
        <c:axId val="255565496"/>
      </c:barChart>
      <c:lineChart>
        <c:grouping val="standard"/>
        <c:varyColors val="0"/>
        <c:ser>
          <c:idx val="0"/>
          <c:order val="0"/>
          <c:tx>
            <c:strRef>
              <c:f>'5. adat'!$A$2</c:f>
              <c:strCache>
                <c:ptCount val="1"/>
                <c:pt idx="0">
                  <c:v>Áruexport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'5.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'5. adat'!$B$2:$AG$2</c:f>
              <c:numCache>
                <c:formatCode>0.0</c:formatCode>
                <c:ptCount val="32"/>
                <c:pt idx="0">
                  <c:v>18.205878385913095</c:v>
                </c:pt>
                <c:pt idx="1">
                  <c:v>16.692359048436018</c:v>
                </c:pt>
                <c:pt idx="2">
                  <c:v>9.8418404971413338</c:v>
                </c:pt>
                <c:pt idx="3">
                  <c:v>-3.2362586565656954</c:v>
                </c:pt>
                <c:pt idx="4">
                  <c:v>-27.206640470107075</c:v>
                </c:pt>
                <c:pt idx="5">
                  <c:v>-27.057221902628569</c:v>
                </c:pt>
                <c:pt idx="6">
                  <c:v>-20.688438502017107</c:v>
                </c:pt>
                <c:pt idx="7">
                  <c:v>-7.3558656794556185</c:v>
                </c:pt>
                <c:pt idx="8">
                  <c:v>11.712849943500885</c:v>
                </c:pt>
                <c:pt idx="9">
                  <c:v>18.517599906586213</c:v>
                </c:pt>
                <c:pt idx="10">
                  <c:v>17.98370982234681</c:v>
                </c:pt>
                <c:pt idx="11">
                  <c:v>16.958150344526388</c:v>
                </c:pt>
                <c:pt idx="12">
                  <c:v>21.812480094468413</c:v>
                </c:pt>
                <c:pt idx="13">
                  <c:v>10.144812072130648</c:v>
                </c:pt>
                <c:pt idx="14">
                  <c:v>4.8787344531349817</c:v>
                </c:pt>
                <c:pt idx="15">
                  <c:v>-0.27216770553984304</c:v>
                </c:pt>
                <c:pt idx="16">
                  <c:v>-3.7616839971991567</c:v>
                </c:pt>
                <c:pt idx="17">
                  <c:v>-1.7465274686123422</c:v>
                </c:pt>
                <c:pt idx="18">
                  <c:v>-0.90602364436533378</c:v>
                </c:pt>
                <c:pt idx="19">
                  <c:v>-3.7456842245669861</c:v>
                </c:pt>
                <c:pt idx="20">
                  <c:v>-0.49257537095576254</c:v>
                </c:pt>
                <c:pt idx="21">
                  <c:v>2.6353991526999749</c:v>
                </c:pt>
                <c:pt idx="22">
                  <c:v>3.1806568661594241</c:v>
                </c:pt>
                <c:pt idx="23">
                  <c:v>6.3359844991242511</c:v>
                </c:pt>
                <c:pt idx="24">
                  <c:v>5.191892751158349</c:v>
                </c:pt>
                <c:pt idx="25">
                  <c:v>3.3906737459410152</c:v>
                </c:pt>
                <c:pt idx="26">
                  <c:v>3.1037221551454763</c:v>
                </c:pt>
                <c:pt idx="27">
                  <c:v>3.2607648003571228</c:v>
                </c:pt>
                <c:pt idx="28">
                  <c:v>7.0158190240390041</c:v>
                </c:pt>
                <c:pt idx="29">
                  <c:v>9.3243513226300365</c:v>
                </c:pt>
                <c:pt idx="30">
                  <c:v>8.087739781239506</c:v>
                </c:pt>
                <c:pt idx="31">
                  <c:v>7.5241101496810217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 adat'!$A$3</c:f>
              <c:strCache>
                <c:ptCount val="1"/>
                <c:pt idx="0">
                  <c:v>Áruimport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'5.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'5. adat'!$B$3:$AG$3</c:f>
              <c:numCache>
                <c:formatCode>0.0</c:formatCode>
                <c:ptCount val="32"/>
                <c:pt idx="0">
                  <c:v>17.750150710961748</c:v>
                </c:pt>
                <c:pt idx="1">
                  <c:v>17.174595486695594</c:v>
                </c:pt>
                <c:pt idx="2">
                  <c:v>13.102777035914443</c:v>
                </c:pt>
                <c:pt idx="3">
                  <c:v>-3.5519344503932189</c:v>
                </c:pt>
                <c:pt idx="4">
                  <c:v>-29.153340510322963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9.6926211024503459</c:v>
                </c:pt>
                <c:pt idx="9">
                  <c:v>19.687767070969514</c:v>
                </c:pt>
                <c:pt idx="10">
                  <c:v>20.11117605652683</c:v>
                </c:pt>
                <c:pt idx="11">
                  <c:v>18.833255584794912</c:v>
                </c:pt>
                <c:pt idx="12">
                  <c:v>19.45197486352626</c:v>
                </c:pt>
                <c:pt idx="13">
                  <c:v>10.859057101149986</c:v>
                </c:pt>
                <c:pt idx="14">
                  <c:v>4.379388860199839</c:v>
                </c:pt>
                <c:pt idx="15">
                  <c:v>1.0194024007534921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-1.8913831816905713</c:v>
                </c:pt>
                <c:pt idx="21">
                  <c:v>3.9053698667807595</c:v>
                </c:pt>
                <c:pt idx="22">
                  <c:v>2.8631144316570527</c:v>
                </c:pt>
                <c:pt idx="23">
                  <c:v>4.5249946056912052</c:v>
                </c:pt>
                <c:pt idx="24">
                  <c:v>4.381402016100111</c:v>
                </c:pt>
                <c:pt idx="25">
                  <c:v>6.4485616081874468</c:v>
                </c:pt>
                <c:pt idx="26">
                  <c:v>5.2817971352063182</c:v>
                </c:pt>
                <c:pt idx="27">
                  <c:v>4.5200345260924166</c:v>
                </c:pt>
                <c:pt idx="28">
                  <c:v>4.9566081632047343</c:v>
                </c:pt>
                <c:pt idx="29">
                  <c:v>6.8060906843709432</c:v>
                </c:pt>
                <c:pt idx="30">
                  <c:v>7.3239494265384906</c:v>
                </c:pt>
                <c:pt idx="31">
                  <c:v>4.4263770340396036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46416"/>
        <c:axId val="255346808"/>
      </c:lineChart>
      <c:catAx>
        <c:axId val="25534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5346808"/>
        <c:crosses val="autoZero"/>
        <c:auto val="1"/>
        <c:lblAlgn val="ctr"/>
        <c:lblOffset val="100"/>
        <c:tickLblSkip val="1"/>
        <c:noMultiLvlLbl val="0"/>
      </c:catAx>
      <c:valAx>
        <c:axId val="255346808"/>
        <c:scaling>
          <c:orientation val="minMax"/>
          <c:max val="25"/>
          <c:min val="-3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255346416"/>
        <c:crosses val="autoZero"/>
        <c:crossBetween val="between"/>
        <c:majorUnit val="5"/>
      </c:valAx>
      <c:catAx>
        <c:axId val="2553472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majorTickMark val="out"/>
        <c:minorTickMark val="none"/>
        <c:tickLblPos val="none"/>
        <c:crossAx val="255565496"/>
        <c:crosses val="autoZero"/>
        <c:auto val="1"/>
        <c:lblAlgn val="ctr"/>
        <c:lblOffset val="100"/>
        <c:noMultiLvlLbl val="0"/>
      </c:catAx>
      <c:valAx>
        <c:axId val="255565496"/>
        <c:scaling>
          <c:orientation val="minMax"/>
          <c:max val="5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crossAx val="255347200"/>
        <c:crosses val="max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15364619852405864"/>
          <c:y val="0.92945622392812188"/>
          <c:w val="0.68724860774184193"/>
          <c:h val="7.054377607187815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adat'!$B$1</c:f>
              <c:strCache>
                <c:ptCount val="1"/>
                <c:pt idx="0">
                  <c:v>Piaci részesedés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'6. adat'!$A$2:$A$11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'6. adat'!$B$2:$B$11</c:f>
              <c:numCache>
                <c:formatCode>0.0</c:formatCode>
                <c:ptCount val="10"/>
                <c:pt idx="0">
                  <c:v>6.6124087031802503</c:v>
                </c:pt>
                <c:pt idx="1">
                  <c:v>4.6656073539863776</c:v>
                </c:pt>
                <c:pt idx="2">
                  <c:v>3.7331983453458797</c:v>
                </c:pt>
                <c:pt idx="3">
                  <c:v>4.6373011331538478</c:v>
                </c:pt>
                <c:pt idx="4">
                  <c:v>-1.2566135700086463</c:v>
                </c:pt>
                <c:pt idx="5">
                  <c:v>-1.650714238278411</c:v>
                </c:pt>
                <c:pt idx="6">
                  <c:v>-2.7715730406874641</c:v>
                </c:pt>
                <c:pt idx="7">
                  <c:v>4.288732054961983</c:v>
                </c:pt>
                <c:pt idx="8">
                  <c:v>3.8719021502774709</c:v>
                </c:pt>
                <c:pt idx="9">
                  <c:v>6.921923239946004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565888"/>
        <c:axId val="255566280"/>
      </c:barChart>
      <c:lineChart>
        <c:grouping val="standard"/>
        <c:varyColors val="0"/>
        <c:ser>
          <c:idx val="1"/>
          <c:order val="1"/>
          <c:tx>
            <c:strRef>
              <c:f>'6. adat'!$C$1</c:f>
              <c:strCache>
                <c:ptCount val="1"/>
                <c:pt idx="0">
                  <c:v>Export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'6. adat'!$A$2:$A$11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'6. adat'!$C$2:$C$11</c:f>
              <c:numCache>
                <c:formatCode>0.0</c:formatCode>
                <c:ptCount val="10"/>
                <c:pt idx="0">
                  <c:v>19.515384855742262</c:v>
                </c:pt>
                <c:pt idx="1">
                  <c:v>16.242142007517518</c:v>
                </c:pt>
                <c:pt idx="2">
                  <c:v>7.1116352769294906</c:v>
                </c:pt>
                <c:pt idx="3">
                  <c:v>-11.130026271821791</c:v>
                </c:pt>
                <c:pt idx="4">
                  <c:v>11.335859373835603</c:v>
                </c:pt>
                <c:pt idx="5">
                  <c:v>6.673417448015087</c:v>
                </c:pt>
                <c:pt idx="6">
                  <c:v>-1.7781465583230478</c:v>
                </c:pt>
                <c:pt idx="7">
                  <c:v>6.4236402053217603</c:v>
                </c:pt>
                <c:pt idx="8">
                  <c:v>7.5941864403039716</c:v>
                </c:pt>
                <c:pt idx="9">
                  <c:v>8.8994444791876965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65888"/>
        <c:axId val="255566280"/>
      </c:lineChart>
      <c:lineChart>
        <c:grouping val="standard"/>
        <c:varyColors val="0"/>
        <c:ser>
          <c:idx val="2"/>
          <c:order val="2"/>
          <c:tx>
            <c:strRef>
              <c:f>'6. adat'!$D$1</c:f>
              <c:strCache>
                <c:ptCount val="1"/>
                <c:pt idx="0">
                  <c:v>Külső kereslet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'6. adat'!$A$2:$A$11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'6. adat'!$D$2:$D$11</c:f>
              <c:numCache>
                <c:formatCode>0.0</c:formatCode>
                <c:ptCount val="10"/>
                <c:pt idx="0">
                  <c:v>12.111013457544463</c:v>
                </c:pt>
                <c:pt idx="1">
                  <c:v>11.050984434538123</c:v>
                </c:pt>
                <c:pt idx="2">
                  <c:v>3.2223554396665222</c:v>
                </c:pt>
                <c:pt idx="3">
                  <c:v>-15.122504661931849</c:v>
                </c:pt>
                <c:pt idx="4">
                  <c:v>12.817299167933122</c:v>
                </c:pt>
                <c:pt idx="5">
                  <c:v>8.4576411527605231</c:v>
                </c:pt>
                <c:pt idx="6">
                  <c:v>1.0165045389272223</c:v>
                </c:pt>
                <c:pt idx="7">
                  <c:v>2.0186513100695436</c:v>
                </c:pt>
                <c:pt idx="8">
                  <c:v>3.5948311073956418</c:v>
                </c:pt>
                <c:pt idx="9">
                  <c:v>1.8486058948933213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67064"/>
        <c:axId val="255566672"/>
      </c:lineChart>
      <c:catAx>
        <c:axId val="2555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5566280"/>
        <c:crosses val="autoZero"/>
        <c:auto val="1"/>
        <c:lblAlgn val="ctr"/>
        <c:lblOffset val="100"/>
        <c:noMultiLvlLbl val="0"/>
      </c:catAx>
      <c:valAx>
        <c:axId val="255566280"/>
        <c:scaling>
          <c:orientation val="minMax"/>
          <c:max val="20"/>
          <c:min val="-1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565888"/>
        <c:crosses val="autoZero"/>
        <c:crossBetween val="between"/>
        <c:majorUnit val="5"/>
      </c:valAx>
      <c:valAx>
        <c:axId val="255566672"/>
        <c:scaling>
          <c:orientation val="minMax"/>
          <c:max val="2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986887386261974"/>
              <c:y val="2.0855856967722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567064"/>
        <c:crosses val="max"/>
        <c:crossBetween val="between"/>
        <c:majorUnit val="5"/>
      </c:valAx>
      <c:catAx>
        <c:axId val="255567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5666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0423558109484014"/>
          <c:y val="0.91273731065748465"/>
          <c:w val="0.57378734515913243"/>
          <c:h val="7.47235043895375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22047781386583E-2"/>
          <c:y val="6.0579896165016987E-2"/>
          <c:w val="0.86195590443722681"/>
          <c:h val="0.71815137527871709"/>
        </c:manualLayout>
      </c:layout>
      <c:lineChart>
        <c:grouping val="standard"/>
        <c:varyColors val="0"/>
        <c:ser>
          <c:idx val="1"/>
          <c:order val="1"/>
          <c:tx>
            <c:strRef>
              <c:f>'7. adat'!$A$2</c:f>
              <c:strCache>
                <c:ptCount val="1"/>
                <c:pt idx="0">
                  <c:v>Számítógép, elekronikai, optika termék gyártása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'7. adat'!$B$1:$AG$1</c:f>
              <c:strCache>
                <c:ptCount val="3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'7. adat'!$B$2:$AG$2</c:f>
              <c:numCache>
                <c:formatCode>0.0</c:formatCode>
                <c:ptCount val="32"/>
                <c:pt idx="0">
                  <c:v>103.42029494555076</c:v>
                </c:pt>
                <c:pt idx="1">
                  <c:v>97.001882684124894</c:v>
                </c:pt>
                <c:pt idx="2">
                  <c:v>95.549494832117531</c:v>
                </c:pt>
                <c:pt idx="3">
                  <c:v>85.465764649833957</c:v>
                </c:pt>
                <c:pt idx="4">
                  <c:v>78.844173141331524</c:v>
                </c:pt>
                <c:pt idx="5">
                  <c:v>81.063655195526152</c:v>
                </c:pt>
                <c:pt idx="6">
                  <c:v>85.197981744468777</c:v>
                </c:pt>
                <c:pt idx="7">
                  <c:v>82.310774855591063</c:v>
                </c:pt>
                <c:pt idx="8">
                  <c:v>89.149830350873572</c:v>
                </c:pt>
                <c:pt idx="9">
                  <c:v>101.58293965605607</c:v>
                </c:pt>
                <c:pt idx="10">
                  <c:v>102.87291495280465</c:v>
                </c:pt>
                <c:pt idx="11">
                  <c:v>103.83337994666927</c:v>
                </c:pt>
                <c:pt idx="12">
                  <c:v>103.3180418154986</c:v>
                </c:pt>
                <c:pt idx="13">
                  <c:v>88.410689977869694</c:v>
                </c:pt>
                <c:pt idx="14">
                  <c:v>88.337361794715648</c:v>
                </c:pt>
                <c:pt idx="15">
                  <c:v>96.295732011533914</c:v>
                </c:pt>
                <c:pt idx="16">
                  <c:v>88.754551621115525</c:v>
                </c:pt>
                <c:pt idx="17">
                  <c:v>76.900754872239233</c:v>
                </c:pt>
                <c:pt idx="18">
                  <c:v>75.444551557940784</c:v>
                </c:pt>
                <c:pt idx="19">
                  <c:v>72.534442413496436</c:v>
                </c:pt>
                <c:pt idx="20">
                  <c:v>71.795322753827847</c:v>
                </c:pt>
                <c:pt idx="21">
                  <c:v>70.497840148674186</c:v>
                </c:pt>
                <c:pt idx="22">
                  <c:v>69.746852683193552</c:v>
                </c:pt>
                <c:pt idx="23">
                  <c:v>65.060769881053503</c:v>
                </c:pt>
                <c:pt idx="24">
                  <c:v>66.162090894822697</c:v>
                </c:pt>
                <c:pt idx="25">
                  <c:v>73.046984682268501</c:v>
                </c:pt>
                <c:pt idx="26">
                  <c:v>73.572591262612846</c:v>
                </c:pt>
                <c:pt idx="27">
                  <c:v>67.679652882336811</c:v>
                </c:pt>
                <c:pt idx="28">
                  <c:v>71.106424644156775</c:v>
                </c:pt>
                <c:pt idx="29">
                  <c:v>76.106339548710977</c:v>
                </c:pt>
                <c:pt idx="30">
                  <c:v>74.455173026669428</c:v>
                </c:pt>
                <c:pt idx="31">
                  <c:v>75.794629744688635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67848"/>
        <c:axId val="255568240"/>
      </c:lineChart>
      <c:lineChart>
        <c:grouping val="standard"/>
        <c:varyColors val="0"/>
        <c:ser>
          <c:idx val="0"/>
          <c:order val="0"/>
          <c:tx>
            <c:strRef>
              <c:f>'7. adat'!$A$3</c:f>
              <c:strCache>
                <c:ptCount val="1"/>
                <c:pt idx="0">
                  <c:v>Járműgyártás</c:v>
                </c:pt>
              </c:strCache>
            </c:strRef>
          </c:tx>
          <c:spPr>
            <a:ln w="3810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'7. adat'!$B$1:$AC$1</c:f>
              <c:strCache>
                <c:ptCount val="28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'7. adat'!$B$3:$AG$3</c:f>
              <c:numCache>
                <c:formatCode>0.0</c:formatCode>
                <c:ptCount val="32"/>
                <c:pt idx="0">
                  <c:v>123.87688988385139</c:v>
                </c:pt>
                <c:pt idx="1">
                  <c:v>126.81869304257522</c:v>
                </c:pt>
                <c:pt idx="2">
                  <c:v>124.75274718354386</c:v>
                </c:pt>
                <c:pt idx="3">
                  <c:v>97.607997977106038</c:v>
                </c:pt>
                <c:pt idx="4">
                  <c:v>76.483843438307375</c:v>
                </c:pt>
                <c:pt idx="5">
                  <c:v>79.259512203618286</c:v>
                </c:pt>
                <c:pt idx="6">
                  <c:v>85.567112771493782</c:v>
                </c:pt>
                <c:pt idx="7">
                  <c:v>96.02106023888939</c:v>
                </c:pt>
                <c:pt idx="8">
                  <c:v>94.911214267097861</c:v>
                </c:pt>
                <c:pt idx="9">
                  <c:v>98.306256463095735</c:v>
                </c:pt>
                <c:pt idx="10">
                  <c:v>100.51363292079982</c:v>
                </c:pt>
                <c:pt idx="11">
                  <c:v>105.10220727568868</c:v>
                </c:pt>
                <c:pt idx="12">
                  <c:v>108.20962374212588</c:v>
                </c:pt>
                <c:pt idx="13">
                  <c:v>108.3880569128027</c:v>
                </c:pt>
                <c:pt idx="14">
                  <c:v>116.74486918362737</c:v>
                </c:pt>
                <c:pt idx="15">
                  <c:v>115.00713091813823</c:v>
                </c:pt>
                <c:pt idx="16">
                  <c:v>115.25702142762084</c:v>
                </c:pt>
                <c:pt idx="17">
                  <c:v>121.51644142005186</c:v>
                </c:pt>
                <c:pt idx="18">
                  <c:v>124.77516525983923</c:v>
                </c:pt>
                <c:pt idx="19">
                  <c:v>121.55711688286861</c:v>
                </c:pt>
                <c:pt idx="20">
                  <c:v>130.49640687985442</c:v>
                </c:pt>
                <c:pt idx="21">
                  <c:v>138.06706030596925</c:v>
                </c:pt>
                <c:pt idx="22">
                  <c:v>149.84782677673476</c:v>
                </c:pt>
                <c:pt idx="23">
                  <c:v>160.4186491919321</c:v>
                </c:pt>
                <c:pt idx="24">
                  <c:v>167.63937339215633</c:v>
                </c:pt>
                <c:pt idx="25">
                  <c:v>170.81910722771286</c:v>
                </c:pt>
                <c:pt idx="26">
                  <c:v>175.31172861640258</c:v>
                </c:pt>
                <c:pt idx="27">
                  <c:v>178.44571316814054</c:v>
                </c:pt>
                <c:pt idx="28">
                  <c:v>193.4105122012314</c:v>
                </c:pt>
                <c:pt idx="29">
                  <c:v>197.66936135474748</c:v>
                </c:pt>
                <c:pt idx="30">
                  <c:v>206.03887809660424</c:v>
                </c:pt>
                <c:pt idx="31">
                  <c:v>211.56540273603454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69024"/>
        <c:axId val="255568632"/>
      </c:lineChart>
      <c:catAx>
        <c:axId val="255567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55568240"/>
        <c:crosses val="autoZero"/>
        <c:auto val="1"/>
        <c:lblAlgn val="ctr"/>
        <c:lblOffset val="100"/>
        <c:tickLblSkip val="1"/>
        <c:noMultiLvlLbl val="0"/>
      </c:catAx>
      <c:valAx>
        <c:axId val="255568240"/>
        <c:scaling>
          <c:orientation val="minMax"/>
          <c:max val="220"/>
          <c:min val="6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9600818833162742E-2"/>
              <c:y val="2.75368400266581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567848"/>
        <c:crosses val="autoZero"/>
        <c:crossBetween val="between"/>
        <c:majorUnit val="20"/>
      </c:valAx>
      <c:valAx>
        <c:axId val="255568632"/>
        <c:scaling>
          <c:orientation val="minMax"/>
          <c:max val="220"/>
          <c:min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022171358569948"/>
              <c:y val="2.75368400266581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569024"/>
        <c:crosses val="max"/>
        <c:crossBetween val="between"/>
        <c:majorUnit val="20"/>
      </c:valAx>
      <c:catAx>
        <c:axId val="25556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5686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5603940500272756"/>
          <c:y val="0.93749368367032204"/>
          <c:w val="0.68792108253612805"/>
          <c:h val="6.2506316329677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677236113510889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'8. adat'!$A$3</c:f>
              <c:strCache>
                <c:ptCount val="1"/>
                <c:pt idx="0">
                  <c:v>Nettó export GDP-növekedéshez való hozzájárulása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'8.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'8. adat'!$B$3:$AG$3</c:f>
              <c:numCache>
                <c:formatCode>0.0</c:formatCode>
                <c:ptCount val="32"/>
                <c:pt idx="0">
                  <c:v>1.4690305358846774</c:v>
                </c:pt>
                <c:pt idx="1">
                  <c:v>-0.83203258436311545</c:v>
                </c:pt>
                <c:pt idx="2">
                  <c:v>0.42875375242816999</c:v>
                </c:pt>
                <c:pt idx="3">
                  <c:v>2.1841098709374296</c:v>
                </c:pt>
                <c:pt idx="4">
                  <c:v>2.0612514940801017</c:v>
                </c:pt>
                <c:pt idx="5">
                  <c:v>4.9170728890342286</c:v>
                </c:pt>
                <c:pt idx="6">
                  <c:v>2.9114187960556337</c:v>
                </c:pt>
                <c:pt idx="7">
                  <c:v>0.54989220574835607</c:v>
                </c:pt>
                <c:pt idx="8">
                  <c:v>2.0239329318296067</c:v>
                </c:pt>
                <c:pt idx="9">
                  <c:v>1.2674284848409854</c:v>
                </c:pt>
                <c:pt idx="10">
                  <c:v>0.5559256890012001</c:v>
                </c:pt>
                <c:pt idx="11">
                  <c:v>2.2471313679603266</c:v>
                </c:pt>
                <c:pt idx="12">
                  <c:v>1.7514268829103175</c:v>
                </c:pt>
                <c:pt idx="13">
                  <c:v>1.1868211730868135</c:v>
                </c:pt>
                <c:pt idx="14">
                  <c:v>3.1232952852210132</c:v>
                </c:pt>
                <c:pt idx="15">
                  <c:v>2.8553846319576763</c:v>
                </c:pt>
                <c:pt idx="16">
                  <c:v>1.1652801270723303</c:v>
                </c:pt>
                <c:pt idx="17">
                  <c:v>2.9414500705000313</c:v>
                </c:pt>
                <c:pt idx="18">
                  <c:v>2.2566443688075597</c:v>
                </c:pt>
                <c:pt idx="19">
                  <c:v>-0.89170480461888435</c:v>
                </c:pt>
                <c:pt idx="20">
                  <c:v>1.4888088829855519</c:v>
                </c:pt>
                <c:pt idx="21">
                  <c:v>-1.6011473658440938</c:v>
                </c:pt>
                <c:pt idx="22">
                  <c:v>2.0436814603804443</c:v>
                </c:pt>
                <c:pt idx="23">
                  <c:v>0.96528628874313716</c:v>
                </c:pt>
                <c:pt idx="24">
                  <c:v>1.7015955602006396</c:v>
                </c:pt>
                <c:pt idx="25">
                  <c:v>-0.92336448397649429</c:v>
                </c:pt>
                <c:pt idx="26">
                  <c:v>-1.1546841926178248</c:v>
                </c:pt>
                <c:pt idx="27">
                  <c:v>0.43980596137528333</c:v>
                </c:pt>
                <c:pt idx="28">
                  <c:v>2.3034410840712818</c:v>
                </c:pt>
                <c:pt idx="29">
                  <c:v>2.1297152598555003</c:v>
                </c:pt>
                <c:pt idx="30">
                  <c:v>1.4581968649155479</c:v>
                </c:pt>
                <c:pt idx="31">
                  <c:v>0.41144845206015229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255583456"/>
        <c:axId val="255583848"/>
      </c:barChart>
      <c:lineChart>
        <c:grouping val="standard"/>
        <c:varyColors val="0"/>
        <c:ser>
          <c:idx val="0"/>
          <c:order val="0"/>
          <c:tx>
            <c:strRef>
              <c:f>'8. adat'!$A$2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'8.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'8. adat'!$B$2:$AG$2</c:f>
              <c:numCache>
                <c:formatCode>0.0</c:formatCode>
                <c:ptCount val="32"/>
                <c:pt idx="0">
                  <c:v>0.70000000000000284</c:v>
                </c:pt>
                <c:pt idx="1">
                  <c:v>3.2999999999999972</c:v>
                </c:pt>
                <c:pt idx="2">
                  <c:v>1.2999999999999972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-4.7999999999999972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0.90000000000000568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-1.0999999999999943</c:v>
                </c:pt>
                <c:pt idx="16">
                  <c:v>-1.7000000000000028</c:v>
                </c:pt>
                <c:pt idx="17">
                  <c:v>-4.5999999999999943</c:v>
                </c:pt>
                <c:pt idx="18">
                  <c:v>-4.0999999999999943</c:v>
                </c:pt>
                <c:pt idx="19">
                  <c:v>-2.2000000000000028</c:v>
                </c:pt>
                <c:pt idx="20">
                  <c:v>-1.7999999999999972</c:v>
                </c:pt>
                <c:pt idx="21">
                  <c:v>3.4000000000000057</c:v>
                </c:pt>
                <c:pt idx="22">
                  <c:v>0.90000000000000568</c:v>
                </c:pt>
                <c:pt idx="23">
                  <c:v>3.0999999999999943</c:v>
                </c:pt>
                <c:pt idx="24">
                  <c:v>2.7000000000000028</c:v>
                </c:pt>
                <c:pt idx="25">
                  <c:v>5.5</c:v>
                </c:pt>
                <c:pt idx="26">
                  <c:v>5.2000000000000028</c:v>
                </c:pt>
                <c:pt idx="27">
                  <c:v>3.2000000000000028</c:v>
                </c:pt>
                <c:pt idx="28">
                  <c:v>1.9000000000000057</c:v>
                </c:pt>
                <c:pt idx="29">
                  <c:v>1.0999999999999943</c:v>
                </c:pt>
                <c:pt idx="30">
                  <c:v>1.4000000000000057</c:v>
                </c:pt>
                <c:pt idx="31">
                  <c:v>3.2000000000000028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82672"/>
        <c:axId val="255583064"/>
      </c:lineChart>
      <c:catAx>
        <c:axId val="25558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5583064"/>
        <c:crosses val="autoZero"/>
        <c:auto val="1"/>
        <c:lblAlgn val="ctr"/>
        <c:lblOffset val="100"/>
        <c:tickLblSkip val="1"/>
        <c:noMultiLvlLbl val="0"/>
      </c:catAx>
      <c:valAx>
        <c:axId val="255583064"/>
        <c:scaling>
          <c:orientation val="minMax"/>
          <c:max val="8"/>
          <c:min val="-1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5582672"/>
        <c:crosses val="autoZero"/>
        <c:crossBetween val="between"/>
        <c:majorUnit val="2"/>
      </c:valAx>
      <c:catAx>
        <c:axId val="25558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583848"/>
        <c:crosses val="autoZero"/>
        <c:auto val="1"/>
        <c:lblAlgn val="ctr"/>
        <c:lblOffset val="100"/>
        <c:noMultiLvlLbl val="0"/>
      </c:catAx>
      <c:valAx>
        <c:axId val="255583848"/>
        <c:scaling>
          <c:orientation val="minMax"/>
          <c:max val="8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662459669511677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5583456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1.1844282003132421E-2"/>
          <c:y val="0.89898024502423068"/>
          <c:w val="0.97084696040425855"/>
          <c:h val="0.101019754975769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1406462367328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adat'!$A$2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'9.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'9. adat'!$B$2:$AG$2</c:f>
              <c:numCache>
                <c:formatCode>0</c:formatCode>
                <c:ptCount val="32"/>
                <c:pt idx="0">
                  <c:v>64.729983152275054</c:v>
                </c:pt>
                <c:pt idx="1">
                  <c:v>-49.11941016261153</c:v>
                </c:pt>
                <c:pt idx="2">
                  <c:v>19.285794241431176</c:v>
                </c:pt>
                <c:pt idx="3">
                  <c:v>158.38010391867829</c:v>
                </c:pt>
                <c:pt idx="4">
                  <c:v>157.89184505947833</c:v>
                </c:pt>
                <c:pt idx="5">
                  <c:v>330.08337924735224</c:v>
                </c:pt>
                <c:pt idx="6">
                  <c:v>184.36151685134337</c:v>
                </c:pt>
                <c:pt idx="7">
                  <c:v>33.450736076030807</c:v>
                </c:pt>
                <c:pt idx="8">
                  <c:v>102.9092987625163</c:v>
                </c:pt>
                <c:pt idx="9">
                  <c:v>63.835670556910372</c:v>
                </c:pt>
                <c:pt idx="10">
                  <c:v>32.371204800133455</c:v>
                </c:pt>
                <c:pt idx="11">
                  <c:v>142.74338876993625</c:v>
                </c:pt>
                <c:pt idx="12">
                  <c:v>91.986449354064462</c:v>
                </c:pt>
                <c:pt idx="13">
                  <c:v>65.320571774420387</c:v>
                </c:pt>
                <c:pt idx="14">
                  <c:v>195.57291831832754</c:v>
                </c:pt>
                <c:pt idx="15">
                  <c:v>201.85763951329864</c:v>
                </c:pt>
                <c:pt idx="16">
                  <c:v>74.660720583521652</c:v>
                </c:pt>
                <c:pt idx="17">
                  <c:v>196.87525972597723</c:v>
                </c:pt>
                <c:pt idx="18">
                  <c:v>157.1559706254302</c:v>
                </c:pt>
                <c:pt idx="19">
                  <c:v>-56.314447988788743</c:v>
                </c:pt>
                <c:pt idx="20">
                  <c:v>93.060729223533599</c:v>
                </c:pt>
                <c:pt idx="21">
                  <c:v>-110.13417080597173</c:v>
                </c:pt>
                <c:pt idx="22">
                  <c:v>122.61538786490291</c:v>
                </c:pt>
                <c:pt idx="23">
                  <c:v>45.93631177982752</c:v>
                </c:pt>
                <c:pt idx="24">
                  <c:v>88.8412197853404</c:v>
                </c:pt>
                <c:pt idx="25">
                  <c:v>-71.334113419461573</c:v>
                </c:pt>
                <c:pt idx="26">
                  <c:v>-92.600167975072509</c:v>
                </c:pt>
                <c:pt idx="27">
                  <c:v>23.816516220128506</c:v>
                </c:pt>
                <c:pt idx="28">
                  <c:v>135.79191405624897</c:v>
                </c:pt>
                <c:pt idx="29">
                  <c:v>131.37188885089017</c:v>
                </c:pt>
                <c:pt idx="30">
                  <c:v>97.373790373825614</c:v>
                </c:pt>
                <c:pt idx="31">
                  <c:v>25.604584442380656</c:v>
                </c:pt>
              </c:numCache>
            </c:numRef>
          </c:val>
        </c:ser>
        <c:ser>
          <c:idx val="1"/>
          <c:order val="1"/>
          <c:tx>
            <c:strRef>
              <c:f>'9. adat'!$A$3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'9.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'9. adat'!$B$3:$AG$3</c:f>
              <c:numCache>
                <c:formatCode>0</c:formatCode>
                <c:ptCount val="32"/>
                <c:pt idx="0">
                  <c:v>-61.764983152275818</c:v>
                </c:pt>
                <c:pt idx="1">
                  <c:v>50.802410162611523</c:v>
                </c:pt>
                <c:pt idx="2">
                  <c:v>-113.49779424143071</c:v>
                </c:pt>
                <c:pt idx="3">
                  <c:v>-146.19710391867829</c:v>
                </c:pt>
                <c:pt idx="4">
                  <c:v>-39.902845059477841</c:v>
                </c:pt>
                <c:pt idx="5">
                  <c:v>-53.481379247352379</c:v>
                </c:pt>
                <c:pt idx="6">
                  <c:v>147.89448314865604</c:v>
                </c:pt>
                <c:pt idx="7">
                  <c:v>207.40826392396866</c:v>
                </c:pt>
                <c:pt idx="8">
                  <c:v>82.524701237483896</c:v>
                </c:pt>
                <c:pt idx="9">
                  <c:v>-13.605670556910809</c:v>
                </c:pt>
                <c:pt idx="10">
                  <c:v>-9.1752048001335424</c:v>
                </c:pt>
                <c:pt idx="11">
                  <c:v>-20.201388769935875</c:v>
                </c:pt>
                <c:pt idx="12">
                  <c:v>5.8965506459353492</c:v>
                </c:pt>
                <c:pt idx="13">
                  <c:v>-14.872571774420067</c:v>
                </c:pt>
                <c:pt idx="14">
                  <c:v>-88.645918318327858</c:v>
                </c:pt>
                <c:pt idx="15">
                  <c:v>-174.52663951329941</c:v>
                </c:pt>
                <c:pt idx="16">
                  <c:v>-114.36172058352167</c:v>
                </c:pt>
                <c:pt idx="17">
                  <c:v>-66.526259725976161</c:v>
                </c:pt>
                <c:pt idx="18">
                  <c:v>-6.8899706254296689</c:v>
                </c:pt>
                <c:pt idx="19">
                  <c:v>12.233447988789521</c:v>
                </c:pt>
                <c:pt idx="20">
                  <c:v>41.627270776466503</c:v>
                </c:pt>
                <c:pt idx="21">
                  <c:v>62.148170805970949</c:v>
                </c:pt>
                <c:pt idx="22">
                  <c:v>-5.982387864903103</c:v>
                </c:pt>
                <c:pt idx="23">
                  <c:v>22.060688220172779</c:v>
                </c:pt>
                <c:pt idx="24">
                  <c:v>22.847780214659906</c:v>
                </c:pt>
                <c:pt idx="25">
                  <c:v>21.991113419461726</c:v>
                </c:pt>
                <c:pt idx="26">
                  <c:v>84.320167975072764</c:v>
                </c:pt>
                <c:pt idx="27">
                  <c:v>65.150483779872047</c:v>
                </c:pt>
                <c:pt idx="28">
                  <c:v>15.731085943750259</c:v>
                </c:pt>
                <c:pt idx="29">
                  <c:v>34.395111149109653</c:v>
                </c:pt>
                <c:pt idx="30">
                  <c:v>19.970209626174437</c:v>
                </c:pt>
                <c:pt idx="31">
                  <c:v>100.3074155576187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581888"/>
        <c:axId val="255584240"/>
      </c:barChart>
      <c:lineChart>
        <c:grouping val="standard"/>
        <c:varyColors val="0"/>
        <c:ser>
          <c:idx val="2"/>
          <c:order val="2"/>
          <c:tx>
            <c:strRef>
              <c:f>'9. adat'!$A$4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'9. adat'!$B$4:$AG$4</c:f>
              <c:numCache>
                <c:formatCode>0</c:formatCode>
                <c:ptCount val="32"/>
                <c:pt idx="0">
                  <c:v>2.964999999999236</c:v>
                </c:pt>
                <c:pt idx="1">
                  <c:v>1.6829999999999927</c:v>
                </c:pt>
                <c:pt idx="2">
                  <c:v>-94.211999999999534</c:v>
                </c:pt>
                <c:pt idx="3">
                  <c:v>12.182999999999993</c:v>
                </c:pt>
                <c:pt idx="4">
                  <c:v>117.98900000000049</c:v>
                </c:pt>
                <c:pt idx="5">
                  <c:v>276.60199999999986</c:v>
                </c:pt>
                <c:pt idx="6">
                  <c:v>332.2559999999994</c:v>
                </c:pt>
                <c:pt idx="7">
                  <c:v>240.85899999999947</c:v>
                </c:pt>
                <c:pt idx="8">
                  <c:v>185.4340000000002</c:v>
                </c:pt>
                <c:pt idx="9">
                  <c:v>50.229999999999563</c:v>
                </c:pt>
                <c:pt idx="10">
                  <c:v>23.195999999999913</c:v>
                </c:pt>
                <c:pt idx="11">
                  <c:v>122.54200000000037</c:v>
                </c:pt>
                <c:pt idx="12">
                  <c:v>97.882999999999811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27.330999999999221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150.26600000000053</c:v>
                </c:pt>
                <c:pt idx="19">
                  <c:v>-44.080999999999221</c:v>
                </c:pt>
                <c:pt idx="20">
                  <c:v>134.6880000000001</c:v>
                </c:pt>
                <c:pt idx="21">
                  <c:v>-47.986000000000786</c:v>
                </c:pt>
                <c:pt idx="22">
                  <c:v>116.63299999999981</c:v>
                </c:pt>
                <c:pt idx="23">
                  <c:v>67.997000000000298</c:v>
                </c:pt>
                <c:pt idx="24">
                  <c:v>111.68900000000031</c:v>
                </c:pt>
                <c:pt idx="25">
                  <c:v>-49.342999999999847</c:v>
                </c:pt>
                <c:pt idx="26">
                  <c:v>-8.2799999999997453</c:v>
                </c:pt>
                <c:pt idx="27">
                  <c:v>88.967000000000553</c:v>
                </c:pt>
                <c:pt idx="28">
                  <c:v>151.52299999999923</c:v>
                </c:pt>
                <c:pt idx="29">
                  <c:v>165.76699999999983</c:v>
                </c:pt>
                <c:pt idx="30">
                  <c:v>117.34400000000005</c:v>
                </c:pt>
                <c:pt idx="31">
                  <c:v>125.91199999999935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85024"/>
        <c:axId val="255584632"/>
      </c:lineChart>
      <c:catAx>
        <c:axId val="2555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5584240"/>
        <c:crosses val="autoZero"/>
        <c:auto val="1"/>
        <c:lblAlgn val="ctr"/>
        <c:lblOffset val="100"/>
        <c:tickLblSkip val="1"/>
        <c:noMultiLvlLbl val="0"/>
      </c:catAx>
      <c:valAx>
        <c:axId val="255584240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6.9602981841107261E-2"/>
              <c:y val="2.89479846249210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581888"/>
        <c:crosses val="autoZero"/>
        <c:crossBetween val="between"/>
      </c:valAx>
      <c:valAx>
        <c:axId val="255584632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8657951992052688"/>
              <c:y val="6.666757594426153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585024"/>
        <c:crosses val="max"/>
        <c:crossBetween val="between"/>
        <c:majorUnit val="100"/>
      </c:valAx>
      <c:catAx>
        <c:axId val="25558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5846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7919115530390671E-3"/>
          <c:y val="0.91039020004709614"/>
          <c:w val="0.99120808844696062"/>
          <c:h val="8.9606677734656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9"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13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19"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7"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3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3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5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10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9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0.50047</cdr:x>
      <cdr:y>0.0013</cdr:y>
    </cdr:from>
    <cdr:to>
      <cdr:x>1</cdr:x>
      <cdr:y>0.99572</cdr:y>
    </cdr:to>
    <cdr:graphicFrame macro="">
      <cdr:nvGraphicFramePr>
        <cdr:cNvPr id="6" name="Diagram 3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Calc/befjeg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1%20projektek/IR/2011%20szeptember/&#225;br&#225;k/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26" sqref="C26"/>
    </sheetView>
  </sheetViews>
  <sheetFormatPr defaultRowHeight="12.75" x14ac:dyDescent="0.2"/>
  <cols>
    <col min="1" max="1" width="38.5703125" style="15" bestFit="1" customWidth="1"/>
    <col min="2" max="4" width="9.85546875" style="15" bestFit="1" customWidth="1"/>
    <col min="5" max="5" width="12.5703125" style="15" bestFit="1" customWidth="1"/>
    <col min="6" max="16384" width="9.140625" style="15"/>
  </cols>
  <sheetData>
    <row r="1" spans="1:5" x14ac:dyDescent="0.2">
      <c r="B1" s="15">
        <v>2007</v>
      </c>
      <c r="C1" s="15">
        <v>2010</v>
      </c>
      <c r="D1" s="15">
        <v>2014</v>
      </c>
      <c r="E1" s="15">
        <v>2015</v>
      </c>
    </row>
    <row r="2" spans="1:5" x14ac:dyDescent="0.2">
      <c r="A2" s="15" t="s">
        <v>73</v>
      </c>
      <c r="B2" s="22">
        <v>0.66253162491244821</v>
      </c>
      <c r="C2" s="22">
        <v>-0.73993697073974452</v>
      </c>
      <c r="D2" s="22">
        <v>-1.3412335724793407</v>
      </c>
      <c r="E2" s="22">
        <v>-1.8363187338493676</v>
      </c>
    </row>
    <row r="3" spans="1:5" x14ac:dyDescent="0.2">
      <c r="A3" s="15" t="s">
        <v>74</v>
      </c>
      <c r="B3" s="22">
        <v>0.74740440516087903</v>
      </c>
      <c r="C3" s="22">
        <v>1.4815815998694513</v>
      </c>
      <c r="D3" s="22">
        <v>-2.9227491669857181E-2</v>
      </c>
      <c r="E3" s="22">
        <v>-0.43334999726957513</v>
      </c>
    </row>
    <row r="4" spans="1:5" x14ac:dyDescent="0.2">
      <c r="A4" s="15" t="s">
        <v>77</v>
      </c>
      <c r="B4" s="22">
        <v>2.1247354029477488</v>
      </c>
      <c r="C4" s="22">
        <v>0.53031425012349143</v>
      </c>
      <c r="D4" s="22">
        <v>-0.8431962839967273</v>
      </c>
      <c r="E4" s="22">
        <v>-0.73644580311028085</v>
      </c>
    </row>
    <row r="5" spans="1:5" x14ac:dyDescent="0.2">
      <c r="A5" s="15" t="s">
        <v>75</v>
      </c>
      <c r="B5" s="22">
        <v>-0.17968334320004517</v>
      </c>
      <c r="C5" s="22">
        <v>1.3745278173223545</v>
      </c>
      <c r="D5" s="22">
        <v>0.63924083738312154</v>
      </c>
      <c r="E5" s="22">
        <v>0.16487018476269469</v>
      </c>
    </row>
    <row r="6" spans="1:5" x14ac:dyDescent="0.2">
      <c r="A6" s="15" t="s">
        <v>78</v>
      </c>
      <c r="B6" s="22">
        <v>1.3523034192444858</v>
      </c>
      <c r="C6" s="22">
        <v>1.477917618409101</v>
      </c>
      <c r="D6" s="22">
        <v>-0.76256493029693428</v>
      </c>
      <c r="E6" s="22">
        <v>-1.1140324740465624</v>
      </c>
    </row>
    <row r="7" spans="1:5" x14ac:dyDescent="0.2">
      <c r="A7" s="15" t="s">
        <v>76</v>
      </c>
      <c r="B7" s="22">
        <v>-1.2731521723779304</v>
      </c>
      <c r="C7" s="22">
        <v>-0.81432039414380264</v>
      </c>
      <c r="D7" s="22">
        <v>8.5887414611726803E-2</v>
      </c>
      <c r="E7" s="22">
        <v>-1.2381589149787591</v>
      </c>
    </row>
    <row r="12" spans="1:5" x14ac:dyDescent="0.2">
      <c r="C12" s="23"/>
    </row>
    <row r="13" spans="1:5" x14ac:dyDescent="0.2">
      <c r="C13" s="23"/>
    </row>
    <row r="14" spans="1:5" x14ac:dyDescent="0.2">
      <c r="C14" s="23"/>
    </row>
    <row r="15" spans="1:5" x14ac:dyDescent="0.2">
      <c r="C15" s="23"/>
    </row>
    <row r="16" spans="1:5" x14ac:dyDescent="0.2">
      <c r="C16" s="23"/>
    </row>
    <row r="17" spans="3:3" x14ac:dyDescent="0.2">
      <c r="C17" s="23"/>
    </row>
    <row r="18" spans="3:3" x14ac:dyDescent="0.2">
      <c r="C18" s="23"/>
    </row>
    <row r="19" spans="3:3" x14ac:dyDescent="0.2">
      <c r="C19" s="23"/>
    </row>
    <row r="20" spans="3:3" x14ac:dyDescent="0.2">
      <c r="C20" s="23"/>
    </row>
    <row r="21" spans="3:3" x14ac:dyDescent="0.2">
      <c r="C21" s="23"/>
    </row>
    <row r="22" spans="3:3" x14ac:dyDescent="0.2">
      <c r="C22" s="23"/>
    </row>
    <row r="23" spans="3:3" x14ac:dyDescent="0.2">
      <c r="C23" s="23"/>
    </row>
    <row r="24" spans="3:3" x14ac:dyDescent="0.2">
      <c r="C24" s="23"/>
    </row>
    <row r="25" spans="3:3" x14ac:dyDescent="0.2">
      <c r="C25" s="23"/>
    </row>
    <row r="26" spans="3:3" x14ac:dyDescent="0.2">
      <c r="C26" s="23"/>
    </row>
    <row r="27" spans="3:3" x14ac:dyDescent="0.2">
      <c r="C27" s="23"/>
    </row>
    <row r="28" spans="3:3" x14ac:dyDescent="0.2">
      <c r="C28" s="2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H9"/>
  <sheetViews>
    <sheetView zoomScaleNormal="100" workbookViewId="0"/>
  </sheetViews>
  <sheetFormatPr defaultRowHeight="12.75" x14ac:dyDescent="0.2"/>
  <cols>
    <col min="1" max="1" width="9.140625" style="24"/>
    <col min="2" max="8" width="11.140625" style="24" customWidth="1"/>
    <col min="9" max="16384" width="9.140625" style="24"/>
  </cols>
  <sheetData>
    <row r="1" spans="1:8" ht="39" customHeight="1" x14ac:dyDescent="0.2">
      <c r="A1" s="17"/>
      <c r="B1" s="25" t="s">
        <v>62</v>
      </c>
      <c r="C1" s="25" t="s">
        <v>63</v>
      </c>
      <c r="D1" s="25" t="s">
        <v>64</v>
      </c>
      <c r="E1" s="25" t="s">
        <v>65</v>
      </c>
      <c r="F1" s="25" t="s">
        <v>66</v>
      </c>
      <c r="G1" s="25" t="s">
        <v>67</v>
      </c>
      <c r="H1" s="25" t="s">
        <v>68</v>
      </c>
    </row>
    <row r="2" spans="1:8" x14ac:dyDescent="0.2">
      <c r="A2" s="24">
        <v>2008</v>
      </c>
      <c r="B2" s="26">
        <v>1.4079112554766886</v>
      </c>
      <c r="C2" s="26">
        <v>0.27847226320816987</v>
      </c>
      <c r="D2" s="26">
        <v>-6.1972556739015614</v>
      </c>
      <c r="E2" s="26">
        <v>-3.4251712920691855</v>
      </c>
      <c r="F2" s="26">
        <v>7.8930939676124714</v>
      </c>
      <c r="G2" s="26">
        <v>-4.2949479673434182E-2</v>
      </c>
      <c r="H2" s="26">
        <v>-0.8597342500189209</v>
      </c>
    </row>
    <row r="3" spans="1:8" x14ac:dyDescent="0.2">
      <c r="A3" s="24">
        <v>2009</v>
      </c>
      <c r="B3" s="26">
        <v>1.31507162125474</v>
      </c>
      <c r="C3" s="26">
        <v>0.40257842986273895</v>
      </c>
      <c r="D3" s="26">
        <v>-4.8168706694730954</v>
      </c>
      <c r="E3" s="26">
        <v>-1.7334163608118194</v>
      </c>
      <c r="F3" s="26">
        <v>8.9866067469091799</v>
      </c>
      <c r="G3" s="26">
        <v>4.1539697677417298</v>
      </c>
      <c r="H3" s="26">
        <v>2.8017250047934952</v>
      </c>
    </row>
    <row r="4" spans="1:8" x14ac:dyDescent="0.2">
      <c r="A4" s="24">
        <v>2010</v>
      </c>
      <c r="B4" s="26">
        <v>1.6953059933042005</v>
      </c>
      <c r="C4" s="26">
        <v>0.32146221792349772</v>
      </c>
      <c r="D4" s="26">
        <v>-5.3324073978505515</v>
      </c>
      <c r="E4" s="26">
        <v>-1.3817394850713323</v>
      </c>
      <c r="F4" s="26">
        <v>10.207684124764691</v>
      </c>
      <c r="G4" s="26">
        <v>5.5103054530705009</v>
      </c>
      <c r="H4" s="26">
        <v>2.6622758326100828</v>
      </c>
    </row>
    <row r="5" spans="1:8" x14ac:dyDescent="0.2">
      <c r="A5" s="24">
        <v>2011</v>
      </c>
      <c r="B5" s="26">
        <v>2.0967106860633353</v>
      </c>
      <c r="C5" s="26">
        <v>0.52419031399587113</v>
      </c>
      <c r="D5" s="26">
        <v>-5.9834298748408585</v>
      </c>
      <c r="E5" s="26">
        <v>-0.92787422109386897</v>
      </c>
      <c r="F5" s="26">
        <v>11.388157254296779</v>
      </c>
      <c r="G5" s="26">
        <v>7.0977541584212513</v>
      </c>
      <c r="H5" s="26">
        <v>2.9037359982349589</v>
      </c>
    </row>
    <row r="6" spans="1:8" x14ac:dyDescent="0.2">
      <c r="A6" s="24">
        <v>2012</v>
      </c>
      <c r="B6" s="26">
        <v>2.6627531359160987</v>
      </c>
      <c r="C6" s="26">
        <v>0.87927761809494454</v>
      </c>
      <c r="D6" s="26">
        <v>-6.2474174156587692</v>
      </c>
      <c r="E6" s="26">
        <v>-4.3673392706651964E-2</v>
      </c>
      <c r="F6" s="26">
        <v>9.5654288569475518</v>
      </c>
      <c r="G6" s="26">
        <v>6.8163688025931659</v>
      </c>
      <c r="H6" s="26">
        <v>2.964019940848527</v>
      </c>
    </row>
    <row r="7" spans="1:8" x14ac:dyDescent="0.2">
      <c r="A7" s="24">
        <v>2013</v>
      </c>
      <c r="B7" s="26">
        <v>2.7089250746226154</v>
      </c>
      <c r="C7" s="26">
        <v>0.7158543290035434</v>
      </c>
      <c r="D7" s="26">
        <v>-6.3423863037588788</v>
      </c>
      <c r="E7" s="26">
        <v>0.42434361971298523</v>
      </c>
      <c r="F7" s="26">
        <v>8.9958778650506162</v>
      </c>
      <c r="G7" s="26">
        <v>6.5026145846308685</v>
      </c>
      <c r="H7" s="26">
        <v>3.3553685876837158</v>
      </c>
    </row>
    <row r="8" spans="1:8" x14ac:dyDescent="0.2">
      <c r="A8" s="24">
        <v>2014</v>
      </c>
      <c r="B8" s="26">
        <v>2.2778114473313682</v>
      </c>
      <c r="C8" s="26">
        <v>0.52723568927036091</v>
      </c>
      <c r="D8" s="26">
        <v>-6.2297197161493214</v>
      </c>
      <c r="E8" s="26">
        <v>-0.24372990645396678</v>
      </c>
      <c r="F8" s="26">
        <v>9.6893794662567387</v>
      </c>
      <c r="G8" s="26">
        <v>6.0209769802551625</v>
      </c>
      <c r="H8" s="26">
        <v>2.4950486121444877</v>
      </c>
    </row>
    <row r="9" spans="1:8" x14ac:dyDescent="0.2">
      <c r="A9" s="24">
        <v>2015</v>
      </c>
      <c r="B9" s="26">
        <v>2.1153732535013225</v>
      </c>
      <c r="C9" s="26">
        <v>0.31171914262242367</v>
      </c>
      <c r="D9" s="26">
        <v>-4.383076524633247</v>
      </c>
      <c r="E9" s="26">
        <v>-1.1130986982160045</v>
      </c>
      <c r="F9" s="26">
        <v>10.241024785975911</v>
      </c>
      <c r="G9" s="26">
        <v>7.0103817478535575</v>
      </c>
      <c r="H9" s="26">
        <v>3.9824716403028324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U9"/>
  <sheetViews>
    <sheetView workbookViewId="0">
      <pane xSplit="1" ySplit="1" topLeftCell="B2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RowHeight="12.75" x14ac:dyDescent="0.2"/>
  <cols>
    <col min="1" max="1" width="50.85546875" style="16" bestFit="1" customWidth="1"/>
    <col min="2" max="24" width="9.85546875" style="16" bestFit="1" customWidth="1"/>
    <col min="25" max="16384" width="9.140625" style="16"/>
  </cols>
  <sheetData>
    <row r="1" spans="1:73" x14ac:dyDescent="0.2">
      <c r="B1" s="16" t="s">
        <v>7</v>
      </c>
      <c r="C1" s="16" t="s">
        <v>4</v>
      </c>
      <c r="D1" s="16" t="s">
        <v>5</v>
      </c>
      <c r="E1" s="16" t="s">
        <v>6</v>
      </c>
      <c r="F1" s="16" t="s">
        <v>8</v>
      </c>
      <c r="G1" s="16" t="s">
        <v>4</v>
      </c>
      <c r="H1" s="16" t="s">
        <v>5</v>
      </c>
      <c r="I1" s="16" t="s">
        <v>6</v>
      </c>
      <c r="J1" s="16" t="s">
        <v>9</v>
      </c>
      <c r="K1" s="16" t="s">
        <v>4</v>
      </c>
      <c r="L1" s="16" t="s">
        <v>5</v>
      </c>
      <c r="M1" s="16" t="s">
        <v>6</v>
      </c>
      <c r="N1" s="16" t="s">
        <v>10</v>
      </c>
      <c r="O1" s="16" t="s">
        <v>4</v>
      </c>
      <c r="P1" s="16" t="s">
        <v>5</v>
      </c>
      <c r="Q1" s="16" t="s">
        <v>6</v>
      </c>
      <c r="R1" s="16" t="s">
        <v>11</v>
      </c>
      <c r="S1" s="16" t="s">
        <v>4</v>
      </c>
      <c r="T1" s="16" t="s">
        <v>5</v>
      </c>
      <c r="U1" s="16" t="s">
        <v>6</v>
      </c>
      <c r="V1" s="16" t="s">
        <v>12</v>
      </c>
      <c r="W1" s="16" t="s">
        <v>13</v>
      </c>
      <c r="X1" s="16" t="s">
        <v>5</v>
      </c>
      <c r="Y1" s="16" t="s">
        <v>32</v>
      </c>
      <c r="Z1" s="16" t="s">
        <v>45</v>
      </c>
      <c r="AA1" s="16" t="s">
        <v>13</v>
      </c>
      <c r="AB1" s="16" t="s">
        <v>5</v>
      </c>
      <c r="AC1" s="16" t="s">
        <v>32</v>
      </c>
      <c r="AD1" s="16" t="s">
        <v>59</v>
      </c>
      <c r="AE1" s="16" t="s">
        <v>13</v>
      </c>
      <c r="AF1" s="16" t="s">
        <v>5</v>
      </c>
      <c r="AG1" s="16" t="s">
        <v>32</v>
      </c>
    </row>
    <row r="2" spans="1:73" x14ac:dyDescent="0.2">
      <c r="A2" s="16" t="s">
        <v>47</v>
      </c>
      <c r="B2" s="18">
        <v>0.70107331243310866</v>
      </c>
      <c r="C2" s="18">
        <v>0.68796943591517823</v>
      </c>
      <c r="D2" s="18">
        <v>0.67999805326513418</v>
      </c>
      <c r="E2" s="18">
        <v>0.66752890904374429</v>
      </c>
      <c r="F2" s="18">
        <v>0.60358788579708922</v>
      </c>
      <c r="G2" s="18">
        <v>0.52260726811506941</v>
      </c>
      <c r="H2" s="18">
        <v>0.43075518918787331</v>
      </c>
      <c r="I2" s="18">
        <v>0.33018321026341274</v>
      </c>
      <c r="J2" s="18">
        <v>0.40079619339178596</v>
      </c>
      <c r="K2" s="18">
        <v>0.47593750966785181</v>
      </c>
      <c r="L2" s="18">
        <v>0.5533692993934165</v>
      </c>
      <c r="M2" s="18">
        <v>0.63331239492501845</v>
      </c>
      <c r="N2" s="18">
        <v>0.71713544145951891</v>
      </c>
      <c r="O2" s="18">
        <v>0.80626537501514028</v>
      </c>
      <c r="P2" s="18">
        <v>0.88939921121323795</v>
      </c>
      <c r="Q2" s="18">
        <v>0.97420898426665048</v>
      </c>
      <c r="R2" s="18">
        <v>1.1349047735145077</v>
      </c>
      <c r="S2" s="18">
        <v>1.2979392827109681</v>
      </c>
      <c r="T2" s="18">
        <v>1.4663436441539233</v>
      </c>
      <c r="U2" s="18">
        <v>1.6197520322566785</v>
      </c>
      <c r="V2" s="18">
        <v>1.7548163044744238</v>
      </c>
      <c r="W2" s="18">
        <v>1.8850081933279492</v>
      </c>
      <c r="X2" s="18">
        <v>2.0261533549443693</v>
      </c>
      <c r="Y2" s="18">
        <v>2.191958728563018</v>
      </c>
      <c r="Z2" s="18">
        <v>2.1891561873744072</v>
      </c>
      <c r="AA2" s="18">
        <v>2.2001573806927444</v>
      </c>
      <c r="AB2" s="18">
        <v>2.1942846257956155</v>
      </c>
      <c r="AC2" s="18">
        <v>2.1870479778413712</v>
      </c>
      <c r="AD2" s="18">
        <v>2.1824173210423141</v>
      </c>
      <c r="AE2" s="18">
        <v>2.1836630594817685</v>
      </c>
      <c r="AF2" s="18">
        <v>2.1807094157390363</v>
      </c>
      <c r="AG2" s="18">
        <v>2.1725108553936523</v>
      </c>
      <c r="AI2" s="19"/>
      <c r="AJ2" s="19"/>
      <c r="AK2" s="19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</row>
    <row r="3" spans="1:73" x14ac:dyDescent="0.2">
      <c r="A3" s="16" t="s">
        <v>24</v>
      </c>
      <c r="B3" s="18">
        <v>-0.35169685265199102</v>
      </c>
      <c r="C3" s="18">
        <v>-0.3845545247861793</v>
      </c>
      <c r="D3" s="18">
        <v>-0.42491157629424092</v>
      </c>
      <c r="E3" s="18">
        <v>-0.47797168956599201</v>
      </c>
      <c r="F3" s="18">
        <v>-0.4843093723842769</v>
      </c>
      <c r="G3" s="18">
        <v>-0.50640111764058271</v>
      </c>
      <c r="H3" s="18">
        <v>-0.54013188362500197</v>
      </c>
      <c r="I3" s="18">
        <v>-0.64217867659979344</v>
      </c>
      <c r="J3" s="18">
        <v>-0.79026618224332035</v>
      </c>
      <c r="K3" s="18">
        <v>-0.92998900161894493</v>
      </c>
      <c r="L3" s="18">
        <v>-1.0593054606767633</v>
      </c>
      <c r="M3" s="18">
        <v>-1.0430698344903961</v>
      </c>
      <c r="N3" s="18">
        <v>-1.0146759311848992</v>
      </c>
      <c r="O3" s="18">
        <v>-0.98999021981843927</v>
      </c>
      <c r="P3" s="18">
        <v>-0.92455150854728796</v>
      </c>
      <c r="Q3" s="18">
        <v>-0.94688754656225627</v>
      </c>
      <c r="R3" s="18">
        <v>-0.96267688290447084</v>
      </c>
      <c r="S3" s="18">
        <v>-0.95953027092702448</v>
      </c>
      <c r="T3" s="18">
        <v>-0.98693833095393535</v>
      </c>
      <c r="U3" s="18">
        <v>-1.0013954659453232</v>
      </c>
      <c r="V3" s="18">
        <v>-0.9030963137833864</v>
      </c>
      <c r="W3" s="18">
        <v>-0.79373073998249799</v>
      </c>
      <c r="X3" s="18">
        <v>-0.67960825928856106</v>
      </c>
      <c r="Y3" s="18">
        <v>-0.56533260425813359</v>
      </c>
      <c r="Z3" s="18">
        <v>-0.54285876615388695</v>
      </c>
      <c r="AA3" s="18">
        <v>-0.53063293515107934</v>
      </c>
      <c r="AB3" s="18">
        <v>-0.52566328560381548</v>
      </c>
      <c r="AC3" s="18">
        <v>-0.52246256252241763</v>
      </c>
      <c r="AD3" s="18">
        <v>-0.5221953143759851</v>
      </c>
      <c r="AE3" s="18">
        <v>-0.5227103100018099</v>
      </c>
      <c r="AF3" s="18">
        <v>-0.51003447232275623</v>
      </c>
      <c r="AG3" s="18">
        <v>-0.47963578844626198</v>
      </c>
      <c r="AI3" s="19"/>
      <c r="AJ3" s="19"/>
      <c r="AK3" s="19"/>
    </row>
    <row r="4" spans="1:73" x14ac:dyDescent="0.2">
      <c r="A4" s="16" t="s">
        <v>48</v>
      </c>
      <c r="B4" s="18">
        <v>-5.2322826957540114</v>
      </c>
      <c r="C4" s="18">
        <v>-4.4546049135591019</v>
      </c>
      <c r="D4" s="18">
        <v>-4.450151086332264</v>
      </c>
      <c r="E4" s="18">
        <v>-4.4086408255524461</v>
      </c>
      <c r="F4" s="18">
        <v>-4.3255271426702606</v>
      </c>
      <c r="G4" s="18">
        <v>-4.204381172425748</v>
      </c>
      <c r="H4" s="18">
        <v>-3.5911694528521299</v>
      </c>
      <c r="I4" s="18">
        <v>-2.9144412627219918</v>
      </c>
      <c r="J4" s="18">
        <v>-3.0482671262329775</v>
      </c>
      <c r="K4" s="18">
        <v>-3.1442100967822939</v>
      </c>
      <c r="L4" s="18">
        <v>-3.1894848727128617</v>
      </c>
      <c r="M4" s="18">
        <v>-3.2430516330685646</v>
      </c>
      <c r="N4" s="18">
        <v>-3.3556873121000752</v>
      </c>
      <c r="O4" s="18">
        <v>-3.4369414721401972</v>
      </c>
      <c r="P4" s="18">
        <v>-3.5023594248772083</v>
      </c>
      <c r="Q4" s="18">
        <v>-3.6481189643491589</v>
      </c>
      <c r="R4" s="18">
        <v>-3.4956167477531692</v>
      </c>
      <c r="S4" s="18">
        <v>-3.4882323161920468</v>
      </c>
      <c r="T4" s="18">
        <v>-3.401366946157542</v>
      </c>
      <c r="U4" s="18">
        <v>-3.5525989806741793</v>
      </c>
      <c r="V4" s="18">
        <v>-3.5303490216870541</v>
      </c>
      <c r="W4" s="18">
        <v>-3.544556711097655</v>
      </c>
      <c r="X4" s="18">
        <v>-3.5895009110529092</v>
      </c>
      <c r="Y4" s="18">
        <v>-3.4928844935688499</v>
      </c>
      <c r="Z4" s="18">
        <v>-3.92443652768489</v>
      </c>
      <c r="AA4" s="18">
        <v>-4.3923046876085774</v>
      </c>
      <c r="AB4" s="18">
        <v>-4.8315631293365611</v>
      </c>
      <c r="AC4" s="18">
        <v>-5.229756530910052</v>
      </c>
      <c r="AD4" s="18">
        <v>-5.0281586408966144</v>
      </c>
      <c r="AE4" s="18">
        <v>-4.8573362365493322</v>
      </c>
      <c r="AF4" s="18">
        <v>-4.7901390682825387</v>
      </c>
      <c r="AG4" s="18">
        <v>-4.8186524337919963</v>
      </c>
      <c r="AI4" s="19"/>
      <c r="AJ4" s="19"/>
      <c r="AK4" s="19"/>
    </row>
    <row r="5" spans="1:73" x14ac:dyDescent="0.2">
      <c r="A5" s="16" t="s">
        <v>46</v>
      </c>
      <c r="B5" s="18">
        <v>-2.010427222842273</v>
      </c>
      <c r="C5" s="18">
        <v>-2.2023299326558106</v>
      </c>
      <c r="D5" s="18">
        <v>-2.469647197883031</v>
      </c>
      <c r="E5" s="18">
        <v>-2.6941809335927727</v>
      </c>
      <c r="F5" s="18">
        <v>-2.730261831626168</v>
      </c>
      <c r="G5" s="18">
        <v>-2.7541719378524543</v>
      </c>
      <c r="H5" s="18">
        <v>-2.6718712480531059</v>
      </c>
      <c r="I5" s="18">
        <v>-2.458199451228035</v>
      </c>
      <c r="J5" s="18">
        <v>-2.3068283785086261</v>
      </c>
      <c r="K5" s="18">
        <v>-2.1714375612813472</v>
      </c>
      <c r="L5" s="18">
        <v>-2.0937464002387505</v>
      </c>
      <c r="M5" s="18">
        <v>-2.0796093740954831</v>
      </c>
      <c r="N5" s="18">
        <v>-2.1336533924419956</v>
      </c>
      <c r="O5" s="18">
        <v>-2.2380169823370695</v>
      </c>
      <c r="P5" s="18">
        <v>-2.3716691402077608</v>
      </c>
      <c r="Q5" s="18">
        <v>-2.5259913948191874</v>
      </c>
      <c r="R5" s="18">
        <v>-2.6171029870549827</v>
      </c>
      <c r="S5" s="18">
        <v>-2.6706804302863021</v>
      </c>
      <c r="T5" s="18">
        <v>-2.6458460897354494</v>
      </c>
      <c r="U5" s="18">
        <v>-2.6283377042508551</v>
      </c>
      <c r="V5" s="18">
        <v>-2.579567318175839</v>
      </c>
      <c r="W5" s="18">
        <v>-2.5166695766908878</v>
      </c>
      <c r="X5" s="18">
        <v>-2.468737366401101</v>
      </c>
      <c r="Y5" s="18">
        <v>-2.3962477333508132</v>
      </c>
      <c r="Z5" s="18">
        <v>-2.3328461944072303</v>
      </c>
      <c r="AA5" s="18">
        <v>-2.269593629847098</v>
      </c>
      <c r="AB5" s="18">
        <v>-2.2209525429540595</v>
      </c>
      <c r="AC5" s="18">
        <v>-2.1769006611285762</v>
      </c>
      <c r="AD5" s="18">
        <v>-2.13482069619619</v>
      </c>
      <c r="AE5" s="18">
        <v>-2.060000480807378</v>
      </c>
      <c r="AF5" s="18">
        <v>-1.9585933223178791</v>
      </c>
      <c r="AG5" s="18">
        <v>-1.8614086704309358</v>
      </c>
      <c r="AI5" s="19"/>
      <c r="AJ5" s="19"/>
      <c r="AK5" s="19"/>
    </row>
    <row r="6" spans="1:73" x14ac:dyDescent="0.2">
      <c r="A6" s="16" t="s">
        <v>0</v>
      </c>
      <c r="B6" s="18">
        <v>-6.8858807528450114</v>
      </c>
      <c r="C6" s="18">
        <v>-6.3429926435726438</v>
      </c>
      <c r="D6" s="18">
        <v>-6.6510140340406334</v>
      </c>
      <c r="E6" s="18">
        <v>-6.9123512976179597</v>
      </c>
      <c r="F6" s="18">
        <v>-6.9581378566917875</v>
      </c>
      <c r="G6" s="18">
        <v>-6.9605497762525479</v>
      </c>
      <c r="H6" s="18">
        <v>-6.3859932489677735</v>
      </c>
      <c r="I6" s="18">
        <v>-5.6962306934880376</v>
      </c>
      <c r="J6" s="18">
        <v>-5.7378158485498494</v>
      </c>
      <c r="K6" s="18">
        <v>-5.7575949356889087</v>
      </c>
      <c r="L6" s="18">
        <v>-5.7848238120115401</v>
      </c>
      <c r="M6" s="18">
        <v>-5.7282680112294742</v>
      </c>
      <c r="N6" s="18">
        <v>-5.7772956916194804</v>
      </c>
      <c r="O6" s="18">
        <v>-5.8466908428501885</v>
      </c>
      <c r="P6" s="18">
        <v>-5.9096699590620521</v>
      </c>
      <c r="Q6" s="18">
        <v>-6.1316961943864756</v>
      </c>
      <c r="R6" s="18">
        <v>-5.9392017392957808</v>
      </c>
      <c r="S6" s="18">
        <v>-5.8262271413635807</v>
      </c>
      <c r="T6" s="18">
        <v>-5.5766889236925525</v>
      </c>
      <c r="U6" s="18">
        <v>-5.5691283205395949</v>
      </c>
      <c r="V6" s="18">
        <v>-5.2619146352985338</v>
      </c>
      <c r="W6" s="18">
        <v>-4.97637298481719</v>
      </c>
      <c r="X6" s="18">
        <v>-4.7207577185316572</v>
      </c>
      <c r="Y6" s="18">
        <v>-4.2620271792969264</v>
      </c>
      <c r="Z6" s="18">
        <v>-4.6084351209046925</v>
      </c>
      <c r="AA6" s="18">
        <v>-4.9860297417575694</v>
      </c>
      <c r="AB6" s="18">
        <v>-5.3790457276929917</v>
      </c>
      <c r="AC6" s="18">
        <v>-5.7413652040967635</v>
      </c>
      <c r="AD6" s="18">
        <v>-5.4966632786320488</v>
      </c>
      <c r="AE6" s="18">
        <v>-5.2434818393204221</v>
      </c>
      <c r="AF6" s="18">
        <v>-5.0674748460872676</v>
      </c>
      <c r="AG6" s="18">
        <v>-4.9855932067948778</v>
      </c>
      <c r="AI6" s="19"/>
      <c r="AJ6" s="19"/>
      <c r="AK6" s="19"/>
    </row>
    <row r="7" spans="1:73" x14ac:dyDescent="0.2">
      <c r="AG7" s="18"/>
      <c r="AI7" s="19"/>
    </row>
    <row r="8" spans="1:73" x14ac:dyDescent="0.2">
      <c r="AG8" s="18"/>
    </row>
    <row r="9" spans="1:73" x14ac:dyDescent="0.2">
      <c r="AG9" s="1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J29"/>
  <sheetViews>
    <sheetView workbookViewId="0">
      <pane xSplit="1" ySplit="1" topLeftCell="B2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RowHeight="12.75" x14ac:dyDescent="0.2"/>
  <cols>
    <col min="1" max="1" width="13.140625" style="16" bestFit="1" customWidth="1"/>
    <col min="2" max="2" width="12.28515625" style="16" customWidth="1"/>
    <col min="3" max="24" width="9.85546875" style="16" bestFit="1" customWidth="1"/>
    <col min="25" max="16384" width="9.140625" style="16"/>
  </cols>
  <sheetData>
    <row r="1" spans="1:36" x14ac:dyDescent="0.2">
      <c r="B1" s="16" t="s">
        <v>7</v>
      </c>
      <c r="C1" s="16" t="s">
        <v>4</v>
      </c>
      <c r="D1" s="16" t="s">
        <v>5</v>
      </c>
      <c r="E1" s="16" t="s">
        <v>6</v>
      </c>
      <c r="F1" s="16" t="s">
        <v>8</v>
      </c>
      <c r="G1" s="16" t="s">
        <v>4</v>
      </c>
      <c r="H1" s="16" t="s">
        <v>5</v>
      </c>
      <c r="I1" s="16" t="s">
        <v>6</v>
      </c>
      <c r="J1" s="16" t="s">
        <v>9</v>
      </c>
      <c r="K1" s="16" t="s">
        <v>4</v>
      </c>
      <c r="L1" s="16" t="s">
        <v>5</v>
      </c>
      <c r="M1" s="16" t="s">
        <v>6</v>
      </c>
      <c r="N1" s="16" t="s">
        <v>10</v>
      </c>
      <c r="O1" s="16" t="s">
        <v>4</v>
      </c>
      <c r="P1" s="16" t="s">
        <v>5</v>
      </c>
      <c r="Q1" s="16" t="s">
        <v>6</v>
      </c>
      <c r="R1" s="16" t="s">
        <v>11</v>
      </c>
      <c r="S1" s="16" t="s">
        <v>4</v>
      </c>
      <c r="T1" s="16" t="s">
        <v>5</v>
      </c>
      <c r="U1" s="16" t="s">
        <v>6</v>
      </c>
      <c r="V1" s="16" t="s">
        <v>12</v>
      </c>
      <c r="W1" s="16" t="s">
        <v>13</v>
      </c>
      <c r="X1" s="16" t="s">
        <v>5</v>
      </c>
      <c r="Y1" s="16" t="s">
        <v>32</v>
      </c>
      <c r="Z1" s="16" t="s">
        <v>45</v>
      </c>
      <c r="AA1" s="16" t="s">
        <v>13</v>
      </c>
      <c r="AB1" s="16" t="s">
        <v>5</v>
      </c>
      <c r="AC1" s="16" t="s">
        <v>32</v>
      </c>
      <c r="AD1" s="16" t="s">
        <v>59</v>
      </c>
      <c r="AE1" s="16" t="s">
        <v>13</v>
      </c>
      <c r="AF1" s="16" t="s">
        <v>5</v>
      </c>
      <c r="AG1" s="16" t="s">
        <v>32</v>
      </c>
    </row>
    <row r="2" spans="1:36" x14ac:dyDescent="0.2">
      <c r="A2" s="16" t="s">
        <v>25</v>
      </c>
      <c r="B2" s="33">
        <v>-1.0094723579563185</v>
      </c>
      <c r="C2" s="33">
        <v>-0.99559088350673086</v>
      </c>
      <c r="D2" s="33">
        <v>-1.0874144124019236</v>
      </c>
      <c r="E2" s="33">
        <v>-1.0039848310034458</v>
      </c>
      <c r="F2" s="33">
        <v>-1.0357595221738201</v>
      </c>
      <c r="G2" s="33">
        <v>-1.3093244022605863</v>
      </c>
      <c r="H2" s="33">
        <v>-1.271066904159792</v>
      </c>
      <c r="I2" s="33">
        <v>-1.1343442833998196</v>
      </c>
      <c r="J2" s="33">
        <v>-1.1452132745452162</v>
      </c>
      <c r="K2" s="33">
        <v>-1.1879549452752736</v>
      </c>
      <c r="L2" s="33">
        <v>-1.2380692464892129</v>
      </c>
      <c r="M2" s="33">
        <v>-1.2662004209332012</v>
      </c>
      <c r="N2" s="33">
        <v>-1.3456216622037673</v>
      </c>
      <c r="O2" s="33">
        <v>-1.5558415272098043</v>
      </c>
      <c r="P2" s="33">
        <v>-1.6678556698822924</v>
      </c>
      <c r="Q2" s="33">
        <v>-1.6231124324974291</v>
      </c>
      <c r="R2" s="33">
        <v>-1.6462816768001827</v>
      </c>
      <c r="S2" s="33">
        <v>-1.7236576388227027</v>
      </c>
      <c r="T2" s="33">
        <v>-1.7515759392856882</v>
      </c>
      <c r="U2" s="33">
        <v>-1.9243566953698337</v>
      </c>
      <c r="V2" s="33">
        <v>-1.7653657599076351</v>
      </c>
      <c r="W2" s="33">
        <v>-1.7489980911628671</v>
      </c>
      <c r="X2" s="33">
        <v>-1.7628499190940974</v>
      </c>
      <c r="Y2" s="33">
        <v>-1.7146624123128364</v>
      </c>
      <c r="Z2" s="33">
        <v>-1.5979194689186293</v>
      </c>
      <c r="AA2" s="33">
        <v>-1.6702275370359496</v>
      </c>
      <c r="AB2" s="33">
        <v>-1.6876644057222236</v>
      </c>
      <c r="AC2" s="33">
        <v>-1.6837209967706015</v>
      </c>
      <c r="AD2" s="33">
        <v>-1.6193260074027394</v>
      </c>
      <c r="AE2" s="33">
        <v>-1.5306695616779675</v>
      </c>
      <c r="AF2" s="33">
        <v>-1.4723164493105527</v>
      </c>
      <c r="AG2" s="33">
        <v>-1.4672026824534496</v>
      </c>
      <c r="AI2" s="33"/>
      <c r="AJ2" s="33"/>
    </row>
    <row r="3" spans="1:36" x14ac:dyDescent="0.2">
      <c r="A3" s="16" t="s">
        <v>26</v>
      </c>
      <c r="B3" s="33">
        <v>-1.0752785465372412</v>
      </c>
      <c r="C3" s="33">
        <v>-1.1308083309086787</v>
      </c>
      <c r="D3" s="33">
        <v>-1.1835119515866801</v>
      </c>
      <c r="E3" s="33">
        <v>-1.4542532261962136</v>
      </c>
      <c r="F3" s="33">
        <v>-1.2113492604707579</v>
      </c>
      <c r="G3" s="33">
        <v>-0.96149667209463363</v>
      </c>
      <c r="H3" s="33">
        <v>-0.82909307275264277</v>
      </c>
      <c r="I3" s="33">
        <v>-0.71887234347469464</v>
      </c>
      <c r="J3" s="33">
        <v>-0.63816357772919541</v>
      </c>
      <c r="K3" s="33">
        <v>-0.5683476215702109</v>
      </c>
      <c r="L3" s="33">
        <v>-0.52911114601574594</v>
      </c>
      <c r="M3" s="33">
        <v>-0.50312841712495959</v>
      </c>
      <c r="N3" s="33">
        <v>-0.55844331911886846</v>
      </c>
      <c r="O3" s="33">
        <v>-0.55302028163053019</v>
      </c>
      <c r="P3" s="33">
        <v>-0.62574645409431151</v>
      </c>
      <c r="Q3" s="33">
        <v>-0.67937034675933172</v>
      </c>
      <c r="R3" s="33">
        <v>-0.56277530744713566</v>
      </c>
      <c r="S3" s="33">
        <v>-0.56305329708244145</v>
      </c>
      <c r="T3" s="33">
        <v>-0.45985790915742825</v>
      </c>
      <c r="U3" s="33">
        <v>-0.36589388976414522</v>
      </c>
      <c r="V3" s="33">
        <v>-0.33818840167042341</v>
      </c>
      <c r="W3" s="33">
        <v>-0.36881467083154312</v>
      </c>
      <c r="X3" s="33">
        <v>-0.33269992528620101</v>
      </c>
      <c r="Y3" s="33">
        <v>-0.32894895413274428</v>
      </c>
      <c r="Z3" s="33">
        <v>-0.32436763035207344</v>
      </c>
      <c r="AA3" s="33">
        <v>-0.25330505889191662</v>
      </c>
      <c r="AB3" s="33">
        <v>-0.27058987525445138</v>
      </c>
      <c r="AC3" s="33">
        <v>-0.24027418284779731</v>
      </c>
      <c r="AD3" s="33">
        <v>-0.20852610945824285</v>
      </c>
      <c r="AE3" s="33">
        <v>-0.19081721282640018</v>
      </c>
      <c r="AF3" s="33">
        <v>-0.17471244389059354</v>
      </c>
      <c r="AG3" s="33">
        <v>-0.17900290850306458</v>
      </c>
      <c r="AI3" s="33"/>
      <c r="AJ3" s="33"/>
    </row>
    <row r="4" spans="1:36" x14ac:dyDescent="0.2">
      <c r="A4" s="16" t="s">
        <v>27</v>
      </c>
      <c r="B4" s="33">
        <v>-0.43086322268763377</v>
      </c>
      <c r="C4" s="33">
        <v>-0.44580785784903482</v>
      </c>
      <c r="D4" s="33">
        <v>-0.4732553378227512</v>
      </c>
      <c r="E4" s="33">
        <v>-0.50038304420971258</v>
      </c>
      <c r="F4" s="33">
        <v>-0.44130274823335652</v>
      </c>
      <c r="G4" s="33">
        <v>-0.36519130275413625</v>
      </c>
      <c r="H4" s="33">
        <v>-0.31098985167008869</v>
      </c>
      <c r="I4" s="33">
        <v>-0.29350766444242771</v>
      </c>
      <c r="J4" s="33">
        <v>-0.26550085660168632</v>
      </c>
      <c r="K4" s="33">
        <v>-0.31056124784912276</v>
      </c>
      <c r="L4" s="33">
        <v>-0.33981195152687643</v>
      </c>
      <c r="M4" s="33">
        <v>-0.32088885169509129</v>
      </c>
      <c r="N4" s="33">
        <v>-0.34820558826796782</v>
      </c>
      <c r="O4" s="33">
        <v>-0.35884460763978493</v>
      </c>
      <c r="P4" s="33">
        <v>-0.37155632263843918</v>
      </c>
      <c r="Q4" s="33">
        <v>-0.40449500750775141</v>
      </c>
      <c r="R4" s="33">
        <v>-0.42883229347060209</v>
      </c>
      <c r="S4" s="33">
        <v>-0.39739458638493075</v>
      </c>
      <c r="T4" s="33">
        <v>-0.36495990764242831</v>
      </c>
      <c r="U4" s="33">
        <v>-0.34015486330494077</v>
      </c>
      <c r="V4" s="33">
        <v>-0.33232909583339015</v>
      </c>
      <c r="W4" s="33">
        <v>-0.31685243035570709</v>
      </c>
      <c r="X4" s="33">
        <v>-0.29621826104734916</v>
      </c>
      <c r="Y4" s="33">
        <v>-0.27978676464599855</v>
      </c>
      <c r="Z4" s="33">
        <v>-0.2555933345122236</v>
      </c>
      <c r="AA4" s="33">
        <v>-0.25311986375694889</v>
      </c>
      <c r="AB4" s="33">
        <v>-0.24044472801118189</v>
      </c>
      <c r="AC4" s="33">
        <v>-0.22981083523436488</v>
      </c>
      <c r="AD4" s="33">
        <v>-0.17602398028448246</v>
      </c>
      <c r="AE4" s="33">
        <v>-0.1505335451546618</v>
      </c>
      <c r="AF4" s="33">
        <v>-0.14708100604275087</v>
      </c>
      <c r="AG4" s="33">
        <v>-0.13031369248266672</v>
      </c>
      <c r="AI4" s="33"/>
      <c r="AJ4" s="33"/>
    </row>
    <row r="5" spans="1:36" x14ac:dyDescent="0.2">
      <c r="A5" s="16" t="s">
        <v>28</v>
      </c>
      <c r="B5" s="33">
        <v>-2.5156141271811929</v>
      </c>
      <c r="C5" s="33">
        <v>-2.5722070722644443</v>
      </c>
      <c r="D5" s="33">
        <v>-2.7441817018113546</v>
      </c>
      <c r="E5" s="33">
        <v>-2.958621101409372</v>
      </c>
      <c r="F5" s="33">
        <v>-2.6884115308779344</v>
      </c>
      <c r="G5" s="33">
        <v>-2.6360123771093562</v>
      </c>
      <c r="H5" s="33">
        <v>-2.4111498285825239</v>
      </c>
      <c r="I5" s="33">
        <v>-2.146724291316942</v>
      </c>
      <c r="J5" s="33">
        <v>-2.0488777088760979</v>
      </c>
      <c r="K5" s="33">
        <v>-2.0668638146946074</v>
      </c>
      <c r="L5" s="33">
        <v>-2.106992344031835</v>
      </c>
      <c r="M5" s="33">
        <v>-2.0902176897532523</v>
      </c>
      <c r="N5" s="33">
        <v>-2.2522705695906033</v>
      </c>
      <c r="O5" s="33">
        <v>-2.467706416480119</v>
      </c>
      <c r="P5" s="33">
        <v>-2.6651584466150431</v>
      </c>
      <c r="Q5" s="33">
        <v>-2.706977786764512</v>
      </c>
      <c r="R5" s="33">
        <v>-2.6378892777179206</v>
      </c>
      <c r="S5" s="33">
        <v>-2.6841055222900754</v>
      </c>
      <c r="T5" s="33">
        <v>-2.5763937560855457</v>
      </c>
      <c r="U5" s="33">
        <v>-2.6304054484389194</v>
      </c>
      <c r="V5" s="33">
        <v>-2.4358832574114486</v>
      </c>
      <c r="W5" s="33">
        <v>-2.4346651923501179</v>
      </c>
      <c r="X5" s="33">
        <v>-2.3917681054276474</v>
      </c>
      <c r="Y5" s="33">
        <v>-2.3233981310915794</v>
      </c>
      <c r="Z5" s="33">
        <v>-2.1778804337829265</v>
      </c>
      <c r="AA5" s="33">
        <v>-2.1766524596848149</v>
      </c>
      <c r="AB5" s="33">
        <v>-2.1986990089878571</v>
      </c>
      <c r="AC5" s="33">
        <v>-2.1538060148527638</v>
      </c>
      <c r="AD5" s="33">
        <v>-2.0038760971454646</v>
      </c>
      <c r="AE5" s="33">
        <v>-1.8720203196590295</v>
      </c>
      <c r="AF5" s="34">
        <v>-1.7941098992438973</v>
      </c>
      <c r="AG5" s="33">
        <v>-1.7765192834391808</v>
      </c>
      <c r="AI5" s="33"/>
      <c r="AJ5" s="33"/>
    </row>
    <row r="7" spans="1:36" x14ac:dyDescent="0.2">
      <c r="U7" s="33"/>
      <c r="Y7" s="33"/>
      <c r="AC7" s="33"/>
      <c r="AG7" s="33"/>
      <c r="AH7" s="33"/>
    </row>
    <row r="8" spans="1:36" x14ac:dyDescent="0.2">
      <c r="A8" s="5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Y8" s="33"/>
      <c r="AC8" s="33"/>
      <c r="AG8" s="33"/>
      <c r="AH8" s="33"/>
    </row>
    <row r="9" spans="1:36" x14ac:dyDescent="0.2">
      <c r="A9" s="5"/>
      <c r="B9" s="33"/>
      <c r="U9" s="33"/>
      <c r="Y9" s="33"/>
      <c r="AC9" s="33"/>
      <c r="AG9" s="33"/>
      <c r="AH9" s="33"/>
    </row>
    <row r="10" spans="1:36" x14ac:dyDescent="0.2">
      <c r="A10" s="5"/>
      <c r="B10" s="33"/>
      <c r="U10" s="33"/>
      <c r="Y10" s="33"/>
      <c r="AC10" s="33"/>
      <c r="AG10" s="33"/>
      <c r="AH10" s="33"/>
      <c r="AI10" s="33"/>
    </row>
    <row r="11" spans="1:36" x14ac:dyDescent="0.2">
      <c r="A11" s="35"/>
      <c r="B11" s="33"/>
      <c r="AG11" s="34"/>
      <c r="AH11" s="33"/>
    </row>
    <row r="12" spans="1:36" x14ac:dyDescent="0.2">
      <c r="Y12" s="33"/>
      <c r="AC12" s="33"/>
      <c r="AG12" s="34"/>
    </row>
    <row r="26" spans="2:29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</row>
    <row r="27" spans="2:29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</row>
    <row r="28" spans="2:29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</row>
    <row r="29" spans="2:29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AG3"/>
  <sheetViews>
    <sheetView zoomScaleNormal="100" workbookViewId="0"/>
  </sheetViews>
  <sheetFormatPr defaultRowHeight="12.75" x14ac:dyDescent="0.2"/>
  <cols>
    <col min="1" max="1" width="20.5703125" style="16" bestFit="1" customWidth="1"/>
    <col min="2" max="16384" width="9.140625" style="16"/>
  </cols>
  <sheetData>
    <row r="1" spans="1:33" x14ac:dyDescent="0.2">
      <c r="B1" s="5">
        <v>2006</v>
      </c>
      <c r="C1" s="5">
        <f>1+B1</f>
        <v>2007</v>
      </c>
      <c r="D1" s="5">
        <f t="shared" ref="D1:J1" si="0">1+C1</f>
        <v>2008</v>
      </c>
      <c r="E1" s="5">
        <f t="shared" si="0"/>
        <v>2009</v>
      </c>
      <c r="F1" s="5">
        <f t="shared" si="0"/>
        <v>2010</v>
      </c>
      <c r="G1" s="5">
        <f t="shared" si="0"/>
        <v>2011</v>
      </c>
      <c r="H1" s="5">
        <f t="shared" si="0"/>
        <v>2012</v>
      </c>
      <c r="I1" s="5">
        <f t="shared" si="0"/>
        <v>2013</v>
      </c>
      <c r="J1" s="5">
        <f t="shared" si="0"/>
        <v>2014</v>
      </c>
      <c r="K1" s="5">
        <f>1+J1</f>
        <v>2015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">
      <c r="A2" s="16" t="s">
        <v>29</v>
      </c>
      <c r="B2" s="18">
        <v>67.891281259331976</v>
      </c>
      <c r="C2" s="18">
        <v>83.43199845641729</v>
      </c>
      <c r="D2" s="18">
        <v>92.690988686951428</v>
      </c>
      <c r="E2" s="18">
        <v>104.45093529325095</v>
      </c>
      <c r="F2" s="18">
        <v>110.84664604649902</v>
      </c>
      <c r="G2" s="18">
        <v>110.38816964821916</v>
      </c>
      <c r="H2" s="18">
        <v>101.37002473880351</v>
      </c>
      <c r="I2" s="18">
        <v>92.153999225584357</v>
      </c>
      <c r="J2" s="18">
        <v>89.077474063207902</v>
      </c>
      <c r="K2" s="18">
        <v>86.458957972932524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x14ac:dyDescent="0.2">
      <c r="A3" s="16" t="s">
        <v>30</v>
      </c>
      <c r="B3" s="18">
        <v>3.6698845601481818</v>
      </c>
      <c r="C3" s="18">
        <v>3.8981856499121679</v>
      </c>
      <c r="D3" s="18">
        <v>4.7446355186970903</v>
      </c>
      <c r="E3" s="18">
        <v>3.4756085220339532</v>
      </c>
      <c r="F3" s="18">
        <v>2.974763559184519</v>
      </c>
      <c r="G3" s="18">
        <v>3.4896225081577343</v>
      </c>
      <c r="H3" s="18">
        <v>3.7579602140289112</v>
      </c>
      <c r="I3" s="18">
        <v>3.686653200405972</v>
      </c>
      <c r="J3" s="18">
        <v>3.4171083382826031</v>
      </c>
      <c r="K3" s="18">
        <v>3.0800585663229878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G5"/>
  <sheetViews>
    <sheetView workbookViewId="0"/>
  </sheetViews>
  <sheetFormatPr defaultRowHeight="12.75" x14ac:dyDescent="0.2"/>
  <cols>
    <col min="1" max="1" width="59" style="3" customWidth="1"/>
    <col min="2" max="16384" width="9.140625" style="3"/>
  </cols>
  <sheetData>
    <row r="1" spans="1:33" x14ac:dyDescent="0.2">
      <c r="B1" s="3">
        <v>2006</v>
      </c>
      <c r="C1" s="3">
        <f>+B1+1</f>
        <v>2007</v>
      </c>
      <c r="D1" s="3">
        <f t="shared" ref="D1:K1" si="0">+C1+1</f>
        <v>2008</v>
      </c>
      <c r="E1" s="3">
        <f t="shared" si="0"/>
        <v>2009</v>
      </c>
      <c r="F1" s="3">
        <f t="shared" si="0"/>
        <v>2010</v>
      </c>
      <c r="G1" s="3">
        <f t="shared" si="0"/>
        <v>2011</v>
      </c>
      <c r="H1" s="3">
        <f t="shared" si="0"/>
        <v>2012</v>
      </c>
      <c r="I1" s="3">
        <f>+H1+1</f>
        <v>2013</v>
      </c>
      <c r="J1" s="3">
        <f t="shared" si="0"/>
        <v>2014</v>
      </c>
      <c r="K1" s="3">
        <f t="shared" si="0"/>
        <v>2015</v>
      </c>
    </row>
    <row r="2" spans="1:33" x14ac:dyDescent="0.2">
      <c r="A2" s="3" t="s">
        <v>37</v>
      </c>
      <c r="B2" s="8">
        <v>1.6052622873394002</v>
      </c>
      <c r="C2" s="8">
        <v>1.6415802144043998</v>
      </c>
      <c r="D2" s="8">
        <v>1.674160477499</v>
      </c>
      <c r="E2" s="8">
        <v>1.0788215457615999</v>
      </c>
      <c r="F2" s="8">
        <v>1.3800550745757001</v>
      </c>
      <c r="G2" s="8">
        <v>1.7414377001064001</v>
      </c>
      <c r="H2" s="8">
        <v>2.358590816954</v>
      </c>
      <c r="I2" s="8">
        <v>2.9464400855760999</v>
      </c>
      <c r="J2" s="8">
        <v>2.9744342404978998</v>
      </c>
      <c r="K2" s="8">
        <v>3.0752055184895997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x14ac:dyDescent="0.2">
      <c r="A3" s="3" t="s">
        <v>38</v>
      </c>
      <c r="B3" s="8">
        <v>0.69428380626499997</v>
      </c>
      <c r="C3" s="8">
        <v>0.91571900720330002</v>
      </c>
      <c r="D3" s="8">
        <v>0.95544791493430004</v>
      </c>
      <c r="E3" s="8">
        <v>0.76878627883709982</v>
      </c>
      <c r="F3" s="8">
        <v>0.75815507194989995</v>
      </c>
      <c r="G3" s="8">
        <v>0.76054349885910011</v>
      </c>
      <c r="H3" s="8">
        <v>0.75310472861740008</v>
      </c>
      <c r="I3" s="8">
        <v>0.72792286499659997</v>
      </c>
      <c r="J3" s="8">
        <v>0.69457419623150007</v>
      </c>
      <c r="K3" s="8">
        <v>0.71265523407510001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x14ac:dyDescent="0.2">
      <c r="A4" s="3" t="s">
        <v>47</v>
      </c>
      <c r="B4" s="8">
        <v>0.91097848107440005</v>
      </c>
      <c r="C4" s="8">
        <v>0.72586120720110003</v>
      </c>
      <c r="D4" s="8">
        <v>0.71871256256469995</v>
      </c>
      <c r="E4" s="8">
        <v>0.31003526692449995</v>
      </c>
      <c r="F4" s="8">
        <v>0.62190000262579992</v>
      </c>
      <c r="G4" s="8">
        <v>0.98089420124729998</v>
      </c>
      <c r="H4" s="8">
        <v>1.6054860883366</v>
      </c>
      <c r="I4" s="8">
        <v>2.2185172205794998</v>
      </c>
      <c r="J4" s="8">
        <v>2.2798600442664001</v>
      </c>
      <c r="K4" s="8">
        <v>2.3625502844144997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AC4"/>
  <sheetViews>
    <sheetView zoomScaleNormal="100" workbookViewId="0">
      <pane xSplit="1" ySplit="1" topLeftCell="B2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57.5703125" style="10" bestFit="1" customWidth="1"/>
    <col min="2" max="2" width="10" style="10" bestFit="1" customWidth="1"/>
    <col min="3" max="15" width="9.140625" style="10" bestFit="1" customWidth="1"/>
    <col min="16" max="16" width="8.42578125" style="10" bestFit="1" customWidth="1"/>
    <col min="17" max="18" width="9.140625" style="10" bestFit="1" customWidth="1"/>
    <col min="19" max="20" width="9.42578125" style="10" bestFit="1" customWidth="1"/>
    <col min="21" max="24" width="9.140625" style="10" bestFit="1" customWidth="1"/>
    <col min="25" max="26" width="9.42578125" style="10" bestFit="1" customWidth="1"/>
    <col min="27" max="28" width="12.140625" style="10" bestFit="1" customWidth="1"/>
    <col min="29" max="29" width="10" style="10" bestFit="1" customWidth="1"/>
    <col min="30" max="16384" width="9.140625" style="10"/>
  </cols>
  <sheetData>
    <row r="1" spans="1:29" x14ac:dyDescent="0.2">
      <c r="B1" s="10" t="s">
        <v>33</v>
      </c>
      <c r="C1" s="10" t="s">
        <v>13</v>
      </c>
      <c r="D1" s="10" t="s">
        <v>31</v>
      </c>
      <c r="E1" s="10" t="s">
        <v>32</v>
      </c>
      <c r="F1" s="10" t="s">
        <v>9</v>
      </c>
      <c r="G1" s="10" t="s">
        <v>13</v>
      </c>
      <c r="H1" s="10" t="s">
        <v>31</v>
      </c>
      <c r="I1" s="10" t="s">
        <v>32</v>
      </c>
      <c r="J1" s="10" t="s">
        <v>34</v>
      </c>
      <c r="K1" s="10" t="s">
        <v>13</v>
      </c>
      <c r="L1" s="10" t="s">
        <v>31</v>
      </c>
      <c r="M1" s="10" t="s">
        <v>32</v>
      </c>
      <c r="N1" s="10" t="s">
        <v>35</v>
      </c>
      <c r="O1" s="10" t="s">
        <v>13</v>
      </c>
      <c r="P1" s="10" t="s">
        <v>31</v>
      </c>
      <c r="Q1" s="10" t="s">
        <v>32</v>
      </c>
      <c r="R1" s="10" t="s">
        <v>36</v>
      </c>
      <c r="S1" s="10" t="s">
        <v>13</v>
      </c>
      <c r="T1" s="10" t="s">
        <v>31</v>
      </c>
      <c r="U1" s="10" t="s">
        <v>32</v>
      </c>
      <c r="V1" s="10" t="s">
        <v>49</v>
      </c>
      <c r="W1" s="10" t="s">
        <v>13</v>
      </c>
      <c r="X1" s="10" t="s">
        <v>31</v>
      </c>
      <c r="Y1" s="10" t="s">
        <v>58</v>
      </c>
      <c r="Z1" s="10" t="s">
        <v>60</v>
      </c>
      <c r="AA1" s="10" t="s">
        <v>13</v>
      </c>
      <c r="AB1" s="10" t="s">
        <v>31</v>
      </c>
      <c r="AC1" s="10" t="s">
        <v>32</v>
      </c>
    </row>
    <row r="2" spans="1:29" x14ac:dyDescent="0.2">
      <c r="A2" s="10" t="s">
        <v>56</v>
      </c>
      <c r="B2" s="11">
        <v>36.16092578125</v>
      </c>
      <c r="C2" s="11">
        <v>39.966390625000003</v>
      </c>
      <c r="D2" s="11">
        <v>39.286156249999998</v>
      </c>
      <c r="E2" s="11">
        <v>45.931417968749997</v>
      </c>
      <c r="F2" s="11">
        <v>45.429539062499998</v>
      </c>
      <c r="G2" s="11">
        <v>51.472542968749998</v>
      </c>
      <c r="H2" s="11">
        <v>51.459839843749997</v>
      </c>
      <c r="I2" s="11">
        <v>49.774949218750002</v>
      </c>
      <c r="J2" s="11">
        <v>52.547628906249997</v>
      </c>
      <c r="K2" s="11">
        <v>62.275593749999999</v>
      </c>
      <c r="L2" s="11">
        <v>64.695226562499997</v>
      </c>
      <c r="M2" s="11">
        <v>65.973960937499996</v>
      </c>
      <c r="N2" s="11">
        <v>73.567968750000006</v>
      </c>
      <c r="O2" s="11">
        <v>75.586570312500001</v>
      </c>
      <c r="P2" s="11">
        <v>84.198804687500001</v>
      </c>
      <c r="Q2" s="11">
        <v>88.203242187499995</v>
      </c>
      <c r="R2" s="11">
        <v>92.054812499999997</v>
      </c>
      <c r="S2" s="11">
        <v>100.734734375</v>
      </c>
      <c r="T2" s="11">
        <v>100.9306484375</v>
      </c>
      <c r="U2" s="11">
        <v>96.117429687500007</v>
      </c>
      <c r="V2" s="11">
        <v>93.575414062500002</v>
      </c>
      <c r="W2" s="11">
        <v>94.883031250000002</v>
      </c>
      <c r="X2" s="11">
        <v>99.402593749999994</v>
      </c>
      <c r="Y2" s="11">
        <v>111.10184375</v>
      </c>
      <c r="Z2" s="11">
        <v>105.16203125</v>
      </c>
      <c r="AA2" s="11">
        <v>107.973609375</v>
      </c>
      <c r="AB2" s="11">
        <v>114.187578125</v>
      </c>
      <c r="AC2" s="11">
        <v>117.98699999999999</v>
      </c>
    </row>
    <row r="3" spans="1:29" x14ac:dyDescent="0.2">
      <c r="A3" s="12" t="s">
        <v>57</v>
      </c>
      <c r="B3" s="13">
        <v>264.1084750892</v>
      </c>
      <c r="C3" s="13">
        <v>261.28180489269999</v>
      </c>
      <c r="D3" s="13">
        <v>273.72122767439998</v>
      </c>
      <c r="E3" s="13">
        <v>279.71003810529999</v>
      </c>
      <c r="F3" s="13">
        <v>337.19783985110001</v>
      </c>
      <c r="G3" s="13">
        <v>343.18438104090001</v>
      </c>
      <c r="H3" s="13">
        <v>343.27457522769998</v>
      </c>
      <c r="I3" s="13">
        <v>356.39827845600001</v>
      </c>
      <c r="J3" s="13">
        <v>423.55875759309998</v>
      </c>
      <c r="K3" s="13">
        <v>453.74858054800001</v>
      </c>
      <c r="L3" s="13">
        <v>451.17253296050001</v>
      </c>
      <c r="M3" s="13">
        <v>412.95782900479998</v>
      </c>
      <c r="N3" s="13">
        <v>566.12326698849995</v>
      </c>
      <c r="O3" s="13">
        <v>577.424104554</v>
      </c>
      <c r="P3" s="13">
        <v>611.21780801629995</v>
      </c>
      <c r="Q3" s="13">
        <v>603.82563739520003</v>
      </c>
      <c r="R3" s="13">
        <v>708.5037379222</v>
      </c>
      <c r="S3" s="13">
        <v>727.65299488109997</v>
      </c>
      <c r="T3" s="13">
        <v>741.08427263969998</v>
      </c>
      <c r="U3" s="13">
        <v>769.19908013309998</v>
      </c>
      <c r="V3" s="13">
        <v>715.77692716520005</v>
      </c>
      <c r="W3" s="13">
        <v>746.79072910399998</v>
      </c>
      <c r="X3" s="13">
        <v>739.16572229919996</v>
      </c>
      <c r="Y3" s="13">
        <v>772.70086192949998</v>
      </c>
      <c r="Z3" s="13">
        <v>737.32098547520002</v>
      </c>
      <c r="AA3" s="13">
        <v>776.24276003019997</v>
      </c>
      <c r="AB3" s="13">
        <v>768.34474171119996</v>
      </c>
      <c r="AC3" s="13">
        <v>793.29703127300002</v>
      </c>
    </row>
    <row r="4" spans="1:29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G5"/>
  <sheetViews>
    <sheetView workbookViewId="0">
      <pane xSplit="1" ySplit="1" topLeftCell="B2" activePane="bottomRight" state="frozen"/>
      <selection pane="topRight" activeCell="J1" sqref="J1"/>
      <selection pane="bottomLeft" activeCell="A2" sqref="A2"/>
      <selection pane="bottomRight"/>
    </sheetView>
  </sheetViews>
  <sheetFormatPr defaultRowHeight="12.75" x14ac:dyDescent="0.2"/>
  <cols>
    <col min="1" max="1" width="26.7109375" style="3" bestFit="1" customWidth="1"/>
    <col min="2" max="24" width="9.85546875" style="3" bestFit="1" customWidth="1"/>
    <col min="25" max="16384" width="9.140625" style="3"/>
  </cols>
  <sheetData>
    <row r="1" spans="1:33" x14ac:dyDescent="0.2">
      <c r="B1" s="1" t="s">
        <v>7</v>
      </c>
      <c r="C1" s="1" t="s">
        <v>4</v>
      </c>
      <c r="D1" s="1" t="s">
        <v>5</v>
      </c>
      <c r="E1" s="1" t="s">
        <v>6</v>
      </c>
      <c r="F1" s="1" t="s">
        <v>8</v>
      </c>
      <c r="G1" s="1" t="s">
        <v>4</v>
      </c>
      <c r="H1" s="1" t="s">
        <v>5</v>
      </c>
      <c r="I1" s="1" t="s">
        <v>6</v>
      </c>
      <c r="J1" s="1" t="s">
        <v>9</v>
      </c>
      <c r="K1" s="1" t="s">
        <v>4</v>
      </c>
      <c r="L1" s="1" t="s">
        <v>5</v>
      </c>
      <c r="M1" s="1" t="s">
        <v>6</v>
      </c>
      <c r="N1" s="1" t="s">
        <v>10</v>
      </c>
      <c r="O1" s="1" t="s">
        <v>4</v>
      </c>
      <c r="P1" s="1" t="s">
        <v>5</v>
      </c>
      <c r="Q1" s="1" t="s">
        <v>6</v>
      </c>
      <c r="R1" s="1" t="s">
        <v>11</v>
      </c>
      <c r="S1" s="1" t="s">
        <v>4</v>
      </c>
      <c r="T1" s="1" t="s">
        <v>5</v>
      </c>
      <c r="U1" s="1" t="s">
        <v>6</v>
      </c>
      <c r="V1" s="1" t="s">
        <v>12</v>
      </c>
      <c r="W1" s="1" t="s">
        <v>13</v>
      </c>
      <c r="X1" s="1" t="s">
        <v>5</v>
      </c>
      <c r="Y1" s="1" t="s">
        <v>32</v>
      </c>
      <c r="Z1" s="1" t="s">
        <v>45</v>
      </c>
      <c r="AA1" s="1" t="s">
        <v>13</v>
      </c>
      <c r="AB1" s="1" t="s">
        <v>5</v>
      </c>
      <c r="AC1" s="1" t="s">
        <v>32</v>
      </c>
      <c r="AD1" s="1" t="s">
        <v>59</v>
      </c>
      <c r="AE1" s="1" t="s">
        <v>13</v>
      </c>
      <c r="AF1" s="1" t="s">
        <v>5</v>
      </c>
      <c r="AG1" s="1" t="s">
        <v>32</v>
      </c>
    </row>
    <row r="2" spans="1:33" x14ac:dyDescent="0.2">
      <c r="A2" s="3" t="s">
        <v>39</v>
      </c>
      <c r="B2" s="4">
        <v>0.7342617922522171</v>
      </c>
      <c r="C2" s="4">
        <v>0.72024745343525143</v>
      </c>
      <c r="D2" s="4">
        <v>0.73729743150405913</v>
      </c>
      <c r="E2" s="4">
        <v>1.1504579909373509</v>
      </c>
      <c r="F2" s="4">
        <v>1.6372709905372533</v>
      </c>
      <c r="G2" s="4">
        <v>2.0736967216603053</v>
      </c>
      <c r="H2" s="4">
        <v>2.6329239671021951</v>
      </c>
      <c r="I2" s="4">
        <v>2.8315522584466408</v>
      </c>
      <c r="J2" s="4">
        <v>3.1412797037110409</v>
      </c>
      <c r="K2" s="4">
        <v>3.3442993968092805</v>
      </c>
      <c r="L2" s="4">
        <v>3.516688554795655</v>
      </c>
      <c r="M2" s="4">
        <v>3.3594472553772605</v>
      </c>
      <c r="N2" s="4">
        <v>3.2375990234416077</v>
      </c>
      <c r="O2" s="4">
        <v>3.0408214093951718</v>
      </c>
      <c r="P2" s="4">
        <v>3.2411398126505584</v>
      </c>
      <c r="Q2" s="4">
        <v>3.6338133907691827</v>
      </c>
      <c r="R2" s="4">
        <v>3.4461289712258507</v>
      </c>
      <c r="S2" s="4">
        <v>3.4972344555658355</v>
      </c>
      <c r="T2" s="4">
        <v>3.1939359062620425</v>
      </c>
      <c r="U2" s="4">
        <v>3.9245624958698482</v>
      </c>
      <c r="V2" s="4">
        <v>4.3219930635310444</v>
      </c>
      <c r="W2" s="4">
        <v>4.8131677147384009</v>
      </c>
      <c r="X2" s="4">
        <v>4.9744249152747031</v>
      </c>
      <c r="Y2" s="4">
        <v>5.4171592453530444</v>
      </c>
      <c r="Z2" s="4">
        <v>5.1659465216375864</v>
      </c>
      <c r="AA2" s="4">
        <v>4.8775085916100016</v>
      </c>
      <c r="AB2" s="4">
        <v>5.2349783105037018</v>
      </c>
      <c r="AC2" s="4">
        <v>5.2845501755391702</v>
      </c>
      <c r="AD2" s="4">
        <v>5.4923969095292335</v>
      </c>
      <c r="AE2" s="4">
        <v>6.1211349979935772</v>
      </c>
      <c r="AF2" s="4">
        <v>5.7013210622441566</v>
      </c>
      <c r="AG2" s="4">
        <v>6.1648647441539275</v>
      </c>
    </row>
    <row r="3" spans="1:33" x14ac:dyDescent="0.2">
      <c r="A3" s="3" t="s">
        <v>40</v>
      </c>
      <c r="B3" s="4">
        <v>-0.49240405955247901</v>
      </c>
      <c r="C3" s="4">
        <v>-0.62243532512157218</v>
      </c>
      <c r="D3" s="4">
        <v>-0.66694908207174419</v>
      </c>
      <c r="E3" s="4">
        <v>-0.81717819423959404</v>
      </c>
      <c r="F3" s="4">
        <v>-0.75494045694751044</v>
      </c>
      <c r="G3" s="4">
        <v>-0.58688204326422777</v>
      </c>
      <c r="H3" s="4">
        <v>-0.46870779202499424</v>
      </c>
      <c r="I3" s="4">
        <v>-0.28595835679108811</v>
      </c>
      <c r="J3" s="4">
        <v>-0.33268924946341594</v>
      </c>
      <c r="K3" s="4">
        <v>-0.42645681352759723</v>
      </c>
      <c r="L3" s="4">
        <v>-0.43770034952159836</v>
      </c>
      <c r="M3" s="4">
        <v>-0.47144347035026535</v>
      </c>
      <c r="N3" s="4">
        <v>-0.47376425168210429</v>
      </c>
      <c r="O3" s="4">
        <v>-0.49059927368694672</v>
      </c>
      <c r="P3" s="4">
        <v>-0.53662411308058111</v>
      </c>
      <c r="Q3" s="4">
        <v>-0.5369060480685961</v>
      </c>
      <c r="R3" s="4">
        <v>-0.67681835696421233</v>
      </c>
      <c r="S3" s="4">
        <v>-0.70387044239969032</v>
      </c>
      <c r="T3" s="4">
        <v>-0.77807104165750662</v>
      </c>
      <c r="U3" s="4">
        <v>-0.86479169737047001</v>
      </c>
      <c r="V3" s="4">
        <v>-0.81925134849052705</v>
      </c>
      <c r="W3" s="4">
        <v>-0.85066397511210545</v>
      </c>
      <c r="X3" s="4">
        <v>-0.88007149391088113</v>
      </c>
      <c r="Y3" s="4">
        <v>-0.90772365843819391</v>
      </c>
      <c r="Z3" s="4">
        <v>-0.91121078134924116</v>
      </c>
      <c r="AA3" s="4">
        <v>-0.90027531261644955</v>
      </c>
      <c r="AB3" s="4">
        <v>-0.87899525680972512</v>
      </c>
      <c r="AC3" s="4">
        <v>-0.88205080096938404</v>
      </c>
      <c r="AD3" s="4">
        <v>-0.85423673998562011</v>
      </c>
      <c r="AE3" s="4">
        <v>-0.84523481830876945</v>
      </c>
      <c r="AF3" s="4">
        <v>-0.85839511732013696</v>
      </c>
      <c r="AG3" s="4">
        <v>-0.89241680135758172</v>
      </c>
    </row>
    <row r="4" spans="1:33" x14ac:dyDescent="0.2">
      <c r="A4" s="3" t="s">
        <v>41</v>
      </c>
      <c r="B4" s="4">
        <v>-9.7321832017664603E-2</v>
      </c>
      <c r="C4" s="4">
        <v>-8.2159486821334282E-2</v>
      </c>
      <c r="D4" s="4">
        <v>-1.3273086589154128E-2</v>
      </c>
      <c r="E4" s="4">
        <v>0.10321679091566979</v>
      </c>
      <c r="F4" s="4">
        <v>0.10567242173758168</v>
      </c>
      <c r="G4" s="4">
        <v>0.1044403468502518</v>
      </c>
      <c r="H4" s="4">
        <v>0.15570118091294466</v>
      </c>
      <c r="I4" s="4">
        <v>5.4344495061842732E-2</v>
      </c>
      <c r="J4" s="4">
        <v>-6.1077270119821595E-3</v>
      </c>
      <c r="K4" s="4">
        <v>-3.0839583128132097E-3</v>
      </c>
      <c r="L4" s="4">
        <v>-8.3716474900046842E-2</v>
      </c>
      <c r="M4" s="4">
        <v>-0.40409001508614223</v>
      </c>
      <c r="N4" s="4">
        <v>-0.39597003925686536</v>
      </c>
      <c r="O4" s="4">
        <v>-0.39170835380972785</v>
      </c>
      <c r="P4" s="4">
        <v>-0.38191932482723956</v>
      </c>
      <c r="Q4" s="4">
        <v>-3.4700539304918315E-2</v>
      </c>
      <c r="R4" s="4">
        <v>1.1095295907853154E-2</v>
      </c>
      <c r="S4" s="4">
        <v>5.1746456688228359E-3</v>
      </c>
      <c r="T4" s="4">
        <v>1.4360534857783647E-2</v>
      </c>
      <c r="U4" s="4">
        <v>2.6086684518503503E-2</v>
      </c>
      <c r="V4" s="4">
        <v>4.2970296810313752E-2</v>
      </c>
      <c r="W4" s="4">
        <v>6.6356266655016205E-2</v>
      </c>
      <c r="X4" s="4">
        <v>5.1200853947714363E-2</v>
      </c>
      <c r="Y4" s="4">
        <v>5.6070327830828924E-3</v>
      </c>
      <c r="Z4" s="4">
        <v>1.5860547507637344E-2</v>
      </c>
      <c r="AA4" s="4">
        <v>-7.3396289135451648E-3</v>
      </c>
      <c r="AB4" s="4">
        <v>-2.8602049565359045E-2</v>
      </c>
      <c r="AC4" s="4">
        <v>-4.8249751790713252E-2</v>
      </c>
      <c r="AD4" s="4">
        <v>-5.6110244821195643E-2</v>
      </c>
      <c r="AE4" s="4">
        <v>-0.16143177913061521</v>
      </c>
      <c r="AF4" s="4">
        <v>-0.12194417539745241</v>
      </c>
      <c r="AG4" s="4">
        <v>-0.1157971218642521</v>
      </c>
    </row>
    <row r="5" spans="1:33" x14ac:dyDescent="0.2">
      <c r="A5" s="3" t="s">
        <v>2</v>
      </c>
      <c r="B5" s="4">
        <v>0.1445359006820735</v>
      </c>
      <c r="C5" s="4">
        <v>1.5652641492344965E-2</v>
      </c>
      <c r="D5" s="4">
        <v>5.7075262843160807E-2</v>
      </c>
      <c r="E5" s="4">
        <v>0.43649658761342669</v>
      </c>
      <c r="F5" s="4">
        <v>0.98800295532732463</v>
      </c>
      <c r="G5" s="4">
        <v>1.5912550252463291</v>
      </c>
      <c r="H5" s="4">
        <v>2.3199173559901456</v>
      </c>
      <c r="I5" s="4">
        <v>2.5999383967173952</v>
      </c>
      <c r="J5" s="4">
        <v>2.8024827272356427</v>
      </c>
      <c r="K5" s="4">
        <v>2.9147586249688699</v>
      </c>
      <c r="L5" s="4">
        <v>2.99527173037401</v>
      </c>
      <c r="M5" s="4">
        <v>2.4839137699408531</v>
      </c>
      <c r="N5" s="4">
        <v>2.3678647325026381</v>
      </c>
      <c r="O5" s="4">
        <v>2.1585137818984972</v>
      </c>
      <c r="P5" s="4">
        <v>2.3225963747427376</v>
      </c>
      <c r="Q5" s="4">
        <v>3.0622068033956684</v>
      </c>
      <c r="R5" s="4">
        <v>2.7804059101694913</v>
      </c>
      <c r="S5" s="4">
        <v>2.7985386588349677</v>
      </c>
      <c r="T5" s="4">
        <v>2.4302253994623197</v>
      </c>
      <c r="U5" s="4">
        <v>3.0858574830178815</v>
      </c>
      <c r="V5" s="4">
        <v>3.545712011850831</v>
      </c>
      <c r="W5" s="4">
        <v>4.0288600062813114</v>
      </c>
      <c r="X5" s="4">
        <v>4.145554275311536</v>
      </c>
      <c r="Y5" s="4">
        <v>4.5150426196979341</v>
      </c>
      <c r="Z5" s="4">
        <v>4.2705962877959829</v>
      </c>
      <c r="AA5" s="4">
        <v>3.9698936500800066</v>
      </c>
      <c r="AB5" s="4">
        <v>4.3273810041286174</v>
      </c>
      <c r="AC5" s="4">
        <v>4.354249622779073</v>
      </c>
      <c r="AD5" s="4">
        <v>4.5820499247224182</v>
      </c>
      <c r="AE5" s="4">
        <v>5.1144684005541921</v>
      </c>
      <c r="AF5" s="4">
        <v>4.720981769526567</v>
      </c>
      <c r="AG5" s="4">
        <v>5.1566508209320938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I10"/>
  <sheetViews>
    <sheetView workbookViewId="0"/>
  </sheetViews>
  <sheetFormatPr defaultRowHeight="12.75" x14ac:dyDescent="0.2"/>
  <cols>
    <col min="1" max="1" width="20.140625" style="2" customWidth="1"/>
    <col min="2" max="8" width="9.140625" style="2"/>
    <col min="9" max="9" width="9.42578125" style="2" bestFit="1" customWidth="1"/>
    <col min="10" max="16384" width="9.140625" style="2"/>
  </cols>
  <sheetData>
    <row r="1" spans="1:9" x14ac:dyDescent="0.2">
      <c r="B1" s="2">
        <v>2008</v>
      </c>
      <c r="C1" s="2">
        <v>2009</v>
      </c>
      <c r="D1" s="2">
        <v>2010</v>
      </c>
      <c r="E1" s="2">
        <v>2011</v>
      </c>
      <c r="F1" s="2">
        <v>2012</v>
      </c>
      <c r="G1" s="2">
        <v>2013</v>
      </c>
      <c r="H1" s="2">
        <v>2014</v>
      </c>
      <c r="I1" s="2">
        <v>2015</v>
      </c>
    </row>
    <row r="2" spans="1:9" x14ac:dyDescent="0.2">
      <c r="A2" s="2" t="s">
        <v>69</v>
      </c>
      <c r="B2" s="7">
        <v>1.2386708644186</v>
      </c>
      <c r="C2" s="7">
        <v>2.6587695345194002</v>
      </c>
      <c r="D2" s="7">
        <v>3.2989094697692005</v>
      </c>
      <c r="E2" s="7">
        <v>3.6587493453505999</v>
      </c>
      <c r="F2" s="7">
        <v>3.8899969652442006</v>
      </c>
      <c r="G2" s="7">
        <v>5.4827953263148004</v>
      </c>
      <c r="H2" s="7">
        <v>5.5088113837499</v>
      </c>
      <c r="I2" s="7">
        <v>6.7041335690074995</v>
      </c>
    </row>
    <row r="3" spans="1:9" x14ac:dyDescent="0.2">
      <c r="A3" s="2" t="s">
        <v>70</v>
      </c>
      <c r="B3" s="7">
        <v>0.31757073641810002</v>
      </c>
      <c r="C3" s="7">
        <v>1.0555234316973001</v>
      </c>
      <c r="D3" s="7">
        <v>1.1057646778028001</v>
      </c>
      <c r="E3" s="7">
        <v>1.2705916423746999</v>
      </c>
      <c r="F3" s="7">
        <v>1.3928026093573003</v>
      </c>
      <c r="G3" s="7">
        <v>1.8756372439765003</v>
      </c>
      <c r="H3" s="7">
        <v>1.5816273177874995</v>
      </c>
      <c r="I3" s="7">
        <v>1.8135333005561001</v>
      </c>
    </row>
    <row r="4" spans="1:9" x14ac:dyDescent="0.2">
      <c r="A4" s="2" t="s">
        <v>71</v>
      </c>
      <c r="B4" s="7">
        <v>0.92110012800050001</v>
      </c>
      <c r="C4" s="7">
        <v>1.6032461028221001</v>
      </c>
      <c r="D4" s="7">
        <v>2.1931447919664002</v>
      </c>
      <c r="E4" s="7">
        <v>2.3881577029759002</v>
      </c>
      <c r="F4" s="7">
        <v>2.4971943558869003</v>
      </c>
      <c r="G4" s="7">
        <v>3.6071580823383003</v>
      </c>
      <c r="H4" s="7">
        <v>3.9271840659624004</v>
      </c>
      <c r="I4" s="7">
        <v>4.8906002684513998</v>
      </c>
    </row>
    <row r="7" spans="1:9" x14ac:dyDescent="0.2">
      <c r="B7" s="2">
        <v>2008</v>
      </c>
      <c r="C7" s="2">
        <v>2009</v>
      </c>
      <c r="D7" s="2">
        <v>2010</v>
      </c>
      <c r="E7" s="2">
        <v>2011</v>
      </c>
      <c r="F7" s="2">
        <v>2012</v>
      </c>
      <c r="G7" s="2">
        <v>2013</v>
      </c>
      <c r="H7" s="2">
        <v>2014</v>
      </c>
      <c r="I7" s="2">
        <v>2015</v>
      </c>
    </row>
    <row r="8" spans="1:9" x14ac:dyDescent="0.2">
      <c r="A8" s="2" t="s">
        <v>69</v>
      </c>
      <c r="B8" s="7">
        <v>1.2386708644186</v>
      </c>
      <c r="C8" s="7">
        <v>2.6587695345194002</v>
      </c>
      <c r="D8" s="7">
        <v>3.2989094697692005</v>
      </c>
      <c r="E8" s="7">
        <v>3.6587493453505999</v>
      </c>
      <c r="F8" s="7">
        <v>3.8899969652442006</v>
      </c>
      <c r="G8" s="7">
        <v>5.4827953263148004</v>
      </c>
      <c r="H8" s="7">
        <v>5.5088113837499</v>
      </c>
      <c r="I8" s="7">
        <v>6.7041335690074995</v>
      </c>
    </row>
    <row r="9" spans="1:9" x14ac:dyDescent="0.2">
      <c r="A9" s="2" t="s">
        <v>25</v>
      </c>
      <c r="B9" s="7">
        <v>-0.11825933999759991</v>
      </c>
      <c r="C9" s="7">
        <v>0.6344292649990001</v>
      </c>
      <c r="D9" s="7">
        <v>1.3114965171461999</v>
      </c>
      <c r="E9" s="7">
        <v>1.4912785498802998</v>
      </c>
      <c r="F9" s="7">
        <v>1.3797681364575003</v>
      </c>
      <c r="G9" s="7">
        <v>2.3432356771626006</v>
      </c>
      <c r="H9" s="7">
        <v>2.7254802461417005</v>
      </c>
      <c r="I9" s="7">
        <v>3.5467282649445995</v>
      </c>
    </row>
    <row r="10" spans="1:9" x14ac:dyDescent="0.2">
      <c r="A10" s="2" t="s">
        <v>72</v>
      </c>
      <c r="B10" s="7">
        <v>1.3569302044161999</v>
      </c>
      <c r="C10" s="7">
        <v>2.0243402695203998</v>
      </c>
      <c r="D10" s="7">
        <v>1.987412952623</v>
      </c>
      <c r="E10" s="7">
        <v>2.1674707954703005</v>
      </c>
      <c r="F10" s="7">
        <v>2.5102288287866998</v>
      </c>
      <c r="G10" s="7">
        <v>3.1395596491521998</v>
      </c>
      <c r="H10" s="7">
        <v>2.7833311376081999</v>
      </c>
      <c r="I10" s="7">
        <v>3.1574053040629004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H5"/>
  <sheetViews>
    <sheetView workbookViewId="0">
      <pane xSplit="1" ySplit="1" topLeftCell="B2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27.140625" style="3" bestFit="1" customWidth="1"/>
    <col min="2" max="24" width="9.85546875" style="3" bestFit="1" customWidth="1"/>
    <col min="25" max="16384" width="9.140625" style="3"/>
  </cols>
  <sheetData>
    <row r="1" spans="1:34" x14ac:dyDescent="0.2">
      <c r="B1" s="1" t="s">
        <v>7</v>
      </c>
      <c r="C1" s="1" t="s">
        <v>4</v>
      </c>
      <c r="D1" s="1" t="s">
        <v>5</v>
      </c>
      <c r="E1" s="1" t="s">
        <v>6</v>
      </c>
      <c r="F1" s="1" t="s">
        <v>8</v>
      </c>
      <c r="G1" s="1" t="s">
        <v>4</v>
      </c>
      <c r="H1" s="1" t="s">
        <v>5</v>
      </c>
      <c r="I1" s="1" t="s">
        <v>6</v>
      </c>
      <c r="J1" s="1" t="s">
        <v>9</v>
      </c>
      <c r="K1" s="1" t="s">
        <v>4</v>
      </c>
      <c r="L1" s="1" t="s">
        <v>5</v>
      </c>
      <c r="M1" s="1" t="s">
        <v>6</v>
      </c>
      <c r="N1" s="1" t="s">
        <v>10</v>
      </c>
      <c r="O1" s="1" t="s">
        <v>4</v>
      </c>
      <c r="P1" s="1" t="s">
        <v>5</v>
      </c>
      <c r="Q1" s="1" t="s">
        <v>6</v>
      </c>
      <c r="R1" s="1" t="s">
        <v>11</v>
      </c>
      <c r="S1" s="1" t="s">
        <v>4</v>
      </c>
      <c r="T1" s="1" t="s">
        <v>5</v>
      </c>
      <c r="U1" s="1" t="s">
        <v>6</v>
      </c>
      <c r="V1" s="1" t="s">
        <v>12</v>
      </c>
      <c r="W1" s="1" t="s">
        <v>13</v>
      </c>
      <c r="X1" s="1" t="s">
        <v>5</v>
      </c>
      <c r="Y1" s="1" t="s">
        <v>32</v>
      </c>
      <c r="Z1" s="1" t="s">
        <v>45</v>
      </c>
      <c r="AA1" s="1" t="s">
        <v>13</v>
      </c>
      <c r="AB1" s="1" t="s">
        <v>5</v>
      </c>
      <c r="AC1" s="1" t="s">
        <v>32</v>
      </c>
      <c r="AD1" s="1" t="s">
        <v>59</v>
      </c>
      <c r="AE1" s="1" t="s">
        <v>13</v>
      </c>
      <c r="AF1" s="1" t="s">
        <v>5</v>
      </c>
      <c r="AG1" s="1" t="s">
        <v>32</v>
      </c>
    </row>
    <row r="2" spans="1:34" x14ac:dyDescent="0.2">
      <c r="A2" s="3" t="s">
        <v>42</v>
      </c>
      <c r="B2" s="4">
        <v>0.75720965697469989</v>
      </c>
      <c r="C2" s="4">
        <v>0.75714628629699987</v>
      </c>
      <c r="D2" s="4">
        <v>0.79425116445409993</v>
      </c>
      <c r="E2" s="4">
        <v>1.2386708644186002</v>
      </c>
      <c r="F2" s="4">
        <v>1.6968700334319999</v>
      </c>
      <c r="G2" s="4">
        <v>2.0516375598862995</v>
      </c>
      <c r="H2" s="4">
        <v>2.4940502448103001</v>
      </c>
      <c r="I2" s="4">
        <v>2.6587695345193998</v>
      </c>
      <c r="J2" s="4">
        <v>3.0137067935741997</v>
      </c>
      <c r="K2" s="4">
        <v>3.2613092793203995</v>
      </c>
      <c r="L2" s="4">
        <v>3.4379107132964002</v>
      </c>
      <c r="M2" s="4">
        <v>3.2989094697692001</v>
      </c>
      <c r="N2" s="4">
        <v>3.1984109911847001</v>
      </c>
      <c r="O2" s="4">
        <v>3.0530338098553997</v>
      </c>
      <c r="P2" s="4">
        <v>3.3125250928296999</v>
      </c>
      <c r="Q2" s="4">
        <v>3.6587493453505999</v>
      </c>
      <c r="R2" s="4">
        <v>3.4266160265159002</v>
      </c>
      <c r="S2" s="4">
        <v>3.4110724035761</v>
      </c>
      <c r="T2" s="4">
        <v>3.1097206597541005</v>
      </c>
      <c r="U2" s="4">
        <v>3.8899969652442006</v>
      </c>
      <c r="V2" s="4">
        <v>4.3178652338547003</v>
      </c>
      <c r="W2" s="4">
        <v>4.8711931964368</v>
      </c>
      <c r="X2" s="4">
        <v>5.0318954179233</v>
      </c>
      <c r="Y2" s="4">
        <v>5.4827953263133997</v>
      </c>
      <c r="Z2" s="4">
        <v>5.2711320004952</v>
      </c>
      <c r="AA2" s="4">
        <v>5.0067953968100012</v>
      </c>
      <c r="AB2" s="4">
        <v>5.4083845457035995</v>
      </c>
      <c r="AC2" s="4">
        <v>5.5088113837466999</v>
      </c>
      <c r="AD2" s="4">
        <v>5.7823554538961996</v>
      </c>
      <c r="AE2" s="4">
        <v>6.5078236117335004</v>
      </c>
      <c r="AF2" s="4">
        <v>6.1317456983181007</v>
      </c>
      <c r="AG2" s="4">
        <v>6.7041335690075003</v>
      </c>
    </row>
    <row r="3" spans="1:34" x14ac:dyDescent="0.2">
      <c r="A3" s="3" t="s">
        <v>43</v>
      </c>
      <c r="B3" s="4">
        <v>1.9196</v>
      </c>
      <c r="C3" s="4">
        <v>1.7743</v>
      </c>
      <c r="D3" s="4">
        <v>1.2673999999999999</v>
      </c>
      <c r="E3" s="4">
        <v>0.95660000000000001</v>
      </c>
      <c r="F3" s="4">
        <v>1.3332999999999999</v>
      </c>
      <c r="G3" s="4">
        <v>1.8381999999999998</v>
      </c>
      <c r="H3" s="4">
        <v>2.2149999999999999</v>
      </c>
      <c r="I3" s="4">
        <v>2.7711000000000001</v>
      </c>
      <c r="J3" s="4">
        <v>2.4315000000000002</v>
      </c>
      <c r="K3" s="4">
        <v>2.355</v>
      </c>
      <c r="L3" s="4">
        <v>2.5110000000000001</v>
      </c>
      <c r="M3" s="4">
        <v>2.6031999999999997</v>
      </c>
      <c r="N3" s="4">
        <v>2.8565999999999998</v>
      </c>
      <c r="O3" s="4">
        <v>2.8346999999999998</v>
      </c>
      <c r="P3" s="4">
        <v>3.2764000000000002</v>
      </c>
      <c r="Q3" s="4">
        <v>4.2898999999999994</v>
      </c>
      <c r="R3" s="4">
        <v>3.9684000000000004</v>
      </c>
      <c r="S3" s="4">
        <v>4.2415000000000003</v>
      </c>
      <c r="T3" s="4">
        <v>3.7835000000000005</v>
      </c>
      <c r="U3" s="4">
        <v>3.1255000000000002</v>
      </c>
      <c r="V3" s="4">
        <v>3.4817999999999998</v>
      </c>
      <c r="W3" s="4">
        <v>3.4440999999999997</v>
      </c>
      <c r="X3" s="4">
        <v>3.0833999999999997</v>
      </c>
      <c r="Y3" s="4">
        <v>4.7158999999999995</v>
      </c>
      <c r="Z3" s="4">
        <v>4.7502000000000004</v>
      </c>
      <c r="AA3" s="4">
        <v>5.7439999999999998</v>
      </c>
      <c r="AB3" s="4">
        <v>6.6796000000000006</v>
      </c>
      <c r="AC3" s="4">
        <v>5.4781000000000004</v>
      </c>
      <c r="AD3" s="4">
        <v>5.3624999999999998</v>
      </c>
      <c r="AE3" s="4">
        <v>4.7663000000000002</v>
      </c>
      <c r="AF3" s="4">
        <v>4.1129000000000007</v>
      </c>
      <c r="AG3" s="4">
        <v>4.4216000000000006</v>
      </c>
      <c r="AH3" s="4"/>
    </row>
    <row r="5" spans="1:34" x14ac:dyDescent="0.2">
      <c r="A5" s="14" t="s">
        <v>51</v>
      </c>
      <c r="B5" s="14">
        <v>1000</v>
      </c>
      <c r="C5" s="14">
        <v>1000</v>
      </c>
      <c r="D5" s="14">
        <v>1000</v>
      </c>
      <c r="E5" s="14">
        <v>1000</v>
      </c>
      <c r="F5" s="14">
        <v>1000</v>
      </c>
      <c r="G5" s="14">
        <v>1000</v>
      </c>
      <c r="H5" s="14">
        <v>1000</v>
      </c>
      <c r="I5" s="14">
        <v>1000</v>
      </c>
      <c r="J5" s="14">
        <v>1000</v>
      </c>
      <c r="K5" s="14">
        <v>1000</v>
      </c>
      <c r="L5" s="14">
        <v>1000</v>
      </c>
      <c r="M5" s="14">
        <v>1000</v>
      </c>
      <c r="N5" s="14">
        <v>1000</v>
      </c>
      <c r="O5" s="14">
        <v>1000</v>
      </c>
      <c r="P5" s="14">
        <v>1000</v>
      </c>
      <c r="Q5" s="14">
        <v>1000</v>
      </c>
      <c r="R5" s="14">
        <v>1000</v>
      </c>
      <c r="S5" s="14">
        <v>1000</v>
      </c>
      <c r="T5" s="14">
        <v>1000</v>
      </c>
      <c r="U5" s="14">
        <v>1000</v>
      </c>
      <c r="V5" s="14">
        <v>1000</v>
      </c>
      <c r="W5" s="14">
        <v>1000</v>
      </c>
      <c r="X5" s="14">
        <v>1000</v>
      </c>
      <c r="Y5" s="14">
        <v>1000</v>
      </c>
      <c r="Z5" s="14">
        <v>1000</v>
      </c>
      <c r="AA5" s="14">
        <v>1000</v>
      </c>
      <c r="AB5" s="14">
        <v>1000</v>
      </c>
      <c r="AC5" s="14">
        <v>1000</v>
      </c>
      <c r="AD5" s="14">
        <v>1000</v>
      </c>
      <c r="AE5" s="14">
        <v>1000</v>
      </c>
      <c r="AF5" s="14">
        <v>1000</v>
      </c>
      <c r="AG5" s="14"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"/>
  <sheetViews>
    <sheetView zoomScale="90" zoomScaleNormal="90" workbookViewId="0">
      <pane xSplit="1" ySplit="1" topLeftCell="B2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ColWidth="9" defaultRowHeight="12.75" x14ac:dyDescent="0.2"/>
  <cols>
    <col min="1" max="1" width="30" style="2" customWidth="1"/>
    <col min="2" max="33" width="9.85546875" style="2" bestFit="1" customWidth="1"/>
    <col min="34" max="16384" width="9" style="2"/>
  </cols>
  <sheetData>
    <row r="1" spans="1:34" x14ac:dyDescent="0.2">
      <c r="B1" s="2" t="s">
        <v>7</v>
      </c>
      <c r="C1" s="2" t="s">
        <v>4</v>
      </c>
      <c r="D1" s="2" t="s">
        <v>5</v>
      </c>
      <c r="E1" s="2" t="s">
        <v>6</v>
      </c>
      <c r="F1" s="2" t="s">
        <v>8</v>
      </c>
      <c r="G1" s="2" t="s">
        <v>4</v>
      </c>
      <c r="H1" s="2" t="s">
        <v>5</v>
      </c>
      <c r="I1" s="2" t="s">
        <v>6</v>
      </c>
      <c r="J1" s="2" t="s">
        <v>9</v>
      </c>
      <c r="K1" s="2" t="s">
        <v>4</v>
      </c>
      <c r="L1" s="2" t="s">
        <v>5</v>
      </c>
      <c r="M1" s="2" t="s">
        <v>6</v>
      </c>
      <c r="N1" s="2" t="s">
        <v>10</v>
      </c>
      <c r="O1" s="2" t="s">
        <v>4</v>
      </c>
      <c r="P1" s="2" t="s">
        <v>5</v>
      </c>
      <c r="Q1" s="2" t="s">
        <v>6</v>
      </c>
      <c r="R1" s="2" t="s">
        <v>11</v>
      </c>
      <c r="S1" s="2" t="s">
        <v>4</v>
      </c>
      <c r="T1" s="2" t="s">
        <v>5</v>
      </c>
      <c r="U1" s="2" t="s">
        <v>6</v>
      </c>
      <c r="V1" s="2" t="s">
        <v>12</v>
      </c>
      <c r="W1" s="2" t="s">
        <v>13</v>
      </c>
      <c r="X1" s="2" t="s">
        <v>5</v>
      </c>
      <c r="Y1" s="2" t="s">
        <v>32</v>
      </c>
      <c r="Z1" s="2" t="s">
        <v>45</v>
      </c>
      <c r="AA1" s="2" t="s">
        <v>13</v>
      </c>
      <c r="AB1" s="2" t="s">
        <v>5</v>
      </c>
      <c r="AC1" s="2" t="s">
        <v>32</v>
      </c>
      <c r="AD1" s="2" t="s">
        <v>59</v>
      </c>
      <c r="AE1" s="2" t="s">
        <v>13</v>
      </c>
      <c r="AF1" s="2" t="s">
        <v>5</v>
      </c>
      <c r="AG1" s="2" t="s">
        <v>32</v>
      </c>
    </row>
    <row r="2" spans="1:34" x14ac:dyDescent="0.2">
      <c r="A2" s="31" t="s">
        <v>1</v>
      </c>
      <c r="B2" s="7">
        <v>0.54477670533968325</v>
      </c>
      <c r="C2" s="7">
        <v>0.60977299200712398</v>
      </c>
      <c r="D2" s="7">
        <v>0.27686005220234688</v>
      </c>
      <c r="E2" s="7">
        <v>0.35813943148396588</v>
      </c>
      <c r="F2" s="7">
        <v>0.73115214100522996</v>
      </c>
      <c r="G2" s="7">
        <v>1.7039911170807518</v>
      </c>
      <c r="H2" s="7">
        <v>3.0771909194388951</v>
      </c>
      <c r="I2" s="7">
        <v>4.0513440168172332</v>
      </c>
      <c r="J2" s="7">
        <v>4.7474325184072752</v>
      </c>
      <c r="K2" s="7">
        <v>4.8957328784557959</v>
      </c>
      <c r="L2" s="7">
        <v>4.933127411473829</v>
      </c>
      <c r="M2" s="7">
        <v>5.3527509464379817</v>
      </c>
      <c r="N2" s="7">
        <v>5.6585378553909074</v>
      </c>
      <c r="O2" s="7">
        <v>5.805755123436537</v>
      </c>
      <c r="P2" s="7">
        <v>6.1124475898593236</v>
      </c>
      <c r="Q2" s="7">
        <v>6.1553433562506905</v>
      </c>
      <c r="R2" s="7">
        <v>6.0500794458518499</v>
      </c>
      <c r="S2" s="7">
        <v>6.4662921732872345</v>
      </c>
      <c r="T2" s="7">
        <v>6.9874122684333271</v>
      </c>
      <c r="U2" s="7">
        <v>6.7975267087574149</v>
      </c>
      <c r="V2" s="7">
        <v>7.1216279842529264</v>
      </c>
      <c r="W2" s="7">
        <v>6.8598724252892262</v>
      </c>
      <c r="X2" s="7">
        <v>7.1445075420642485</v>
      </c>
      <c r="Y2" s="7">
        <v>7.2948113386841147</v>
      </c>
      <c r="Z2" s="7">
        <v>7.4758850485446446</v>
      </c>
      <c r="AA2" s="7">
        <v>7.1803435425195072</v>
      </c>
      <c r="AB2" s="7">
        <v>7.0086807982514223</v>
      </c>
      <c r="AC2" s="7">
        <v>7.1447903359957614</v>
      </c>
      <c r="AD2" s="7">
        <v>7.5829662428420654</v>
      </c>
      <c r="AE2" s="7">
        <v>8.0307964307607698</v>
      </c>
      <c r="AF2" s="7">
        <v>8.2872159106220913</v>
      </c>
      <c r="AG2" s="7">
        <v>8.5935236874231649</v>
      </c>
      <c r="AH2" s="7"/>
    </row>
    <row r="3" spans="1:34" x14ac:dyDescent="0.2">
      <c r="A3" s="31" t="s">
        <v>0</v>
      </c>
      <c r="B3" s="7">
        <v>-6.8858807528450114</v>
      </c>
      <c r="C3" s="7">
        <v>-6.3429926435726438</v>
      </c>
      <c r="D3" s="7">
        <v>-6.6510140340406334</v>
      </c>
      <c r="E3" s="7">
        <v>-6.9123512976179597</v>
      </c>
      <c r="F3" s="7">
        <v>-6.9581378566917875</v>
      </c>
      <c r="G3" s="7">
        <v>-6.9605497762525479</v>
      </c>
      <c r="H3" s="7">
        <v>-6.3859932489677735</v>
      </c>
      <c r="I3" s="7">
        <v>-5.6962306934880376</v>
      </c>
      <c r="J3" s="7">
        <v>-5.7378158485498494</v>
      </c>
      <c r="K3" s="7">
        <v>-5.7575949356889087</v>
      </c>
      <c r="L3" s="7">
        <v>-5.7848238120115401</v>
      </c>
      <c r="M3" s="7">
        <v>-5.7282680112294742</v>
      </c>
      <c r="N3" s="7">
        <v>-5.7772956916194804</v>
      </c>
      <c r="O3" s="7">
        <v>-5.8466908428501885</v>
      </c>
      <c r="P3" s="7">
        <v>-5.9096699590620521</v>
      </c>
      <c r="Q3" s="7">
        <v>-6.1316961943864756</v>
      </c>
      <c r="R3" s="7">
        <v>-5.9392017392957808</v>
      </c>
      <c r="S3" s="7">
        <v>-5.8262271413635807</v>
      </c>
      <c r="T3" s="7">
        <v>-5.5766889236925525</v>
      </c>
      <c r="U3" s="7">
        <v>-5.5691283205395949</v>
      </c>
      <c r="V3" s="7">
        <v>-5.2619146352985338</v>
      </c>
      <c r="W3" s="7">
        <v>-4.97637298481719</v>
      </c>
      <c r="X3" s="7">
        <v>-4.7207577185316572</v>
      </c>
      <c r="Y3" s="7">
        <v>-4.2620271792969264</v>
      </c>
      <c r="Z3" s="7">
        <v>-4.6084351209046925</v>
      </c>
      <c r="AA3" s="7">
        <v>-4.9860297417575694</v>
      </c>
      <c r="AB3" s="7">
        <v>-5.3790457276929917</v>
      </c>
      <c r="AC3" s="7">
        <v>-5.7413652040967635</v>
      </c>
      <c r="AD3" s="7">
        <v>-5.4966632786320488</v>
      </c>
      <c r="AE3" s="7">
        <v>-5.2434818393204221</v>
      </c>
      <c r="AF3" s="7">
        <v>-5.0674748460872676</v>
      </c>
      <c r="AG3" s="7">
        <v>-4.9855932067948778</v>
      </c>
      <c r="AH3" s="7"/>
    </row>
    <row r="4" spans="1:34" x14ac:dyDescent="0.2">
      <c r="A4" s="31" t="s">
        <v>2</v>
      </c>
      <c r="B4" s="7">
        <v>0.14437963614382798</v>
      </c>
      <c r="C4" s="7">
        <v>1.5626706275075598E-2</v>
      </c>
      <c r="D4" s="7">
        <v>5.6957957845048084E-2</v>
      </c>
      <c r="E4" s="7">
        <v>0.43643892642658971</v>
      </c>
      <c r="F4" s="7">
        <v>0.99108345684101873</v>
      </c>
      <c r="G4" s="7">
        <v>1.5954272919618298</v>
      </c>
      <c r="H4" s="7">
        <v>2.324859728169185</v>
      </c>
      <c r="I4" s="7">
        <v>2.6052412901846513</v>
      </c>
      <c r="J4" s="7">
        <v>2.7991899170709957</v>
      </c>
      <c r="K4" s="7">
        <v>2.9086437718045461</v>
      </c>
      <c r="L4" s="7">
        <v>2.9930243728738115</v>
      </c>
      <c r="M4" s="7">
        <v>2.4821153450726441</v>
      </c>
      <c r="N4" s="7">
        <v>2.3639425552708113</v>
      </c>
      <c r="O4" s="7">
        <v>2.1540954030305075</v>
      </c>
      <c r="P4" s="7">
        <v>2.3227886135853888</v>
      </c>
      <c r="Q4" s="7">
        <v>3.0546879098515847</v>
      </c>
      <c r="R4" s="7">
        <v>2.7798020855385919</v>
      </c>
      <c r="S4" s="7">
        <v>2.801290512549699</v>
      </c>
      <c r="T4" s="7">
        <v>2.4341018480255232</v>
      </c>
      <c r="U4" s="7">
        <v>3.0894901170622489</v>
      </c>
      <c r="V4" s="7">
        <v>3.5482193301226062</v>
      </c>
      <c r="W4" s="7">
        <v>4.0340677062755592</v>
      </c>
      <c r="X4" s="7">
        <v>4.1535296522215326</v>
      </c>
      <c r="Y4" s="7">
        <v>4.5145353220801443</v>
      </c>
      <c r="Z4" s="7">
        <v>4.2682343654758617</v>
      </c>
      <c r="AA4" s="7">
        <v>3.9648488512188829</v>
      </c>
      <c r="AB4" s="7">
        <v>4.3234838699524829</v>
      </c>
      <c r="AC4" s="7">
        <v>4.3537138242560989</v>
      </c>
      <c r="AD4" s="7">
        <v>4.5769755142243369</v>
      </c>
      <c r="AE4" s="7">
        <v>5.1019146127783177</v>
      </c>
      <c r="AF4" s="7">
        <v>4.7111433091759043</v>
      </c>
      <c r="AG4" s="7">
        <v>5.1550038660071458</v>
      </c>
      <c r="AH4" s="7"/>
    </row>
    <row r="5" spans="1:34" x14ac:dyDescent="0.2">
      <c r="A5" s="31" t="s">
        <v>3</v>
      </c>
      <c r="B5" s="7">
        <v>-6.1967244113615001</v>
      </c>
      <c r="C5" s="7">
        <v>-5.7175929452904439</v>
      </c>
      <c r="D5" s="7">
        <v>-6.3171960239932394</v>
      </c>
      <c r="E5" s="7">
        <v>-6.1177729397074048</v>
      </c>
      <c r="F5" s="7">
        <v>-5.2359022588455391</v>
      </c>
      <c r="G5" s="7">
        <v>-3.6611313672099675</v>
      </c>
      <c r="H5" s="7">
        <v>-0.98394260135969502</v>
      </c>
      <c r="I5" s="7">
        <v>0.96035461351384688</v>
      </c>
      <c r="J5" s="7">
        <v>1.8088065869284218</v>
      </c>
      <c r="K5" s="7">
        <v>2.0467817145714329</v>
      </c>
      <c r="L5" s="7">
        <v>2.1413279723361005</v>
      </c>
      <c r="M5" s="7">
        <v>2.1065982802811498</v>
      </c>
      <c r="N5" s="7">
        <v>2.2451847190422383</v>
      </c>
      <c r="O5" s="7">
        <v>2.1131596836168551</v>
      </c>
      <c r="P5" s="7">
        <v>2.5255662443826608</v>
      </c>
      <c r="Q5" s="7">
        <v>3.0783350717158009</v>
      </c>
      <c r="R5" s="7">
        <v>2.8906797920946605</v>
      </c>
      <c r="S5" s="7">
        <v>3.4413555444733532</v>
      </c>
      <c r="T5" s="7">
        <v>3.8448251927662982</v>
      </c>
      <c r="U5" s="7">
        <v>4.3178885052800684</v>
      </c>
      <c r="V5" s="7">
        <v>5.4079326790770006</v>
      </c>
      <c r="W5" s="7">
        <v>5.9175671467475963</v>
      </c>
      <c r="X5" s="7">
        <v>6.5772794757541249</v>
      </c>
      <c r="Y5" s="7">
        <v>7.5473194814673334</v>
      </c>
      <c r="Z5" s="7">
        <v>7.1356842931158138</v>
      </c>
      <c r="AA5" s="7">
        <v>6.1591626519808198</v>
      </c>
      <c r="AB5" s="7">
        <v>5.9531189405109162</v>
      </c>
      <c r="AC5" s="7">
        <v>5.7571389561550967</v>
      </c>
      <c r="AD5" s="7">
        <v>6.6632784784343535</v>
      </c>
      <c r="AE5" s="7">
        <v>7.8892292042186689</v>
      </c>
      <c r="AF5" s="7">
        <v>7.930884373710728</v>
      </c>
      <c r="AG5" s="7">
        <v>8.7629343466354293</v>
      </c>
      <c r="AH5" s="7"/>
    </row>
    <row r="6" spans="1:34" x14ac:dyDescent="0.2">
      <c r="A6" s="31" t="s">
        <v>61</v>
      </c>
      <c r="B6" s="7">
        <v>-6.8887597226476567</v>
      </c>
      <c r="C6" s="7">
        <v>-6.273210824777574</v>
      </c>
      <c r="D6" s="7">
        <v>-6.7216113154931705</v>
      </c>
      <c r="E6" s="7">
        <v>-7.0763663761285054</v>
      </c>
      <c r="F6" s="7">
        <v>-6.472360011360287</v>
      </c>
      <c r="G6" s="7">
        <v>-5.245070685103169</v>
      </c>
      <c r="H6" s="7">
        <v>-2.95216014387537</v>
      </c>
      <c r="I6" s="7">
        <v>-0.80501785628219746</v>
      </c>
      <c r="J6" s="7">
        <v>-0.15521892645490343</v>
      </c>
      <c r="K6" s="7">
        <v>-5.3861923654262941E-2</v>
      </c>
      <c r="L6" s="7">
        <v>-7.6830860547274935E-2</v>
      </c>
      <c r="M6" s="7">
        <v>0.27862190342438409</v>
      </c>
      <c r="N6" s="7">
        <v>0.46654814237160125</v>
      </c>
      <c r="O6" s="7">
        <v>0.47805229219941231</v>
      </c>
      <c r="P6" s="7">
        <v>0.71354794126509613</v>
      </c>
      <c r="Q6" s="7">
        <v>0.74689290905815264</v>
      </c>
      <c r="R6" s="7">
        <v>0.58060464815886181</v>
      </c>
      <c r="S6" s="7">
        <v>1.0333044830958003</v>
      </c>
      <c r="T6" s="7">
        <v>1.6584370949965677</v>
      </c>
      <c r="U6" s="7">
        <v>1.7694215294777944</v>
      </c>
      <c r="V6" s="7">
        <v>2.6817384816408443</v>
      </c>
      <c r="W6" s="7">
        <v>2.8838502136555464</v>
      </c>
      <c r="X6" s="7">
        <v>3.4482751421951994</v>
      </c>
      <c r="Y6" s="7">
        <v>3.978137736066329</v>
      </c>
      <c r="Z6" s="7">
        <v>3.8467068126617772</v>
      </c>
      <c r="AA6" s="7">
        <v>3.087166138333286</v>
      </c>
      <c r="AB6" s="7">
        <v>2.625808890168142</v>
      </c>
      <c r="AC6" s="7">
        <v>2.03853615809397</v>
      </c>
      <c r="AD6" s="7">
        <v>2.6127001128825356</v>
      </c>
      <c r="AE6" s="7">
        <v>3.3544589789457646</v>
      </c>
      <c r="AF6" s="7">
        <v>3.65855133868736</v>
      </c>
      <c r="AG6" s="7">
        <v>4.3829219211109587</v>
      </c>
      <c r="AH6" s="7"/>
    </row>
    <row r="10" spans="1:34" x14ac:dyDescent="0.2">
      <c r="R1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"/>
  <sheetViews>
    <sheetView zoomScaleNormal="100" workbookViewId="0">
      <pane xSplit="1" ySplit="1" topLeftCell="B2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ColWidth="9" defaultRowHeight="12.75" x14ac:dyDescent="0.2"/>
  <cols>
    <col min="1" max="1" width="30" style="2" customWidth="1"/>
    <col min="2" max="63" width="9.85546875" style="2" bestFit="1" customWidth="1"/>
    <col min="64" max="16384" width="9" style="2"/>
  </cols>
  <sheetData>
    <row r="1" spans="1:13" x14ac:dyDescent="0.2">
      <c r="B1" s="2">
        <v>2006</v>
      </c>
      <c r="C1" s="2">
        <v>2007</v>
      </c>
      <c r="D1" s="2">
        <v>2008</v>
      </c>
      <c r="E1" s="2">
        <v>2009</v>
      </c>
      <c r="F1" s="2">
        <v>2010</v>
      </c>
      <c r="G1" s="2">
        <v>2011</v>
      </c>
      <c r="H1" s="2">
        <v>2012</v>
      </c>
      <c r="I1" s="2">
        <v>2013</v>
      </c>
      <c r="J1" s="2">
        <v>2014</v>
      </c>
      <c r="K1" s="2">
        <v>2015</v>
      </c>
    </row>
    <row r="2" spans="1:13" x14ac:dyDescent="0.2">
      <c r="A2" s="31" t="s">
        <v>1</v>
      </c>
      <c r="B2" s="7">
        <v>-1.0262387908039876</v>
      </c>
      <c r="C2" s="7">
        <v>0.49637428867114985</v>
      </c>
      <c r="D2" s="7">
        <v>0.3586761965317864</v>
      </c>
      <c r="E2" s="7">
        <v>4.0563890983380979</v>
      </c>
      <c r="F2" s="7">
        <v>5.3535436472796913</v>
      </c>
      <c r="G2" s="7">
        <v>6.1672680139141756</v>
      </c>
      <c r="H2" s="7">
        <v>6.8017004235039673</v>
      </c>
      <c r="I2" s="7">
        <v>7.2946940806702676</v>
      </c>
      <c r="J2" s="7">
        <v>7.1448516851209618</v>
      </c>
      <c r="K2" s="7">
        <v>8.593285103493228</v>
      </c>
      <c r="M2" s="7"/>
    </row>
    <row r="3" spans="1:13" x14ac:dyDescent="0.2">
      <c r="A3" s="31" t="s">
        <v>0</v>
      </c>
      <c r="B3" s="7">
        <v>-5.6751203965501578</v>
      </c>
      <c r="C3" s="7">
        <v>-7.1050071103239159</v>
      </c>
      <c r="D3" s="7">
        <v>-6.9227112531231203</v>
      </c>
      <c r="E3" s="7">
        <v>-5.7033241291703716</v>
      </c>
      <c r="F3" s="7">
        <v>-5.729116323231934</v>
      </c>
      <c r="G3" s="7">
        <v>-6.1435750407452732</v>
      </c>
      <c r="H3" s="7">
        <v>-5.5725477926494928</v>
      </c>
      <c r="I3" s="7">
        <v>-4.2619586707613655</v>
      </c>
      <c r="J3" s="7">
        <v>-5.7414145026368413</v>
      </c>
      <c r="K3" s="7">
        <v>-4.9854547906499294</v>
      </c>
      <c r="M3" s="7"/>
    </row>
    <row r="4" spans="1:13" x14ac:dyDescent="0.2">
      <c r="A4" s="31" t="s">
        <v>2</v>
      </c>
      <c r="B4" s="7">
        <v>0.41571121495221419</v>
      </c>
      <c r="C4" s="7">
        <v>0.20160761970911584</v>
      </c>
      <c r="D4" s="7">
        <v>0.4370930436240269</v>
      </c>
      <c r="E4" s="7">
        <v>2.6084855603912658</v>
      </c>
      <c r="F4" s="7">
        <v>2.4824829270772897</v>
      </c>
      <c r="G4" s="7">
        <v>3.0606057125614492</v>
      </c>
      <c r="H4" s="7">
        <v>3.0913870791505773</v>
      </c>
      <c r="I4" s="7">
        <v>4.5144627546865923</v>
      </c>
      <c r="J4" s="7">
        <v>4.3537512076532217</v>
      </c>
      <c r="K4" s="7">
        <v>5.1548607464759835</v>
      </c>
      <c r="M4" s="7"/>
    </row>
    <row r="5" spans="1:13" x14ac:dyDescent="0.2">
      <c r="A5" s="31" t="s">
        <v>3</v>
      </c>
      <c r="B5" s="7">
        <v>-6.2856479724019314</v>
      </c>
      <c r="C5" s="7">
        <v>-6.4070252019436502</v>
      </c>
      <c r="D5" s="7">
        <v>-6.1269420129673069</v>
      </c>
      <c r="E5" s="7">
        <v>0.96155052955899212</v>
      </c>
      <c r="F5" s="7">
        <v>2.106910251125047</v>
      </c>
      <c r="G5" s="7">
        <v>3.0842986857303516</v>
      </c>
      <c r="H5" s="7">
        <v>4.3205397100050522</v>
      </c>
      <c r="I5" s="7">
        <v>7.5471981645954944</v>
      </c>
      <c r="J5" s="7">
        <v>5.7571883901373422</v>
      </c>
      <c r="K5" s="7">
        <v>8.7626910593192822</v>
      </c>
      <c r="M5" s="7"/>
    </row>
    <row r="6" spans="1:13" x14ac:dyDescent="0.2">
      <c r="A6" s="2" t="s">
        <v>61</v>
      </c>
      <c r="B6" s="7">
        <v>-7.0354664609992179</v>
      </c>
      <c r="C6" s="7">
        <v>-7.1039588037255035</v>
      </c>
      <c r="D6" s="7">
        <v>-7.0869721508697543</v>
      </c>
      <c r="E6" s="7">
        <v>-0.80602033365608539</v>
      </c>
      <c r="F6" s="7">
        <v>0.27866316516429568</v>
      </c>
      <c r="G6" s="7">
        <v>0.74833985388906243</v>
      </c>
      <c r="H6" s="7">
        <v>1.7705079629773399</v>
      </c>
      <c r="I6" s="7">
        <v>3.9780737908170161</v>
      </c>
      <c r="J6" s="7">
        <v>2.0385536620939626</v>
      </c>
      <c r="K6" s="7">
        <v>4.3828002370643926</v>
      </c>
      <c r="M6" s="7"/>
    </row>
    <row r="7" spans="1:13" x14ac:dyDescent="0.2">
      <c r="B7" s="36"/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1:13" x14ac:dyDescent="0.2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4"/>
  <sheetViews>
    <sheetView workbookViewId="0">
      <pane xSplit="1" ySplit="1" topLeftCell="B2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RowHeight="12.75" x14ac:dyDescent="0.2"/>
  <cols>
    <col min="1" max="1" width="21.42578125" style="16" bestFit="1" customWidth="1"/>
    <col min="2" max="33" width="9.85546875" style="16" bestFit="1" customWidth="1"/>
    <col min="34" max="16384" width="9.140625" style="16"/>
  </cols>
  <sheetData>
    <row r="1" spans="1:33" x14ac:dyDescent="0.2">
      <c r="B1" s="16" t="s">
        <v>7</v>
      </c>
      <c r="C1" s="16" t="s">
        <v>4</v>
      </c>
      <c r="D1" s="16" t="s">
        <v>5</v>
      </c>
      <c r="E1" s="16" t="s">
        <v>6</v>
      </c>
      <c r="F1" s="16" t="s">
        <v>8</v>
      </c>
      <c r="G1" s="16" t="s">
        <v>4</v>
      </c>
      <c r="H1" s="16" t="s">
        <v>5</v>
      </c>
      <c r="I1" s="16" t="s">
        <v>6</v>
      </c>
      <c r="J1" s="16" t="s">
        <v>9</v>
      </c>
      <c r="K1" s="16" t="s">
        <v>4</v>
      </c>
      <c r="L1" s="16" t="s">
        <v>5</v>
      </c>
      <c r="M1" s="16" t="s">
        <v>6</v>
      </c>
      <c r="N1" s="16" t="s">
        <v>10</v>
      </c>
      <c r="O1" s="16" t="s">
        <v>4</v>
      </c>
      <c r="P1" s="16" t="s">
        <v>5</v>
      </c>
      <c r="Q1" s="16" t="s">
        <v>6</v>
      </c>
      <c r="R1" s="16" t="s">
        <v>11</v>
      </c>
      <c r="S1" s="16" t="s">
        <v>4</v>
      </c>
      <c r="T1" s="16" t="s">
        <v>5</v>
      </c>
      <c r="U1" s="16" t="s">
        <v>6</v>
      </c>
      <c r="V1" s="16" t="s">
        <v>12</v>
      </c>
      <c r="W1" s="16" t="s">
        <v>13</v>
      </c>
      <c r="X1" s="16" t="s">
        <v>5</v>
      </c>
      <c r="Y1" s="16" t="s">
        <v>32</v>
      </c>
      <c r="Z1" s="16" t="s">
        <v>45</v>
      </c>
      <c r="AA1" s="16" t="s">
        <v>13</v>
      </c>
      <c r="AB1" s="16" t="s">
        <v>5</v>
      </c>
      <c r="AC1" s="16" t="s">
        <v>32</v>
      </c>
      <c r="AD1" s="16" t="s">
        <v>59</v>
      </c>
      <c r="AE1" s="16" t="s">
        <v>13</v>
      </c>
      <c r="AF1" s="16" t="s">
        <v>5</v>
      </c>
      <c r="AG1" s="16" t="s">
        <v>32</v>
      </c>
    </row>
    <row r="2" spans="1:33" x14ac:dyDescent="0.2">
      <c r="A2" s="16" t="s">
        <v>14</v>
      </c>
      <c r="B2" s="18">
        <v>-0.34115813058745381</v>
      </c>
      <c r="C2" s="18">
        <v>-0.42425230478117049</v>
      </c>
      <c r="D2" s="18">
        <v>-0.91252435542417198</v>
      </c>
      <c r="E2" s="18">
        <v>-0.85844764304503618</v>
      </c>
      <c r="F2" s="18">
        <v>-0.53187223481226209</v>
      </c>
      <c r="G2" s="18">
        <v>0.35882429068555516</v>
      </c>
      <c r="H2" s="18">
        <v>1.6893232234376012</v>
      </c>
      <c r="I2" s="18">
        <v>2.7982403955251138</v>
      </c>
      <c r="J2" s="18">
        <v>3.0414341110453504</v>
      </c>
      <c r="K2" s="18">
        <v>2.9686786387118769</v>
      </c>
      <c r="L2" s="18">
        <v>2.7946375669577952</v>
      </c>
      <c r="M2" s="18">
        <v>2.6618816286150437</v>
      </c>
      <c r="N2" s="18">
        <v>3.1183302719653794</v>
      </c>
      <c r="O2" s="18">
        <v>3.0264513716217492</v>
      </c>
      <c r="P2" s="18">
        <v>3.0840507703302502</v>
      </c>
      <c r="Q2" s="18">
        <v>2.8981215093484751</v>
      </c>
      <c r="R2" s="18">
        <v>2.4699479169062961</v>
      </c>
      <c r="S2" s="18">
        <v>2.7987007168199955</v>
      </c>
      <c r="T2" s="18">
        <v>3.2106132684293751</v>
      </c>
      <c r="U2" s="18">
        <v>2.9622011348197508</v>
      </c>
      <c r="V2" s="18">
        <v>3.1703612495770765</v>
      </c>
      <c r="W2" s="18">
        <v>2.9466457663124621</v>
      </c>
      <c r="X2" s="18">
        <v>3.0339721823727324</v>
      </c>
      <c r="Y2" s="18">
        <v>3.3554225233048629</v>
      </c>
      <c r="Z2" s="18">
        <v>3.5008433117737181</v>
      </c>
      <c r="AA2" s="18">
        <v>2.9879397910909136</v>
      </c>
      <c r="AB2" s="18">
        <v>2.6449230509068751</v>
      </c>
      <c r="AC2" s="18">
        <v>2.4304802572374125</v>
      </c>
      <c r="AD2" s="18">
        <v>2.8089634453482009</v>
      </c>
      <c r="AE2" s="18">
        <v>3.2320458169952064</v>
      </c>
      <c r="AF2" s="18">
        <v>3.3804716435038724</v>
      </c>
      <c r="AG2" s="18">
        <v>3.9156068300836608</v>
      </c>
    </row>
    <row r="3" spans="1:33" x14ac:dyDescent="0.2">
      <c r="A3" s="16" t="s">
        <v>15</v>
      </c>
      <c r="B3" s="18">
        <v>0.88593483592713707</v>
      </c>
      <c r="C3" s="18">
        <v>1.0340252967882946</v>
      </c>
      <c r="D3" s="18">
        <v>1.1893844076265192</v>
      </c>
      <c r="E3" s="18">
        <v>1.2165870745290022</v>
      </c>
      <c r="F3" s="18">
        <v>1.2630243758174922</v>
      </c>
      <c r="G3" s="18">
        <v>1.3451668263951964</v>
      </c>
      <c r="H3" s="18">
        <v>1.3878676960012934</v>
      </c>
      <c r="I3" s="18">
        <v>1.2531036212921189</v>
      </c>
      <c r="J3" s="18">
        <v>1.705998407361925</v>
      </c>
      <c r="K3" s="18">
        <v>1.9270542397439194</v>
      </c>
      <c r="L3" s="18">
        <v>2.138489844516033</v>
      </c>
      <c r="M3" s="18">
        <v>2.6908693178229375</v>
      </c>
      <c r="N3" s="18">
        <v>2.5402075834255271</v>
      </c>
      <c r="O3" s="18">
        <v>2.7793037518147874</v>
      </c>
      <c r="P3" s="18">
        <v>3.0283968195290738</v>
      </c>
      <c r="Q3" s="18">
        <v>3.2572218469022163</v>
      </c>
      <c r="R3" s="18">
        <v>3.5801315289455542</v>
      </c>
      <c r="S3" s="18">
        <v>3.6675914564672398</v>
      </c>
      <c r="T3" s="18">
        <v>3.776799000003952</v>
      </c>
      <c r="U3" s="18">
        <v>3.8353255739376637</v>
      </c>
      <c r="V3" s="18">
        <v>3.9512667346758499</v>
      </c>
      <c r="W3" s="18">
        <v>3.9132266589767641</v>
      </c>
      <c r="X3" s="18">
        <v>4.1105353596915171</v>
      </c>
      <c r="Y3" s="18">
        <v>3.9393888153792522</v>
      </c>
      <c r="Z3" s="18">
        <v>3.975041736770927</v>
      </c>
      <c r="AA3" s="18">
        <v>4.1924037514285954</v>
      </c>
      <c r="AB3" s="18">
        <v>4.3637577473445477</v>
      </c>
      <c r="AC3" s="18">
        <v>4.7143100787583494</v>
      </c>
      <c r="AD3" s="18">
        <v>4.7740027974938659</v>
      </c>
      <c r="AE3" s="18">
        <v>4.7987506137655647</v>
      </c>
      <c r="AF3" s="18">
        <v>4.906744267118218</v>
      </c>
      <c r="AG3" s="18">
        <v>4.677916857339504</v>
      </c>
    </row>
    <row r="4" spans="1:33" x14ac:dyDescent="0.2">
      <c r="A4" s="16" t="s">
        <v>16</v>
      </c>
      <c r="B4" s="18">
        <v>0.54477670533968325</v>
      </c>
      <c r="C4" s="18">
        <v>0.60977299200712409</v>
      </c>
      <c r="D4" s="18">
        <v>0.27686005220234722</v>
      </c>
      <c r="E4" s="18">
        <v>0.35813943148396599</v>
      </c>
      <c r="F4" s="18">
        <v>0.73115214100523007</v>
      </c>
      <c r="G4" s="18">
        <v>1.7039911170807516</v>
      </c>
      <c r="H4" s="18">
        <v>3.0771909194388947</v>
      </c>
      <c r="I4" s="18">
        <v>4.0513440168172323</v>
      </c>
      <c r="J4" s="18">
        <v>4.7474325184072752</v>
      </c>
      <c r="K4" s="18">
        <v>4.8957328784557959</v>
      </c>
      <c r="L4" s="18">
        <v>4.9331274114738282</v>
      </c>
      <c r="M4" s="18">
        <v>5.3527509464379808</v>
      </c>
      <c r="N4" s="18">
        <v>5.6585378553909065</v>
      </c>
      <c r="O4" s="18">
        <v>5.805755123436537</v>
      </c>
      <c r="P4" s="18">
        <v>6.1124475898593236</v>
      </c>
      <c r="Q4" s="18">
        <v>6.1553433562506914</v>
      </c>
      <c r="R4" s="18">
        <v>6.0500794458518499</v>
      </c>
      <c r="S4" s="18">
        <v>6.4662921732872354</v>
      </c>
      <c r="T4" s="18">
        <v>6.9874122684333271</v>
      </c>
      <c r="U4" s="18">
        <v>6.7975267087574149</v>
      </c>
      <c r="V4" s="18">
        <v>7.1216279842529264</v>
      </c>
      <c r="W4" s="18">
        <v>6.8598724252892262</v>
      </c>
      <c r="X4" s="18">
        <v>7.1445075420642494</v>
      </c>
      <c r="Y4" s="18">
        <v>7.2948113386841147</v>
      </c>
      <c r="Z4" s="18">
        <v>7.4758850485446455</v>
      </c>
      <c r="AA4" s="18">
        <v>7.180343542519509</v>
      </c>
      <c r="AB4" s="18">
        <v>7.0086807982514223</v>
      </c>
      <c r="AC4" s="18">
        <v>7.1447903359957614</v>
      </c>
      <c r="AD4" s="18">
        <v>7.5829662428420672</v>
      </c>
      <c r="AE4" s="18">
        <v>8.0307964307607715</v>
      </c>
      <c r="AF4" s="18">
        <v>8.2872159106220913</v>
      </c>
      <c r="AG4" s="18">
        <v>8.5935236874231649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G10"/>
  <sheetViews>
    <sheetView workbookViewId="0">
      <pane xSplit="1" ySplit="1" topLeftCell="B2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RowHeight="12.75" x14ac:dyDescent="0.2"/>
  <cols>
    <col min="1" max="1" width="26.5703125" style="16" customWidth="1"/>
    <col min="2" max="24" width="9.85546875" style="16" bestFit="1" customWidth="1"/>
    <col min="25" max="16384" width="9.140625" style="16"/>
  </cols>
  <sheetData>
    <row r="1" spans="1:33" x14ac:dyDescent="0.2">
      <c r="B1" s="16" t="s">
        <v>7</v>
      </c>
      <c r="C1" s="16" t="s">
        <v>4</v>
      </c>
      <c r="D1" s="16" t="s">
        <v>5</v>
      </c>
      <c r="E1" s="16" t="s">
        <v>6</v>
      </c>
      <c r="F1" s="16" t="s">
        <v>8</v>
      </c>
      <c r="G1" s="16" t="s">
        <v>4</v>
      </c>
      <c r="H1" s="16" t="s">
        <v>5</v>
      </c>
      <c r="I1" s="16" t="s">
        <v>6</v>
      </c>
      <c r="J1" s="16" t="s">
        <v>9</v>
      </c>
      <c r="K1" s="16" t="s">
        <v>4</v>
      </c>
      <c r="L1" s="16" t="s">
        <v>5</v>
      </c>
      <c r="M1" s="16" t="s">
        <v>6</v>
      </c>
      <c r="N1" s="16" t="s">
        <v>10</v>
      </c>
      <c r="O1" s="16" t="s">
        <v>4</v>
      </c>
      <c r="P1" s="16" t="s">
        <v>5</v>
      </c>
      <c r="Q1" s="16" t="s">
        <v>6</v>
      </c>
      <c r="R1" s="16" t="s">
        <v>11</v>
      </c>
      <c r="S1" s="16" t="s">
        <v>4</v>
      </c>
      <c r="T1" s="16" t="s">
        <v>5</v>
      </c>
      <c r="U1" s="16" t="s">
        <v>6</v>
      </c>
      <c r="V1" s="16" t="s">
        <v>12</v>
      </c>
      <c r="W1" s="16" t="s">
        <v>13</v>
      </c>
      <c r="X1" s="16" t="s">
        <v>5</v>
      </c>
      <c r="Y1" s="16" t="s">
        <v>32</v>
      </c>
      <c r="Z1" s="16" t="s">
        <v>45</v>
      </c>
      <c r="AA1" s="16" t="s">
        <v>13</v>
      </c>
      <c r="AB1" s="16" t="s">
        <v>5</v>
      </c>
      <c r="AC1" s="16" t="s">
        <v>32</v>
      </c>
      <c r="AD1" s="16" t="s">
        <v>59</v>
      </c>
      <c r="AE1" s="16" t="s">
        <v>13</v>
      </c>
      <c r="AF1" s="16" t="s">
        <v>5</v>
      </c>
      <c r="AG1" s="16" t="s">
        <v>32</v>
      </c>
    </row>
    <row r="2" spans="1:33" x14ac:dyDescent="0.2">
      <c r="A2" s="16" t="s">
        <v>22</v>
      </c>
      <c r="B2" s="18">
        <v>18.205878385913095</v>
      </c>
      <c r="C2" s="18">
        <v>16.692359048436018</v>
      </c>
      <c r="D2" s="18">
        <v>9.8418404971413338</v>
      </c>
      <c r="E2" s="18">
        <v>-3.2362586565656954</v>
      </c>
      <c r="F2" s="18">
        <v>-27.206640470107075</v>
      </c>
      <c r="G2" s="18">
        <v>-27.057221902628569</v>
      </c>
      <c r="H2" s="18">
        <v>-20.688438502017107</v>
      </c>
      <c r="I2" s="18">
        <v>-7.3558656794556185</v>
      </c>
      <c r="J2" s="18">
        <v>11.712849943500885</v>
      </c>
      <c r="K2" s="18">
        <v>18.517599906586213</v>
      </c>
      <c r="L2" s="18">
        <v>17.98370982234681</v>
      </c>
      <c r="M2" s="18">
        <v>16.958150344526388</v>
      </c>
      <c r="N2" s="18">
        <v>21.812480094468413</v>
      </c>
      <c r="O2" s="18">
        <v>10.144812072130648</v>
      </c>
      <c r="P2" s="18">
        <v>4.8787344531349817</v>
      </c>
      <c r="Q2" s="18">
        <v>-0.27216770553984304</v>
      </c>
      <c r="R2" s="18">
        <v>-3.7616839971991567</v>
      </c>
      <c r="S2" s="18">
        <v>-1.7465274686123422</v>
      </c>
      <c r="T2" s="18">
        <v>-0.90602364436533378</v>
      </c>
      <c r="U2" s="18">
        <v>-3.7456842245669861</v>
      </c>
      <c r="V2" s="18">
        <v>-0.49257537095576254</v>
      </c>
      <c r="W2" s="18">
        <v>2.6353991526999749</v>
      </c>
      <c r="X2" s="18">
        <v>3.1806568661594241</v>
      </c>
      <c r="Y2" s="18">
        <v>6.3359844991242511</v>
      </c>
      <c r="Z2" s="18">
        <v>5.191892751158349</v>
      </c>
      <c r="AA2" s="18">
        <v>3.3906737459410152</v>
      </c>
      <c r="AB2" s="18">
        <v>3.1037221551454763</v>
      </c>
      <c r="AC2" s="18">
        <v>3.2607648003571228</v>
      </c>
      <c r="AD2" s="18">
        <v>7.0158190240390041</v>
      </c>
      <c r="AE2" s="18">
        <v>9.3243513226300365</v>
      </c>
      <c r="AF2" s="18">
        <v>8.087739781239506</v>
      </c>
      <c r="AG2" s="18">
        <v>7.5241101496810217</v>
      </c>
    </row>
    <row r="3" spans="1:33" x14ac:dyDescent="0.2">
      <c r="A3" s="16" t="s">
        <v>23</v>
      </c>
      <c r="B3" s="18">
        <v>17.750150710961748</v>
      </c>
      <c r="C3" s="18">
        <v>17.174595486695594</v>
      </c>
      <c r="D3" s="18">
        <v>13.102777035914443</v>
      </c>
      <c r="E3" s="18">
        <v>-3.5519344503932189</v>
      </c>
      <c r="F3" s="18">
        <v>-29.153340510322963</v>
      </c>
      <c r="G3" s="18">
        <v>-31.55219521001105</v>
      </c>
      <c r="H3" s="18">
        <v>-26.747990136548736</v>
      </c>
      <c r="I3" s="18">
        <v>-13.385081088319311</v>
      </c>
      <c r="J3" s="18">
        <v>9.6926211024503459</v>
      </c>
      <c r="K3" s="18">
        <v>19.687767070969514</v>
      </c>
      <c r="L3" s="18">
        <v>20.11117605652683</v>
      </c>
      <c r="M3" s="18">
        <v>18.833255584794912</v>
      </c>
      <c r="N3" s="18">
        <v>19.45197486352626</v>
      </c>
      <c r="O3" s="18">
        <v>10.859057101149986</v>
      </c>
      <c r="P3" s="18">
        <v>4.379388860199839</v>
      </c>
      <c r="Q3" s="18">
        <v>1.0194024007534921</v>
      </c>
      <c r="R3" s="18">
        <v>-1.2502629675719277</v>
      </c>
      <c r="S3" s="18">
        <v>-3.3857925853545936</v>
      </c>
      <c r="T3" s="18">
        <v>-3.2454334258342925</v>
      </c>
      <c r="U3" s="18">
        <v>-2.7949740711860045</v>
      </c>
      <c r="V3" s="18">
        <v>-1.8913831816905713</v>
      </c>
      <c r="W3" s="18">
        <v>3.9053698667807595</v>
      </c>
      <c r="X3" s="18">
        <v>2.8631144316570527</v>
      </c>
      <c r="Y3" s="18">
        <v>4.5249946056912052</v>
      </c>
      <c r="Z3" s="18">
        <v>4.381402016100111</v>
      </c>
      <c r="AA3" s="18">
        <v>6.4485616081874468</v>
      </c>
      <c r="AB3" s="18">
        <v>5.2817971352063182</v>
      </c>
      <c r="AC3" s="18">
        <v>4.5200345260924166</v>
      </c>
      <c r="AD3" s="18">
        <v>4.9566081632047343</v>
      </c>
      <c r="AE3" s="18">
        <v>6.8060906843709432</v>
      </c>
      <c r="AF3" s="18">
        <v>7.3239494265384906</v>
      </c>
      <c r="AG3" s="18">
        <v>4.4263770340396036</v>
      </c>
    </row>
    <row r="4" spans="1:33" x14ac:dyDescent="0.2">
      <c r="A4" s="16" t="s">
        <v>50</v>
      </c>
      <c r="B4" s="18">
        <v>-0.34115813058745381</v>
      </c>
      <c r="C4" s="18">
        <v>-0.42425230478117049</v>
      </c>
      <c r="D4" s="18">
        <v>-0.91252435542417198</v>
      </c>
      <c r="E4" s="18">
        <v>-0.85844764304503618</v>
      </c>
      <c r="F4" s="18">
        <v>-0.53187223481226209</v>
      </c>
      <c r="G4" s="18">
        <v>0.35882429068555516</v>
      </c>
      <c r="H4" s="18">
        <v>1.6893232234376012</v>
      </c>
      <c r="I4" s="18">
        <v>2.7982403955251138</v>
      </c>
      <c r="J4" s="18">
        <v>3.0414341110453504</v>
      </c>
      <c r="K4" s="18">
        <v>2.9686786387118769</v>
      </c>
      <c r="L4" s="18">
        <v>2.7946375669577952</v>
      </c>
      <c r="M4" s="18">
        <v>2.6618816286150437</v>
      </c>
      <c r="N4" s="18">
        <v>3.1183302719653794</v>
      </c>
      <c r="O4" s="18">
        <v>3.0264513716217492</v>
      </c>
      <c r="P4" s="18">
        <v>3.0840507703302502</v>
      </c>
      <c r="Q4" s="18">
        <v>2.8981215093484751</v>
      </c>
      <c r="R4" s="18">
        <v>2.4699479169062961</v>
      </c>
      <c r="S4" s="18">
        <v>2.7987007168199955</v>
      </c>
      <c r="T4" s="18">
        <v>3.2106132684293751</v>
      </c>
      <c r="U4" s="18">
        <v>2.9622011348197508</v>
      </c>
      <c r="V4" s="18">
        <v>3.1703612495770765</v>
      </c>
      <c r="W4" s="18">
        <v>2.9466457663124621</v>
      </c>
      <c r="X4" s="18">
        <v>3.0339721823727324</v>
      </c>
      <c r="Y4" s="18">
        <v>3.3554225233048629</v>
      </c>
      <c r="Z4" s="18">
        <v>3.5008433117737181</v>
      </c>
      <c r="AA4" s="18">
        <v>2.9879397910909136</v>
      </c>
      <c r="AB4" s="18">
        <v>2.6449230509068751</v>
      </c>
      <c r="AC4" s="18">
        <v>2.4304802572374125</v>
      </c>
      <c r="AD4" s="18">
        <v>2.8089634453482009</v>
      </c>
      <c r="AE4" s="18">
        <v>3.2320458169952064</v>
      </c>
      <c r="AF4" s="18">
        <v>3.3804716435038724</v>
      </c>
      <c r="AG4" s="18">
        <v>3.9156068300836608</v>
      </c>
    </row>
    <row r="10" spans="1:33" x14ac:dyDescent="0.2">
      <c r="A1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J15"/>
  <sheetViews>
    <sheetView workbookViewId="0"/>
  </sheetViews>
  <sheetFormatPr defaultRowHeight="12.75" x14ac:dyDescent="0.2"/>
  <cols>
    <col min="1" max="1" width="9.140625" style="16"/>
    <col min="2" max="2" width="13.85546875" style="16" customWidth="1"/>
    <col min="3" max="16384" width="9.140625" style="16"/>
  </cols>
  <sheetData>
    <row r="1" spans="1:10" x14ac:dyDescent="0.2">
      <c r="B1" s="16" t="s">
        <v>52</v>
      </c>
      <c r="C1" s="16" t="s">
        <v>54</v>
      </c>
      <c r="D1" s="16" t="s">
        <v>53</v>
      </c>
      <c r="G1" s="27"/>
      <c r="H1" s="28"/>
      <c r="I1" s="28"/>
      <c r="J1" s="28"/>
    </row>
    <row r="2" spans="1:10" x14ac:dyDescent="0.2">
      <c r="A2" s="16">
        <v>2006</v>
      </c>
      <c r="B2" s="29">
        <v>6.6124087031802503</v>
      </c>
      <c r="C2" s="29">
        <v>19.515384855742262</v>
      </c>
      <c r="D2" s="29">
        <v>12.111013457544463</v>
      </c>
      <c r="G2" s="28"/>
      <c r="H2" s="29"/>
      <c r="I2" s="29"/>
      <c r="J2" s="29"/>
    </row>
    <row r="3" spans="1:10" x14ac:dyDescent="0.2">
      <c r="A3" s="16">
        <v>2007</v>
      </c>
      <c r="B3" s="29">
        <v>4.6656073539863776</v>
      </c>
      <c r="C3" s="29">
        <v>16.242142007517518</v>
      </c>
      <c r="D3" s="29">
        <v>11.050984434538123</v>
      </c>
      <c r="G3" s="28"/>
      <c r="H3" s="29"/>
      <c r="I3" s="29"/>
      <c r="J3" s="29"/>
    </row>
    <row r="4" spans="1:10" x14ac:dyDescent="0.2">
      <c r="A4" s="16">
        <v>2008</v>
      </c>
      <c r="B4" s="29">
        <v>3.7331983453458797</v>
      </c>
      <c r="C4" s="29">
        <v>7.1116352769294906</v>
      </c>
      <c r="D4" s="29">
        <v>3.2223554396665222</v>
      </c>
      <c r="G4" s="28"/>
      <c r="H4" s="29"/>
      <c r="I4" s="29"/>
      <c r="J4" s="29"/>
    </row>
    <row r="5" spans="1:10" x14ac:dyDescent="0.2">
      <c r="A5" s="16">
        <v>2009</v>
      </c>
      <c r="B5" s="29">
        <v>4.6373011331538478</v>
      </c>
      <c r="C5" s="29">
        <v>-11.130026271821791</v>
      </c>
      <c r="D5" s="29">
        <v>-15.122504661931849</v>
      </c>
      <c r="G5" s="28"/>
      <c r="H5" s="29"/>
      <c r="I5" s="29"/>
      <c r="J5" s="29"/>
    </row>
    <row r="6" spans="1:10" x14ac:dyDescent="0.2">
      <c r="A6" s="16">
        <v>2010</v>
      </c>
      <c r="B6" s="29">
        <v>-1.2566135700086463</v>
      </c>
      <c r="C6" s="30">
        <v>11.335859373835603</v>
      </c>
      <c r="D6" s="29">
        <v>12.817299167933122</v>
      </c>
      <c r="G6" s="28"/>
      <c r="H6" s="29"/>
      <c r="I6" s="29"/>
      <c r="J6" s="29"/>
    </row>
    <row r="7" spans="1:10" x14ac:dyDescent="0.2">
      <c r="A7" s="16">
        <v>2011</v>
      </c>
      <c r="B7" s="29">
        <v>-1.650714238278411</v>
      </c>
      <c r="C7" s="29">
        <v>6.673417448015087</v>
      </c>
      <c r="D7" s="29">
        <v>8.4576411527605231</v>
      </c>
      <c r="G7" s="28"/>
      <c r="H7" s="29"/>
      <c r="I7" s="29"/>
      <c r="J7" s="29"/>
    </row>
    <row r="8" spans="1:10" x14ac:dyDescent="0.2">
      <c r="A8" s="16">
        <v>2012</v>
      </c>
      <c r="B8" s="29">
        <v>-2.7715730406874641</v>
      </c>
      <c r="C8" s="29">
        <v>-1.7781465583230478</v>
      </c>
      <c r="D8" s="29">
        <v>1.0165045389272223</v>
      </c>
      <c r="G8" s="28"/>
      <c r="H8" s="29"/>
      <c r="I8" s="30"/>
      <c r="J8" s="29"/>
    </row>
    <row r="9" spans="1:10" x14ac:dyDescent="0.2">
      <c r="A9" s="16">
        <v>2013</v>
      </c>
      <c r="B9" s="29">
        <v>4.288732054961983</v>
      </c>
      <c r="C9" s="29">
        <v>6.4236402053217603</v>
      </c>
      <c r="D9" s="29">
        <v>2.0186513100695436</v>
      </c>
      <c r="G9" s="28"/>
      <c r="H9" s="29"/>
      <c r="I9" s="29"/>
      <c r="J9" s="29"/>
    </row>
    <row r="10" spans="1:10" x14ac:dyDescent="0.2">
      <c r="A10" s="16">
        <v>2014</v>
      </c>
      <c r="B10" s="29">
        <v>3.8719021502774709</v>
      </c>
      <c r="C10" s="29">
        <v>7.5941864403039716</v>
      </c>
      <c r="D10" s="29">
        <v>3.5948311073956418</v>
      </c>
      <c r="G10" s="28"/>
      <c r="H10" s="29"/>
      <c r="I10" s="29"/>
      <c r="J10" s="29"/>
    </row>
    <row r="11" spans="1:10" x14ac:dyDescent="0.2">
      <c r="A11" s="16">
        <v>2015</v>
      </c>
      <c r="B11" s="29">
        <v>6.921923239946004</v>
      </c>
      <c r="C11" s="29">
        <v>8.8994444791876965</v>
      </c>
      <c r="D11" s="29">
        <v>1.8486058948933213</v>
      </c>
      <c r="G11" s="28"/>
      <c r="H11" s="29"/>
      <c r="I11" s="29"/>
      <c r="J11" s="29"/>
    </row>
    <row r="12" spans="1:10" x14ac:dyDescent="0.2">
      <c r="A12" s="16">
        <v>2016</v>
      </c>
      <c r="B12" s="29">
        <v>3.123078566173799</v>
      </c>
      <c r="C12" s="29">
        <v>6.4824903894935666</v>
      </c>
      <c r="D12" s="29">
        <v>3.261770899353909</v>
      </c>
      <c r="G12" s="28"/>
      <c r="H12" s="29"/>
      <c r="I12" s="29"/>
      <c r="J12" s="29"/>
    </row>
    <row r="13" spans="1:10" x14ac:dyDescent="0.2">
      <c r="A13" s="16">
        <v>2017</v>
      </c>
      <c r="B13" s="29">
        <v>2.9380179187531965</v>
      </c>
      <c r="C13" s="29">
        <v>6.7481551406606748</v>
      </c>
      <c r="D13" s="29">
        <v>3.7005087104000012</v>
      </c>
      <c r="G13" s="28"/>
      <c r="H13" s="29"/>
      <c r="I13" s="29"/>
      <c r="J13" s="29"/>
    </row>
    <row r="14" spans="1:10" x14ac:dyDescent="0.2">
      <c r="G14" s="28"/>
      <c r="H14" s="29"/>
      <c r="I14" s="29"/>
      <c r="J14" s="29"/>
    </row>
    <row r="15" spans="1:10" x14ac:dyDescent="0.2">
      <c r="G15" s="28"/>
      <c r="H15" s="29"/>
      <c r="I15" s="29"/>
      <c r="J15" s="2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H8"/>
  <sheetViews>
    <sheetView zoomScaleNormal="100" workbookViewId="0">
      <pane xSplit="1" ySplit="1" topLeftCell="B2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RowHeight="12.75" x14ac:dyDescent="0.2"/>
  <cols>
    <col min="1" max="1" width="39.28515625" style="16" bestFit="1" customWidth="1"/>
    <col min="2" max="24" width="9.85546875" style="16" bestFit="1" customWidth="1"/>
    <col min="25" max="16384" width="9.140625" style="16"/>
  </cols>
  <sheetData>
    <row r="1" spans="1:34" x14ac:dyDescent="0.2">
      <c r="B1" s="16" t="s">
        <v>7</v>
      </c>
      <c r="C1" s="16" t="s">
        <v>13</v>
      </c>
      <c r="D1" s="16" t="s">
        <v>31</v>
      </c>
      <c r="E1" s="16" t="s">
        <v>32</v>
      </c>
      <c r="F1" s="16" t="s">
        <v>8</v>
      </c>
      <c r="G1" s="16" t="s">
        <v>13</v>
      </c>
      <c r="H1" s="16" t="s">
        <v>31</v>
      </c>
      <c r="I1" s="16" t="s">
        <v>32</v>
      </c>
      <c r="J1" s="16" t="s">
        <v>9</v>
      </c>
      <c r="K1" s="16" t="s">
        <v>13</v>
      </c>
      <c r="L1" s="16" t="s">
        <v>31</v>
      </c>
      <c r="M1" s="16" t="s">
        <v>32</v>
      </c>
      <c r="N1" s="16" t="s">
        <v>10</v>
      </c>
      <c r="O1" s="16" t="s">
        <v>13</v>
      </c>
      <c r="P1" s="16" t="s">
        <v>31</v>
      </c>
      <c r="Q1" s="16" t="s">
        <v>32</v>
      </c>
      <c r="R1" s="16" t="s">
        <v>11</v>
      </c>
      <c r="S1" s="16" t="s">
        <v>13</v>
      </c>
      <c r="T1" s="16" t="s">
        <v>31</v>
      </c>
      <c r="U1" s="16" t="s">
        <v>32</v>
      </c>
      <c r="V1" s="16" t="s">
        <v>12</v>
      </c>
      <c r="W1" s="16" t="s">
        <v>13</v>
      </c>
      <c r="X1" s="16" t="s">
        <v>31</v>
      </c>
      <c r="Y1" s="16" t="s">
        <v>32</v>
      </c>
      <c r="Z1" s="16" t="s">
        <v>45</v>
      </c>
      <c r="AA1" s="16" t="s">
        <v>13</v>
      </c>
      <c r="AB1" s="16" t="s">
        <v>31</v>
      </c>
      <c r="AC1" s="16" t="s">
        <v>32</v>
      </c>
      <c r="AD1" s="16" t="s">
        <v>59</v>
      </c>
      <c r="AE1" s="16" t="s">
        <v>13</v>
      </c>
      <c r="AF1" s="16" t="s">
        <v>31</v>
      </c>
      <c r="AG1" s="16" t="s">
        <v>32</v>
      </c>
    </row>
    <row r="2" spans="1:34" x14ac:dyDescent="0.2">
      <c r="A2" s="16" t="s">
        <v>21</v>
      </c>
      <c r="B2" s="21">
        <v>103.42029494555076</v>
      </c>
      <c r="C2" s="21">
        <v>97.001882684124894</v>
      </c>
      <c r="D2" s="21">
        <v>95.549494832117531</v>
      </c>
      <c r="E2" s="21">
        <v>85.465764649833957</v>
      </c>
      <c r="F2" s="21">
        <v>78.844173141331524</v>
      </c>
      <c r="G2" s="21">
        <v>81.063655195526152</v>
      </c>
      <c r="H2" s="21">
        <v>85.197981744468777</v>
      </c>
      <c r="I2" s="21">
        <v>82.310774855591063</v>
      </c>
      <c r="J2" s="21">
        <v>89.149830350873572</v>
      </c>
      <c r="K2" s="21">
        <v>101.58293965605607</v>
      </c>
      <c r="L2" s="21">
        <v>102.87291495280465</v>
      </c>
      <c r="M2" s="21">
        <v>103.83337994666927</v>
      </c>
      <c r="N2" s="21">
        <v>103.3180418154986</v>
      </c>
      <c r="O2" s="21">
        <v>88.410689977869694</v>
      </c>
      <c r="P2" s="21">
        <v>88.337361794715648</v>
      </c>
      <c r="Q2" s="21">
        <v>96.295732011533914</v>
      </c>
      <c r="R2" s="21">
        <v>88.754551621115525</v>
      </c>
      <c r="S2" s="21">
        <v>76.900754872239233</v>
      </c>
      <c r="T2" s="21">
        <v>75.444551557940784</v>
      </c>
      <c r="U2" s="21">
        <v>72.534442413496436</v>
      </c>
      <c r="V2" s="21">
        <v>71.795322753827847</v>
      </c>
      <c r="W2" s="21">
        <v>70.497840148674186</v>
      </c>
      <c r="X2" s="21">
        <v>69.746852683193552</v>
      </c>
      <c r="Y2" s="21">
        <v>65.060769881053503</v>
      </c>
      <c r="Z2" s="21">
        <v>66.162090894822697</v>
      </c>
      <c r="AA2" s="21">
        <v>73.046984682268501</v>
      </c>
      <c r="AB2" s="21">
        <v>73.572591262612846</v>
      </c>
      <c r="AC2" s="21">
        <v>67.679652882336811</v>
      </c>
      <c r="AD2" s="21">
        <v>71.106424644156775</v>
      </c>
      <c r="AE2" s="21">
        <v>76.106339548710977</v>
      </c>
      <c r="AF2" s="21">
        <v>74.455173026669428</v>
      </c>
      <c r="AG2" s="21">
        <v>75.794629744688635</v>
      </c>
    </row>
    <row r="3" spans="1:34" x14ac:dyDescent="0.2">
      <c r="A3" s="16" t="s">
        <v>20</v>
      </c>
      <c r="B3" s="21">
        <v>123.87688988385139</v>
      </c>
      <c r="C3" s="21">
        <v>126.81869304257522</v>
      </c>
      <c r="D3" s="21">
        <v>124.75274718354386</v>
      </c>
      <c r="E3" s="21">
        <v>97.607997977106038</v>
      </c>
      <c r="F3" s="21">
        <v>76.483843438307375</v>
      </c>
      <c r="G3" s="21">
        <v>79.259512203618286</v>
      </c>
      <c r="H3" s="21">
        <v>85.567112771493782</v>
      </c>
      <c r="I3" s="21">
        <v>96.02106023888939</v>
      </c>
      <c r="J3" s="21">
        <v>94.911214267097861</v>
      </c>
      <c r="K3" s="21">
        <v>98.306256463095735</v>
      </c>
      <c r="L3" s="21">
        <v>100.51363292079982</v>
      </c>
      <c r="M3" s="21">
        <v>105.10220727568868</v>
      </c>
      <c r="N3" s="21">
        <v>108.20962374212588</v>
      </c>
      <c r="O3" s="21">
        <v>108.3880569128027</v>
      </c>
      <c r="P3" s="21">
        <v>116.74486918362737</v>
      </c>
      <c r="Q3" s="21">
        <v>115.00713091813823</v>
      </c>
      <c r="R3" s="21">
        <v>115.25702142762084</v>
      </c>
      <c r="S3" s="21">
        <v>121.51644142005186</v>
      </c>
      <c r="T3" s="21">
        <v>124.77516525983923</v>
      </c>
      <c r="U3" s="21">
        <v>121.55711688286861</v>
      </c>
      <c r="V3" s="21">
        <v>130.49640687985442</v>
      </c>
      <c r="W3" s="21">
        <v>138.06706030596925</v>
      </c>
      <c r="X3" s="21">
        <v>149.84782677673476</v>
      </c>
      <c r="Y3" s="21">
        <v>160.4186491919321</v>
      </c>
      <c r="Z3" s="21">
        <v>167.63937339215633</v>
      </c>
      <c r="AA3" s="21">
        <v>170.81910722771286</v>
      </c>
      <c r="AB3" s="21">
        <v>175.31172861640258</v>
      </c>
      <c r="AC3" s="21">
        <v>178.44571316814054</v>
      </c>
      <c r="AD3" s="21">
        <v>193.4105122012314</v>
      </c>
      <c r="AE3" s="21">
        <v>197.66936135474748</v>
      </c>
      <c r="AF3" s="21">
        <v>206.03887809660424</v>
      </c>
      <c r="AG3" s="21">
        <v>211.56540273603454</v>
      </c>
    </row>
    <row r="6" spans="1:34" x14ac:dyDescent="0.2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4" x14ac:dyDescent="0.2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G3"/>
  <sheetViews>
    <sheetView workbookViewId="0">
      <pane xSplit="1" ySplit="1" topLeftCell="B2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RowHeight="12.75" x14ac:dyDescent="0.2"/>
  <cols>
    <col min="1" max="1" width="45.85546875" style="16" bestFit="1" customWidth="1"/>
    <col min="2" max="16384" width="9.140625" style="16"/>
  </cols>
  <sheetData>
    <row r="1" spans="1:33" x14ac:dyDescent="0.2">
      <c r="B1" s="5" t="s">
        <v>7</v>
      </c>
      <c r="C1" s="5" t="s">
        <v>4</v>
      </c>
      <c r="D1" s="5" t="s">
        <v>5</v>
      </c>
      <c r="E1" s="5" t="s">
        <v>6</v>
      </c>
      <c r="F1" s="5" t="s">
        <v>8</v>
      </c>
      <c r="G1" s="5" t="s">
        <v>4</v>
      </c>
      <c r="H1" s="5" t="s">
        <v>5</v>
      </c>
      <c r="I1" s="5" t="s">
        <v>6</v>
      </c>
      <c r="J1" s="5" t="s">
        <v>9</v>
      </c>
      <c r="K1" s="5" t="s">
        <v>4</v>
      </c>
      <c r="L1" s="5" t="s">
        <v>5</v>
      </c>
      <c r="M1" s="5" t="s">
        <v>6</v>
      </c>
      <c r="N1" s="5" t="s">
        <v>10</v>
      </c>
      <c r="O1" s="5" t="s">
        <v>4</v>
      </c>
      <c r="P1" s="5" t="s">
        <v>5</v>
      </c>
      <c r="Q1" s="5" t="s">
        <v>6</v>
      </c>
      <c r="R1" s="5" t="s">
        <v>11</v>
      </c>
      <c r="S1" s="5" t="s">
        <v>4</v>
      </c>
      <c r="T1" s="5" t="s">
        <v>5</v>
      </c>
      <c r="U1" s="5" t="s">
        <v>6</v>
      </c>
      <c r="V1" s="5" t="s">
        <v>12</v>
      </c>
      <c r="W1" s="5" t="s">
        <v>13</v>
      </c>
      <c r="X1" s="5" t="s">
        <v>5</v>
      </c>
      <c r="Y1" s="5" t="s">
        <v>32</v>
      </c>
      <c r="Z1" s="5" t="s">
        <v>45</v>
      </c>
      <c r="AA1" s="5" t="s">
        <v>13</v>
      </c>
      <c r="AB1" s="5" t="s">
        <v>5</v>
      </c>
      <c r="AC1" s="5" t="s">
        <v>32</v>
      </c>
      <c r="AD1" s="5" t="s">
        <v>59</v>
      </c>
      <c r="AE1" s="5" t="s">
        <v>13</v>
      </c>
      <c r="AF1" s="5" t="s">
        <v>5</v>
      </c>
      <c r="AG1" s="5" t="s">
        <v>32</v>
      </c>
    </row>
    <row r="2" spans="1:33" x14ac:dyDescent="0.2">
      <c r="A2" s="5" t="s">
        <v>17</v>
      </c>
      <c r="B2" s="6">
        <v>0.70000000000000284</v>
      </c>
      <c r="C2" s="6">
        <v>3.2999999999999972</v>
      </c>
      <c r="D2" s="6">
        <v>1.2999999999999972</v>
      </c>
      <c r="E2" s="6">
        <v>-4.5</v>
      </c>
      <c r="F2" s="6">
        <v>-9.2000000000000028</v>
      </c>
      <c r="G2" s="6">
        <v>-12.599999999999994</v>
      </c>
      <c r="H2" s="6">
        <v>-10.299999999999997</v>
      </c>
      <c r="I2" s="6">
        <v>-4.7999999999999972</v>
      </c>
      <c r="J2" s="6">
        <v>-2.2000000000000028</v>
      </c>
      <c r="K2" s="6">
        <v>-0.5</v>
      </c>
      <c r="L2" s="6">
        <v>0.90000000000000568</v>
      </c>
      <c r="M2" s="6">
        <v>-0.59999999999999432</v>
      </c>
      <c r="N2" s="6">
        <v>1.2999999999999972</v>
      </c>
      <c r="O2" s="6">
        <v>0.5</v>
      </c>
      <c r="P2" s="6">
        <v>-1.2999999999999972</v>
      </c>
      <c r="Q2" s="6">
        <v>-1.0999999999999943</v>
      </c>
      <c r="R2" s="6">
        <v>-1.7000000000000028</v>
      </c>
      <c r="S2" s="6">
        <v>-4.5999999999999943</v>
      </c>
      <c r="T2" s="6">
        <v>-4.0999999999999943</v>
      </c>
      <c r="U2" s="6">
        <v>-2.2000000000000028</v>
      </c>
      <c r="V2" s="6">
        <v>-1.7999999999999972</v>
      </c>
      <c r="W2" s="6">
        <v>3.4000000000000057</v>
      </c>
      <c r="X2" s="6">
        <v>0.90000000000000568</v>
      </c>
      <c r="Y2" s="6">
        <v>3.0999999999999943</v>
      </c>
      <c r="Z2" s="6">
        <v>2.7000000000000028</v>
      </c>
      <c r="AA2" s="6">
        <v>5.5</v>
      </c>
      <c r="AB2" s="6">
        <v>5.2000000000000028</v>
      </c>
      <c r="AC2" s="6">
        <v>3.2000000000000028</v>
      </c>
      <c r="AD2" s="6">
        <v>1.9000000000000057</v>
      </c>
      <c r="AE2" s="6">
        <v>1.0999999999999943</v>
      </c>
      <c r="AF2" s="6">
        <v>1.4000000000000057</v>
      </c>
      <c r="AG2" s="6">
        <v>3.2000000000000028</v>
      </c>
    </row>
    <row r="3" spans="1:33" x14ac:dyDescent="0.2">
      <c r="A3" s="5" t="s">
        <v>44</v>
      </c>
      <c r="B3" s="6">
        <v>1.4690305358846774</v>
      </c>
      <c r="C3" s="6">
        <v>-0.83203258436311545</v>
      </c>
      <c r="D3" s="6">
        <v>0.42875375242816999</v>
      </c>
      <c r="E3" s="6">
        <v>2.1841098709374296</v>
      </c>
      <c r="F3" s="6">
        <v>2.0612514940801017</v>
      </c>
      <c r="G3" s="6">
        <v>4.9170728890342286</v>
      </c>
      <c r="H3" s="6">
        <v>2.9114187960556337</v>
      </c>
      <c r="I3" s="6">
        <v>0.54989220574835607</v>
      </c>
      <c r="J3" s="6">
        <v>2.0239329318296067</v>
      </c>
      <c r="K3" s="6">
        <v>1.2674284848409854</v>
      </c>
      <c r="L3" s="6">
        <v>0.5559256890012001</v>
      </c>
      <c r="M3" s="6">
        <v>2.2471313679603266</v>
      </c>
      <c r="N3" s="6">
        <v>1.7514268829103175</v>
      </c>
      <c r="O3" s="6">
        <v>1.1868211730868135</v>
      </c>
      <c r="P3" s="6">
        <v>3.1232952852210132</v>
      </c>
      <c r="Q3" s="6">
        <v>2.8553846319576763</v>
      </c>
      <c r="R3" s="6">
        <v>1.1652801270723303</v>
      </c>
      <c r="S3" s="6">
        <v>2.9414500705000313</v>
      </c>
      <c r="T3" s="6">
        <v>2.2566443688075597</v>
      </c>
      <c r="U3" s="6">
        <v>-0.89170480461888435</v>
      </c>
      <c r="V3" s="6">
        <v>1.4888088829855519</v>
      </c>
      <c r="W3" s="6">
        <v>-1.6011473658440938</v>
      </c>
      <c r="X3" s="6">
        <v>2.0436814603804443</v>
      </c>
      <c r="Y3" s="6">
        <v>0.96528628874313716</v>
      </c>
      <c r="Z3" s="6">
        <v>1.7015955602006396</v>
      </c>
      <c r="AA3" s="6">
        <v>-0.92336448397649429</v>
      </c>
      <c r="AB3" s="6">
        <v>-1.1546841926178248</v>
      </c>
      <c r="AC3" s="6">
        <v>0.43980596137528333</v>
      </c>
      <c r="AD3" s="6">
        <v>2.3034410840712818</v>
      </c>
      <c r="AE3" s="6">
        <v>2.1297152598555003</v>
      </c>
      <c r="AF3" s="6">
        <v>1.4581968649155479</v>
      </c>
      <c r="AG3" s="6">
        <v>0.41144845206015229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G4"/>
  <sheetViews>
    <sheetView workbookViewId="0">
      <pane xSplit="1" ySplit="1" topLeftCell="B2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RowHeight="12.75" x14ac:dyDescent="0.2"/>
  <cols>
    <col min="1" max="1" width="31.85546875" style="16" bestFit="1" customWidth="1"/>
    <col min="2" max="24" width="9.85546875" style="16" bestFit="1" customWidth="1"/>
    <col min="25" max="16384" width="9.140625" style="16"/>
  </cols>
  <sheetData>
    <row r="1" spans="1:33" x14ac:dyDescent="0.2">
      <c r="B1" s="16" t="s">
        <v>7</v>
      </c>
      <c r="C1" s="16" t="s">
        <v>4</v>
      </c>
      <c r="D1" s="16" t="s">
        <v>5</v>
      </c>
      <c r="E1" s="16" t="s">
        <v>6</v>
      </c>
      <c r="F1" s="16" t="s">
        <v>8</v>
      </c>
      <c r="G1" s="16" t="s">
        <v>4</v>
      </c>
      <c r="H1" s="16" t="s">
        <v>5</v>
      </c>
      <c r="I1" s="16" t="s">
        <v>6</v>
      </c>
      <c r="J1" s="16" t="s">
        <v>9</v>
      </c>
      <c r="K1" s="16" t="s">
        <v>4</v>
      </c>
      <c r="L1" s="16" t="s">
        <v>5</v>
      </c>
      <c r="M1" s="16" t="s">
        <v>6</v>
      </c>
      <c r="N1" s="16" t="s">
        <v>10</v>
      </c>
      <c r="O1" s="16" t="s">
        <v>4</v>
      </c>
      <c r="P1" s="16" t="s">
        <v>5</v>
      </c>
      <c r="Q1" s="16" t="s">
        <v>6</v>
      </c>
      <c r="R1" s="16" t="s">
        <v>11</v>
      </c>
      <c r="S1" s="16" t="s">
        <v>4</v>
      </c>
      <c r="T1" s="16" t="s">
        <v>5</v>
      </c>
      <c r="U1" s="16" t="s">
        <v>6</v>
      </c>
      <c r="V1" s="16" t="s">
        <v>12</v>
      </c>
      <c r="W1" s="16" t="s">
        <v>13</v>
      </c>
      <c r="X1" s="16" t="s">
        <v>5</v>
      </c>
      <c r="Y1" s="16" t="s">
        <v>32</v>
      </c>
      <c r="Z1" s="16" t="s">
        <v>45</v>
      </c>
      <c r="AA1" s="16" t="s">
        <v>13</v>
      </c>
      <c r="AB1" s="16" t="s">
        <v>31</v>
      </c>
      <c r="AC1" s="16" t="s">
        <v>32</v>
      </c>
      <c r="AD1" s="16" t="s">
        <v>59</v>
      </c>
      <c r="AE1" s="16" t="s">
        <v>13</v>
      </c>
      <c r="AF1" s="16" t="s">
        <v>31</v>
      </c>
      <c r="AG1" s="16" t="s">
        <v>32</v>
      </c>
    </row>
    <row r="2" spans="1:33" x14ac:dyDescent="0.2">
      <c r="A2" s="16" t="s">
        <v>18</v>
      </c>
      <c r="B2" s="20">
        <v>64.729983152275054</v>
      </c>
      <c r="C2" s="20">
        <v>-49.11941016261153</v>
      </c>
      <c r="D2" s="20">
        <v>19.285794241431176</v>
      </c>
      <c r="E2" s="20">
        <v>158.38010391867829</v>
      </c>
      <c r="F2" s="20">
        <v>157.89184505947833</v>
      </c>
      <c r="G2" s="20">
        <v>330.08337924735224</v>
      </c>
      <c r="H2" s="20">
        <v>184.36151685134337</v>
      </c>
      <c r="I2" s="20">
        <v>33.450736076030807</v>
      </c>
      <c r="J2" s="20">
        <v>102.9092987625163</v>
      </c>
      <c r="K2" s="20">
        <v>63.835670556910372</v>
      </c>
      <c r="L2" s="20">
        <v>32.371204800133455</v>
      </c>
      <c r="M2" s="20">
        <v>142.74338876993625</v>
      </c>
      <c r="N2" s="20">
        <v>91.986449354064462</v>
      </c>
      <c r="O2" s="20">
        <v>65.320571774420387</v>
      </c>
      <c r="P2" s="20">
        <v>195.57291831832754</v>
      </c>
      <c r="Q2" s="20">
        <v>201.85763951329864</v>
      </c>
      <c r="R2" s="20">
        <v>74.660720583521652</v>
      </c>
      <c r="S2" s="20">
        <v>196.87525972597723</v>
      </c>
      <c r="T2" s="20">
        <v>157.1559706254302</v>
      </c>
      <c r="U2" s="20">
        <v>-56.314447988788743</v>
      </c>
      <c r="V2" s="20">
        <v>93.060729223533599</v>
      </c>
      <c r="W2" s="20">
        <v>-110.13417080597173</v>
      </c>
      <c r="X2" s="20">
        <v>122.61538786490291</v>
      </c>
      <c r="Y2" s="20">
        <v>45.93631177982752</v>
      </c>
      <c r="Z2" s="20">
        <v>88.8412197853404</v>
      </c>
      <c r="AA2" s="20">
        <v>-71.334113419461573</v>
      </c>
      <c r="AB2" s="20">
        <v>-92.600167975072509</v>
      </c>
      <c r="AC2" s="20">
        <v>23.816516220128506</v>
      </c>
      <c r="AD2" s="20">
        <v>135.79191405624897</v>
      </c>
      <c r="AE2" s="20">
        <v>131.37188885089017</v>
      </c>
      <c r="AF2" s="20">
        <v>97.373790373825614</v>
      </c>
      <c r="AG2" s="20">
        <v>25.604584442380656</v>
      </c>
    </row>
    <row r="3" spans="1:33" x14ac:dyDescent="0.2">
      <c r="A3" s="16" t="s">
        <v>19</v>
      </c>
      <c r="B3" s="20">
        <v>-61.764983152275818</v>
      </c>
      <c r="C3" s="20">
        <v>50.802410162611523</v>
      </c>
      <c r="D3" s="20">
        <v>-113.49779424143071</v>
      </c>
      <c r="E3" s="20">
        <v>-146.19710391867829</v>
      </c>
      <c r="F3" s="20">
        <v>-39.902845059477841</v>
      </c>
      <c r="G3" s="20">
        <v>-53.481379247352379</v>
      </c>
      <c r="H3" s="20">
        <v>147.89448314865604</v>
      </c>
      <c r="I3" s="20">
        <v>207.40826392396866</v>
      </c>
      <c r="J3" s="20">
        <v>82.524701237483896</v>
      </c>
      <c r="K3" s="20">
        <v>-13.605670556910809</v>
      </c>
      <c r="L3" s="20">
        <v>-9.1752048001335424</v>
      </c>
      <c r="M3" s="20">
        <v>-20.201388769935875</v>
      </c>
      <c r="N3" s="20">
        <v>5.8965506459353492</v>
      </c>
      <c r="O3" s="20">
        <v>-14.872571774420067</v>
      </c>
      <c r="P3" s="20">
        <v>-88.645918318327858</v>
      </c>
      <c r="Q3" s="20">
        <v>-174.52663951329941</v>
      </c>
      <c r="R3" s="20">
        <v>-114.36172058352167</v>
      </c>
      <c r="S3" s="20">
        <v>-66.526259725976161</v>
      </c>
      <c r="T3" s="20">
        <v>-6.8899706254296689</v>
      </c>
      <c r="U3" s="20">
        <v>12.233447988789521</v>
      </c>
      <c r="V3" s="20">
        <v>41.627270776466503</v>
      </c>
      <c r="W3" s="20">
        <v>62.148170805970949</v>
      </c>
      <c r="X3" s="20">
        <v>-5.982387864903103</v>
      </c>
      <c r="Y3" s="20">
        <v>22.060688220172779</v>
      </c>
      <c r="Z3" s="20">
        <v>22.847780214659906</v>
      </c>
      <c r="AA3" s="20">
        <v>21.991113419461726</v>
      </c>
      <c r="AB3" s="20">
        <v>84.320167975072764</v>
      </c>
      <c r="AC3" s="20">
        <v>65.150483779872047</v>
      </c>
      <c r="AD3" s="20">
        <v>15.731085943750259</v>
      </c>
      <c r="AE3" s="20">
        <v>34.395111149109653</v>
      </c>
      <c r="AF3" s="20">
        <v>19.970209626174437</v>
      </c>
      <c r="AG3" s="20">
        <v>100.3074155576187</v>
      </c>
    </row>
    <row r="4" spans="1:33" x14ac:dyDescent="0.2">
      <c r="A4" s="16" t="s">
        <v>55</v>
      </c>
      <c r="B4" s="20">
        <v>2.964999999999236</v>
      </c>
      <c r="C4" s="20">
        <v>1.6829999999999927</v>
      </c>
      <c r="D4" s="20">
        <v>-94.211999999999534</v>
      </c>
      <c r="E4" s="20">
        <v>12.182999999999993</v>
      </c>
      <c r="F4" s="20">
        <v>117.98900000000049</v>
      </c>
      <c r="G4" s="20">
        <v>276.60199999999986</v>
      </c>
      <c r="H4" s="20">
        <v>332.2559999999994</v>
      </c>
      <c r="I4" s="20">
        <v>240.85899999999947</v>
      </c>
      <c r="J4" s="20">
        <v>185.4340000000002</v>
      </c>
      <c r="K4" s="20">
        <v>50.229999999999563</v>
      </c>
      <c r="L4" s="20">
        <v>23.195999999999913</v>
      </c>
      <c r="M4" s="20">
        <v>122.54200000000037</v>
      </c>
      <c r="N4" s="20">
        <v>97.882999999999811</v>
      </c>
      <c r="O4" s="20">
        <v>50.44800000000032</v>
      </c>
      <c r="P4" s="20">
        <v>106.92699999999968</v>
      </c>
      <c r="Q4" s="20">
        <v>27.330999999999221</v>
      </c>
      <c r="R4" s="20">
        <v>-39.701000000000022</v>
      </c>
      <c r="S4" s="20">
        <v>130.34900000000107</v>
      </c>
      <c r="T4" s="20">
        <v>150.26600000000053</v>
      </c>
      <c r="U4" s="20">
        <v>-44.080999999999221</v>
      </c>
      <c r="V4" s="20">
        <v>134.6880000000001</v>
      </c>
      <c r="W4" s="20">
        <v>-47.986000000000786</v>
      </c>
      <c r="X4" s="20">
        <v>116.63299999999981</v>
      </c>
      <c r="Y4" s="20">
        <v>67.997000000000298</v>
      </c>
      <c r="Z4" s="20">
        <v>111.68900000000031</v>
      </c>
      <c r="AA4" s="20">
        <v>-49.342999999999847</v>
      </c>
      <c r="AB4" s="20">
        <v>-8.2799999999997453</v>
      </c>
      <c r="AC4" s="20">
        <v>88.967000000000553</v>
      </c>
      <c r="AD4" s="20">
        <v>151.52299999999923</v>
      </c>
      <c r="AE4" s="20">
        <v>165.76699999999983</v>
      </c>
      <c r="AF4" s="20">
        <v>117.34400000000005</v>
      </c>
      <c r="AG4" s="20">
        <v>125.91199999999935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Diagramok</vt:lpstr>
      </vt:variant>
      <vt:variant>
        <vt:i4>18</vt:i4>
      </vt:variant>
    </vt:vector>
  </HeadingPairs>
  <TitlesOfParts>
    <vt:vector size="36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 ábra</vt:lpstr>
      <vt:lpstr>15. ábra</vt:lpstr>
      <vt:lpstr>16. ábra</vt:lpstr>
      <vt:lpstr>17. ábra</vt:lpstr>
      <vt:lpstr>18. ábra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mnb</cp:lastModifiedBy>
  <dcterms:created xsi:type="dcterms:W3CDTF">2010-12-05T22:15:35Z</dcterms:created>
  <dcterms:modified xsi:type="dcterms:W3CDTF">2016-03-30T12:59:49Z</dcterms:modified>
</cp:coreProperties>
</file>