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6.xml" ContentType="application/vnd.openxmlformats-officedocument.drawingml.chart+xml"/>
  <Override PartName="/xl/drawings/drawing14.xml" ContentType="application/vnd.openxmlformats-officedocument.drawingml.chartshapes+xml"/>
  <Override PartName="/xl/charts/chart1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ml.chartshapes+xml"/>
  <Override PartName="/xl/charts/chart1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0.xml" ContentType="application/vnd.openxmlformats-officedocument.drawing+xml"/>
  <Override PartName="/xl/charts/chart22.xml" ContentType="application/vnd.openxmlformats-officedocument.drawingml.chart+xml"/>
  <Override PartName="/xl/drawings/drawing21.xml" ContentType="application/vnd.openxmlformats-officedocument.drawingml.chartshapes+xml"/>
  <Override PartName="/xl/charts/chart2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7.xml" ContentType="application/vnd.openxmlformats-officedocument.drawing+xml"/>
  <Override PartName="/xl/charts/chart30.xml" ContentType="application/vnd.openxmlformats-officedocument.drawingml.chart+xml"/>
  <Override PartName="/xl/drawings/drawing28.xml" ContentType="application/vnd.openxmlformats-officedocument.drawingml.chartshapes+xml"/>
  <Override PartName="/xl/charts/chart31.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3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36.xml" ContentType="application/vnd.openxmlformats-officedocument.drawingml.chart+xml"/>
  <Override PartName="/xl/drawings/drawing34.xml" ContentType="application/vnd.openxmlformats-officedocument.drawingml.chartshapes+xml"/>
  <Override PartName="/xl/charts/chart3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38.xml" ContentType="application/vnd.openxmlformats-officedocument.drawingml.chart+xml"/>
  <Override PartName="/xl/drawings/drawing37.xml" ContentType="application/vnd.openxmlformats-officedocument.drawingml.chartshapes+xml"/>
  <Override PartName="/xl/charts/chart3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40.xml" ContentType="application/vnd.openxmlformats-officedocument.drawing+xml"/>
  <Override PartName="/xl/charts/chart42.xml" ContentType="application/vnd.openxmlformats-officedocument.drawingml.chart+xml"/>
  <Override PartName="/xl/drawings/drawing41.xml" ContentType="application/vnd.openxmlformats-officedocument.drawingml.chartshapes+xml"/>
  <Override PartName="/xl/charts/chart43.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46.xml" ContentType="application/vnd.openxmlformats-officedocument.drawingml.chart+xml"/>
  <Override PartName="/xl/drawings/drawing46.xml" ContentType="application/vnd.openxmlformats-officedocument.drawingml.chartshapes+xml"/>
  <Override PartName="/xl/charts/chart47.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ml.chartshapes+xml"/>
  <Override PartName="/xl/charts/chart49.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50.xml" ContentType="application/vnd.openxmlformats-officedocument.drawingml.chart+xml"/>
  <Override PartName="/xl/drawings/drawing52.xml" ContentType="application/vnd.openxmlformats-officedocument.drawingml.chartshapes+xml"/>
  <Override PartName="/xl/charts/chart51.xml" ContentType="application/vnd.openxmlformats-officedocument.drawingml.chart+xml"/>
  <Override PartName="/xl/drawings/drawing5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180" windowWidth="8700" windowHeight="11505" tabRatio="724" firstSheet="1" activeTab="1"/>
  </bookViews>
  <sheets>
    <sheet name="20_ábra (2)" sheetId="151" state="hidden" r:id="rId1"/>
    <sheet name="Jegyzék_index" sheetId="334" r:id="rId2"/>
    <sheet name="b1_ábra_chart" sheetId="298" r:id="rId3"/>
    <sheet name="1_ábra_chart" sheetId="369" r:id="rId4"/>
    <sheet name="2_ábra_chart" sheetId="347" r:id="rId5"/>
    <sheet name="3_ábra_chart" sheetId="247" r:id="rId6"/>
    <sheet name="1_táblázat_table" sheetId="368" r:id="rId7"/>
    <sheet name="4_ábra_chart" sheetId="365" r:id="rId8"/>
    <sheet name="5_ábra_chart" sheetId="359" r:id="rId9"/>
    <sheet name="6_ábra_chart" sheetId="360" r:id="rId10"/>
    <sheet name="7_ábra_chart" sheetId="301" r:id="rId11"/>
    <sheet name="8_ábra_chart" sheetId="313" r:id="rId12"/>
    <sheet name="9_ábra_chart" sheetId="364" r:id="rId13"/>
    <sheet name="10_ábra_chart" sheetId="362" r:id="rId14"/>
    <sheet name="11_ábra_chart" sheetId="338" r:id="rId15"/>
    <sheet name="12_ábra_chart" sheetId="348" r:id="rId16"/>
    <sheet name="13_ábra_chart" sheetId="366" r:id="rId17"/>
    <sheet name="14_ábra_chart" sheetId="327" r:id="rId18"/>
    <sheet name="15_ábra_chart" sheetId="269" r:id="rId19"/>
    <sheet name="16_ábra_chart" sheetId="271" r:id="rId20"/>
    <sheet name="17_ábra_chart" sheetId="304" r:id="rId21"/>
    <sheet name="18_ábra_chart" sheetId="320" r:id="rId22"/>
    <sheet name="19_ábra_chart" sheetId="363" r:id="rId23"/>
    <sheet name="20_ábra_chart" sheetId="361" r:id="rId24"/>
    <sheet name="21_ábra_chart" sheetId="275" r:id="rId25"/>
    <sheet name="1_box_1_ábra_chart" sheetId="376" r:id="rId26"/>
    <sheet name="1_box_2_ábra_chart" sheetId="377" r:id="rId27"/>
    <sheet name="1_box_3_ábra_chart" sheetId="378" r:id="rId28"/>
  </sheets>
  <calcPr calcId="145621"/>
</workbook>
</file>

<file path=xl/calcChain.xml><?xml version="1.0" encoding="utf-8"?>
<calcChain xmlns="http://schemas.openxmlformats.org/spreadsheetml/2006/main">
  <c r="B18" i="334" l="1"/>
  <c r="C19" i="334"/>
  <c r="B19" i="334"/>
  <c r="C18" i="334"/>
  <c r="C17" i="334"/>
  <c r="B17" i="334"/>
  <c r="C5" i="334"/>
  <c r="B5" i="334"/>
  <c r="C31" i="334"/>
  <c r="B31" i="334"/>
  <c r="C30" i="334"/>
  <c r="B30" i="334"/>
  <c r="C29" i="334"/>
  <c r="B29" i="334"/>
  <c r="C28" i="334"/>
  <c r="B28" i="334"/>
  <c r="C27" i="334"/>
  <c r="B27" i="334"/>
  <c r="C26" i="334"/>
  <c r="B26" i="334"/>
  <c r="C25" i="334"/>
  <c r="B25" i="334"/>
  <c r="C24" i="334"/>
  <c r="B24" i="334"/>
  <c r="C23" i="334"/>
  <c r="B23" i="334"/>
  <c r="C22" i="334"/>
  <c r="B22" i="334"/>
  <c r="C16" i="334"/>
  <c r="B16" i="334"/>
  <c r="C15" i="334"/>
  <c r="B15" i="334"/>
  <c r="C14" i="334"/>
  <c r="B14" i="334"/>
  <c r="C13" i="334"/>
  <c r="B13" i="334"/>
  <c r="C12" i="334"/>
  <c r="B12" i="334"/>
  <c r="C11" i="334"/>
  <c r="B11" i="334"/>
  <c r="C10" i="334"/>
  <c r="B10" i="334"/>
  <c r="C9" i="334"/>
  <c r="B9" i="334"/>
  <c r="C8" i="334"/>
  <c r="B8" i="334"/>
  <c r="B7" i="334"/>
  <c r="C7" i="334"/>
  <c r="C6" i="334"/>
  <c r="B6" i="334"/>
  <c r="B2" i="334"/>
  <c r="C2" i="334"/>
</calcChain>
</file>

<file path=xl/sharedStrings.xml><?xml version="1.0" encoding="utf-8"?>
<sst xmlns="http://schemas.openxmlformats.org/spreadsheetml/2006/main" count="1674" uniqueCount="423">
  <si>
    <t>2008 H1</t>
  </si>
  <si>
    <t>2008 H2</t>
  </si>
  <si>
    <t>2009 Q1</t>
  </si>
  <si>
    <t>2010 Q1</t>
  </si>
  <si>
    <t>Housing loans</t>
  </si>
  <si>
    <t>Consumer loans</t>
  </si>
  <si>
    <t>Hosszú lejáratú hitelek</t>
  </si>
  <si>
    <t>Rövid lejáratú hitelek</t>
  </si>
  <si>
    <t>Short term loans</t>
  </si>
  <si>
    <t>Fogyasztási hitel</t>
  </si>
  <si>
    <t>Lakáshitel</t>
  </si>
  <si>
    <t>2011 Q1</t>
  </si>
  <si>
    <t>2012 Q1</t>
  </si>
  <si>
    <t>Q2</t>
  </si>
  <si>
    <t>Q3</t>
  </si>
  <si>
    <t>Q4</t>
  </si>
  <si>
    <t>Hitelezési feltételek változása</t>
  </si>
  <si>
    <t>2008.III-IV.</t>
  </si>
  <si>
    <t>2009. I.</t>
  </si>
  <si>
    <t>II.</t>
  </si>
  <si>
    <t>III.</t>
  </si>
  <si>
    <t>IV.</t>
  </si>
  <si>
    <t>2010. I.</t>
  </si>
  <si>
    <t>2011. I.</t>
  </si>
  <si>
    <t>2012. I.</t>
  </si>
  <si>
    <t>Összesen</t>
  </si>
  <si>
    <t>2008. I.</t>
  </si>
  <si>
    <t>HUF</t>
  </si>
  <si>
    <t>EUR</t>
  </si>
  <si>
    <t>CHF</t>
  </si>
  <si>
    <t>Eurozóna</t>
  </si>
  <si>
    <t>Balti államok</t>
  </si>
  <si>
    <t>2013 Q1</t>
  </si>
  <si>
    <t>Csehország</t>
  </si>
  <si>
    <t>Lengyelország</t>
  </si>
  <si>
    <t>Románia</t>
  </si>
  <si>
    <t>Szlovákia</t>
  </si>
  <si>
    <t>Hungary</t>
  </si>
  <si>
    <t>Magyarország</t>
  </si>
  <si>
    <t>Eurozone</t>
  </si>
  <si>
    <t>Hitelkiváltás</t>
  </si>
  <si>
    <t xml:space="preserve">Lakáshitel </t>
  </si>
  <si>
    <t>Szabadfelhasználású</t>
  </si>
  <si>
    <t>Egyéb fogyasztási hitelek</t>
  </si>
  <si>
    <t>Lekötött betét</t>
  </si>
  <si>
    <t>2008 Q1</t>
  </si>
  <si>
    <t>2008 Q3-Q4</t>
  </si>
  <si>
    <t>Loan refinancing</t>
  </si>
  <si>
    <t>Home equity loans</t>
  </si>
  <si>
    <t>Other consumer loans</t>
  </si>
  <si>
    <t>Spread on home equity loans</t>
  </si>
  <si>
    <t>Spread on deposits</t>
  </si>
  <si>
    <t>Spread on housing loans</t>
  </si>
  <si>
    <t>2013. I.</t>
  </si>
  <si>
    <t>2013 I.</t>
  </si>
  <si>
    <t>FCI - aggregate</t>
  </si>
  <si>
    <t>FCI - banking system</t>
  </si>
  <si>
    <t>Real GDP</t>
  </si>
  <si>
    <t>PKI - teljes</t>
  </si>
  <si>
    <t>PKI -bankrendszer</t>
  </si>
  <si>
    <t>Reál-GDP</t>
  </si>
  <si>
    <t>2008 I.</t>
  </si>
  <si>
    <t>2009 I.</t>
  </si>
  <si>
    <t>2010 I.</t>
  </si>
  <si>
    <t>2011 I.</t>
  </si>
  <si>
    <t>2012 I.</t>
  </si>
  <si>
    <t>Ciklikus tényezők</t>
  </si>
  <si>
    <t>Cím:</t>
  </si>
  <si>
    <t>Title:</t>
  </si>
  <si>
    <t>Forrás:</t>
  </si>
  <si>
    <t>Source:</t>
  </si>
  <si>
    <t>Megjegyzés:</t>
  </si>
  <si>
    <t>Note:</t>
  </si>
  <si>
    <t>Financial Conditions Index (FCI) and annual real GDP growth</t>
  </si>
  <si>
    <t>MNB.</t>
  </si>
  <si>
    <t>Cyclical factors</t>
  </si>
  <si>
    <t>Competition</t>
  </si>
  <si>
    <t xml:space="preserve">Vállalati PKI </t>
  </si>
  <si>
    <t>Bizonytalanság</t>
  </si>
  <si>
    <t>Corporate FCI</t>
  </si>
  <si>
    <t>Uncertainty</t>
  </si>
  <si>
    <t>2008. II.</t>
  </si>
  <si>
    <t>Rövid lejáratú hitelek - várakozás</t>
  </si>
  <si>
    <t>Hosszú lejáratú hitelek - várakozás</t>
  </si>
  <si>
    <t>A hitelkereslet változása futamidő szerint</t>
  </si>
  <si>
    <t>MNB, EKB, nemzeti jegybankok.</t>
  </si>
  <si>
    <t>MNB, ECB, national central banks.</t>
  </si>
  <si>
    <t>Romania</t>
  </si>
  <si>
    <t>Slovakia</t>
  </si>
  <si>
    <t>Poland</t>
  </si>
  <si>
    <t>Czech Republic</t>
  </si>
  <si>
    <t>Lakáshitel - várakozás</t>
  </si>
  <si>
    <t xml:space="preserve">Housing loans </t>
  </si>
  <si>
    <t>Housing loans - expectations</t>
  </si>
  <si>
    <t>Consumer loans - expectations</t>
  </si>
  <si>
    <t>Fogyasztási hitel - várakozás</t>
  </si>
  <si>
    <t xml:space="preserve">A hitelezési feltételek változása </t>
  </si>
  <si>
    <t>A PKI háztartási hitelezésre vonatkozó részindexe</t>
  </si>
  <si>
    <t>Lakossági PKI</t>
  </si>
  <si>
    <t>Households FCI</t>
  </si>
  <si>
    <t>A mutató a pénzügyi kondícióknak a háztartási hitelezésen keresztül a GDP éves növekedésére gyakorolt hatását számszerűsíti. A sáv a módszertani bizonytalanságot jeleníti meg.</t>
  </si>
  <si>
    <t>EKB, egyes jegybankok, MNB</t>
  </si>
  <si>
    <t>ECB, national central banks, MNB.</t>
  </si>
  <si>
    <t>Slovenia</t>
  </si>
  <si>
    <t>Szlovénia</t>
  </si>
  <si>
    <t>Cím</t>
  </si>
  <si>
    <t>Title</t>
  </si>
  <si>
    <t>b1_ábra_chart</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</si>
  <si>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</si>
  <si>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</si>
  <si>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</si>
  <si>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</si>
  <si>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</si>
  <si>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</si>
  <si>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</si>
  <si>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</si>
  <si>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</si>
  <si>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</si>
  <si>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</si>
  <si>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</si>
  <si>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</si>
  <si>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</si>
  <si>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</si>
  <si>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</si>
  <si>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</si>
  <si>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</si>
  <si>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</si>
  <si>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A PKI vállalati hitelezésre vonatkozó részindexe</t>
  </si>
  <si>
    <t>Sub-index of the FCI for corporate lending</t>
  </si>
  <si>
    <t>The index quantifies the impact of financial conditions on annual GDP growth through corporate lending. The band illustrates the methodological uncertainty.</t>
  </si>
  <si>
    <t>A mutató a pénzügyi kondícióknak a vállalati hitelezésen keresztül a GDP éves növekedésére gyakorolt hatását számszerűsíti. A sáv a módszertani bizonytalanságot jeleníti meg.</t>
  </si>
  <si>
    <t xml:space="preserve">Changes in credit conditions </t>
  </si>
  <si>
    <t>Sub-index of the FCI for household lending</t>
  </si>
  <si>
    <t>The index quantifies the impact of financial conditions on annual GDP growth through household lending. The band illustrates the methodological uncertainty.</t>
  </si>
  <si>
    <t xml:space="preserve">Credit demand perceived by banks in the household segment </t>
  </si>
  <si>
    <t>Pénzügyi Kondíciós Index (PKI) és a reál-GDP éves növekedése</t>
  </si>
  <si>
    <t>MNB, a bankok válaszai alapján.</t>
  </si>
  <si>
    <t>MNB, based on banks' responses.</t>
  </si>
  <si>
    <t>Bulgária</t>
  </si>
  <si>
    <t>Bulgaria</t>
  </si>
  <si>
    <t xml:space="preserve">Hitelkereslet a háztartási hitelezési szegmensben </t>
  </si>
  <si>
    <t>MNB, bankok válaszai alapján.</t>
  </si>
  <si>
    <t>A PKI éves növekedési üteme azt mutatja, hogy mennyi a pénzügyi közvetítőszektor (bankrendszer) hozzájárulása a reál-GDP éves növekedési üteméhez. Ha a PKI előjele megegyezik a kibocsátási rés előjelével, akkor a bankrendszer prociklikus. Míg a bankrendszeri alindex csak a hitelezéssel kapcsolatos változókat tartalmazza, a „teljes” index a monetáris kondíciókat, vagyis a bankközi kamatot és az árfolyamot is.</t>
  </si>
  <si>
    <t>The annual increase in the FCI shows the contribution of the financial intermediary system (banking sector) to the annual growth rate of real GDP. While the banking sector sub-index only comprises the variables related to lending, the ‘total’ index contains monetary conditions, i.e. the interbank rate and the exchange rate as well.</t>
  </si>
  <si>
    <t>New corporate lending volumes</t>
  </si>
  <si>
    <t xml:space="preserve">Az új háztartási hitelek THM-szintjének alakulása </t>
  </si>
  <si>
    <t>VÁLLALATI SZEGMENS /
 CORPORATE SEGMENT</t>
  </si>
  <si>
    <t>HÁZTARTÁSI SZEGMENS / 
HOUSEHOLD SEGMENT</t>
  </si>
  <si>
    <t>20_ábra_chart</t>
  </si>
  <si>
    <t>2013 Q3</t>
  </si>
  <si>
    <t>Baltic 
states</t>
  </si>
  <si>
    <t>Új kihelyezések a vállalati szegmensben</t>
  </si>
  <si>
    <t>Egyéb állományváltozás</t>
  </si>
  <si>
    <t>Tranzakció - HUF</t>
  </si>
  <si>
    <t>Tranzakció - FX</t>
  </si>
  <si>
    <t>Transactions - HUF</t>
  </si>
  <si>
    <t>Transactions - FX</t>
  </si>
  <si>
    <t>Total transactions</t>
  </si>
  <si>
    <t>Other net flows</t>
  </si>
  <si>
    <t>Év / év változás - csak tranzakciók (jobb skála)</t>
  </si>
  <si>
    <t>NHP</t>
  </si>
  <si>
    <t>FGS</t>
  </si>
  <si>
    <t>Teljes hitelintézeti szektor.</t>
  </si>
  <si>
    <t>2013 Q4</t>
  </si>
  <si>
    <t>Új háztartási hitelek a teljes hitelintézeti szektorban</t>
  </si>
  <si>
    <t>Magyarország (LTP-k nélkül)</t>
  </si>
  <si>
    <t>Hungary (without building societies)</t>
  </si>
  <si>
    <t>Lakáshitel (ltp. nélkül)</t>
  </si>
  <si>
    <t>2014 Q1</t>
  </si>
  <si>
    <t>2014. I.</t>
  </si>
  <si>
    <t>The whole credit institution sector.</t>
  </si>
  <si>
    <t>MNB a bankok válaszai alapján.</t>
  </si>
  <si>
    <t>MNB based on banks' responses</t>
  </si>
  <si>
    <t>A szigorítást és enyhítést jelző bankok arányának különbsége piaci részesedéssel súlyozva.</t>
  </si>
  <si>
    <t>Net percentage balance of respondents tightening/easing credit conditions weighted by market share.</t>
  </si>
  <si>
    <t>Changes in credit conditions</t>
  </si>
  <si>
    <t>Hitelezési feltételek alakulása</t>
  </si>
  <si>
    <t>II-III. (e.)</t>
  </si>
  <si>
    <t>Q2-Q3 (f.)</t>
  </si>
  <si>
    <t>Tranzakciók összesen</t>
  </si>
  <si>
    <t>Forintkamatok &lt; 1M euro</t>
  </si>
  <si>
    <t>Forintkamatok &gt; 1M euro</t>
  </si>
  <si>
    <t>Eurokamatok &lt; 1M euro</t>
  </si>
  <si>
    <t>Eurokamatok &gt; 1M euro</t>
  </si>
  <si>
    <t>Forintfelár &lt; 1M euro</t>
  </si>
  <si>
    <t>Eurofelár &lt; 1M euro</t>
  </si>
  <si>
    <t>Eurofelár &gt; 1M euro</t>
  </si>
  <si>
    <t>A vállalati új kihelyezések felára</t>
  </si>
  <si>
    <t>Q2-Q3 (e.)</t>
  </si>
  <si>
    <t>II.-III. (e.)</t>
  </si>
  <si>
    <t>Housing loans (without building societies)</t>
  </si>
  <si>
    <t>Forintfelár &gt; 1M euro</t>
  </si>
  <si>
    <t>2013. IV.</t>
  </si>
  <si>
    <t>2013. III.</t>
  </si>
  <si>
    <t>2013. II.</t>
  </si>
  <si>
    <t>2013 Q2</t>
  </si>
  <si>
    <t>Change in credit standards</t>
  </si>
  <si>
    <t>Likviditási és tőkehelyzet</t>
  </si>
  <si>
    <t>Versenyhelyzet</t>
  </si>
  <si>
    <t>Liquidity and capital position</t>
  </si>
  <si>
    <t>Egyéb okok</t>
  </si>
  <si>
    <t>Other reasons</t>
  </si>
  <si>
    <t>Other factors</t>
  </si>
  <si>
    <t>Egyéb tényezők</t>
  </si>
  <si>
    <t>Mediterrán 
országok</t>
  </si>
  <si>
    <t xml:space="preserve">Euro area </t>
  </si>
  <si>
    <t>2012 December</t>
  </si>
  <si>
    <t>2013 December</t>
  </si>
  <si>
    <t>2014 March</t>
  </si>
  <si>
    <t>Czech 
Republic</t>
  </si>
  <si>
    <t>MNB, EKB.</t>
  </si>
  <si>
    <t>MNB, ECB.</t>
  </si>
  <si>
    <t>Maximális futamidő</t>
  </si>
  <si>
    <t>Hitel/hitelkeret maximális nagysága</t>
  </si>
  <si>
    <t>A hitelkamat és a forrásköltségek közötti spread</t>
  </si>
  <si>
    <t>Kockázatosabb hiteleken lévő prémium</t>
  </si>
  <si>
    <t>Fedezeti követelmények</t>
  </si>
  <si>
    <t>Minimálisan megkövetelt hitelképességi szint</t>
  </si>
  <si>
    <t>Hitelezési feltételek változása a vállalati szegmensben</t>
  </si>
  <si>
    <t>Changes in credit conditions in the corporate segment</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</si>
  <si>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</si>
  <si>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</si>
  <si>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</si>
  <si>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</si>
  <si>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</si>
  <si>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</si>
  <si>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</si>
  <si>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</si>
  <si>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</si>
  <si>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</si>
  <si>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Lakácélú</t>
  </si>
  <si>
    <t>Szabadfelhasználású jelzálog</t>
  </si>
  <si>
    <t>Egyéb fogyasztási</t>
  </si>
  <si>
    <t>Az NHP első és második szakaszának főbb jellemzői</t>
  </si>
  <si>
    <t>Main characteristics of the first and second phase of FGS</t>
  </si>
  <si>
    <t>NHP I. szakasz</t>
  </si>
  <si>
    <t>Szerződés időszaka</t>
  </si>
  <si>
    <t>2013. június - 2013 augusztus
(3 hónap)</t>
  </si>
  <si>
    <t>2013. október - 2014. december
 (15 hónap)</t>
  </si>
  <si>
    <t>Lehívások időszaka (beruházási hitelek)</t>
  </si>
  <si>
    <t>2013. június -  2013 szeptember (2014 június)</t>
  </si>
  <si>
    <t>2013. október - 2014. december (2015. június)</t>
  </si>
  <si>
    <t>Szerződött összeg</t>
  </si>
  <si>
    <t>701 milliárd forint</t>
  </si>
  <si>
    <t>- ebből új hitel</t>
  </si>
  <si>
    <t>290 milliárd forint</t>
  </si>
  <si>
    <t>- ebből új beruházási hitel</t>
  </si>
  <si>
    <t>177 milliárd forint</t>
  </si>
  <si>
    <t>Szerződött darabszám</t>
  </si>
  <si>
    <t>9844 db</t>
  </si>
  <si>
    <t xml:space="preserve"> - ebből új hitel</t>
  </si>
  <si>
    <t>5964 db</t>
  </si>
  <si>
    <t xml:space="preserve"> - ebből új beruházásihitel</t>
  </si>
  <si>
    <t>3679 db</t>
  </si>
  <si>
    <t>Új hitelek aránya</t>
  </si>
  <si>
    <t>41,4 százalék</t>
  </si>
  <si>
    <t>Új hiteleken belül beruházási hitelek aránya</t>
  </si>
  <si>
    <t>61 százalék</t>
  </si>
  <si>
    <t>Ágazatok részaránya</t>
  </si>
  <si>
    <t>Kereskedelem, javítás (23,9%)
Mezőgazdaság (14,6%)
Feldolgozóipar (17,6%)</t>
  </si>
  <si>
    <t>Contracting period</t>
  </si>
  <si>
    <t>June 2013 - August 2013 (3 months)</t>
  </si>
  <si>
    <t>October 2013 - December 2014
 (15 months)</t>
  </si>
  <si>
    <t>June 2013 - September 2013 (June 2014)</t>
  </si>
  <si>
    <t>October 2013 - December 2014 (June 2015)</t>
  </si>
  <si>
    <t>Contracted amount</t>
  </si>
  <si>
    <t>701 billion HUF</t>
  </si>
  <si>
    <t>- new loans</t>
  </si>
  <si>
    <t>290 billion HUF</t>
  </si>
  <si>
    <t>- new investment loans</t>
  </si>
  <si>
    <t>177 billion HUF</t>
  </si>
  <si>
    <t>Number of contracts</t>
  </si>
  <si>
    <t>Proportion of new loans</t>
  </si>
  <si>
    <t>New investments loans to new loans</t>
  </si>
  <si>
    <t>61 per cent</t>
  </si>
  <si>
    <t>Sectoral distribution</t>
  </si>
  <si>
    <t>2014 I.</t>
  </si>
  <si>
    <t>Maximum size of credit line</t>
  </si>
  <si>
    <t>Spread of interest rates over cost of funds</t>
  </si>
  <si>
    <t>Premium on risky loans</t>
  </si>
  <si>
    <t>Collateralisation requirements</t>
  </si>
  <si>
    <t>Maximum maturity</t>
  </si>
  <si>
    <t>Required credit score</t>
  </si>
  <si>
    <t>A beruházási hitelek közé az EU-s támogatások előfinanszírozására nyújtott hiteleket is besoroltuk.</t>
  </si>
  <si>
    <t>Kamatfelárak nemzetközi összehasonlítása hazai devizában nyújtott vállalati hiteleknél</t>
  </si>
  <si>
    <t>Spread on housing loans (without building societies)</t>
  </si>
  <si>
    <t xml:space="preserve">A felár nemzetközi összehasonlítása a hazai devizában nyújtott lakáscélú hiteleknél </t>
  </si>
  <si>
    <t>1_táblázat_table</t>
  </si>
  <si>
    <t>Loans granted for prefinancing EU-funds are included in the investment loans.</t>
  </si>
  <si>
    <t>FGS I. stage</t>
  </si>
  <si>
    <t xml:space="preserve">A teljes hitelintézeti szektor háztartási hitelállományának alakulása </t>
  </si>
  <si>
    <t>A teljes vállalati és a KKV szektor hitelállományának éves növekedési üteme</t>
  </si>
  <si>
    <t>Annual growth rate of lending to corporates and the SME sector</t>
  </si>
  <si>
    <t>Corporate sector (MFI)</t>
  </si>
  <si>
    <t>Vállalati szektor (hitelintézetek)</t>
  </si>
  <si>
    <t>Vállalati szektor (hitelintézetek, korrigált)</t>
  </si>
  <si>
    <t>KKV szektor (bankrendszer)</t>
  </si>
  <si>
    <t>Az üzletvitelt nehezítő tényezők jelentősége az adósággal rendelkezők körében</t>
  </si>
  <si>
    <t>Significance of factors constraining firms' business activity (indebted SMEs)</t>
  </si>
  <si>
    <t>By frequency of respondents</t>
  </si>
  <si>
    <t>By importance of respondents</t>
  </si>
  <si>
    <t>Market
demand</t>
  </si>
  <si>
    <t>Access to
finance</t>
  </si>
  <si>
    <t>Cost of
production</t>
  </si>
  <si>
    <t>Finding good
employees</t>
  </si>
  <si>
    <t>Regulation</t>
  </si>
  <si>
    <t>Válaszadók száma szerint</t>
  </si>
  <si>
    <t>Válaszadók súlya szerint</t>
  </si>
  <si>
    <t>Kereslet</t>
  </si>
  <si>
    <t>Verseny</t>
  </si>
  <si>
    <t>Finanszírozás</t>
  </si>
  <si>
    <t>Termelési 
költségek</t>
  </si>
  <si>
    <t>Megfelelő 
munkaerő</t>
  </si>
  <si>
    <t>Szabályozási
 környezet</t>
  </si>
  <si>
    <t>Highly difficult</t>
  </si>
  <si>
    <t>Súlyos nehézség</t>
  </si>
  <si>
    <t>Moderately difficult</t>
  </si>
  <si>
    <t>Átlagos nehézség</t>
  </si>
  <si>
    <t>Slightly difficult</t>
  </si>
  <si>
    <t>Csekély nehézség</t>
  </si>
  <si>
    <t>Corporate sector (MFI, corrected)</t>
  </si>
  <si>
    <t>SME sector (banking sector)</t>
  </si>
  <si>
    <t>Sikeres</t>
  </si>
  <si>
    <t>Bank elutasította</t>
  </si>
  <si>
    <t>Túl magas kínált kamat</t>
  </si>
  <si>
    <t>Magas fedezeti követelmény</t>
  </si>
  <si>
    <t>Nem megfelelő futamidő</t>
  </si>
  <si>
    <t>Successful</t>
  </si>
  <si>
    <t>Rejected by bank</t>
  </si>
  <si>
    <t>Too high interest rate offered</t>
  </si>
  <si>
    <t>High collateral requirement</t>
  </si>
  <si>
    <t>Not suitable maturity</t>
  </si>
  <si>
    <t>21_ábra_chart</t>
  </si>
  <si>
    <t>1_box_1_ábra_chart</t>
  </si>
  <si>
    <t>1_box_2_ábra_chart</t>
  </si>
  <si>
    <t>Mediterrán országok: Görögország, Olaszország, Portugália, Spanyolország. Balti államok: Észtország, Litvánia, Lettország.</t>
  </si>
  <si>
    <t>Mediterran countries: Greece, Italy, Portugal, Spain. Baltic states: Estonia, Lithuania, Latvia.</t>
  </si>
  <si>
    <t xml:space="preserve">A vállalati szektor idősora tranzakciók alapján, míg a kkv idősor 2013 negyedik negyedévtől becsült tranzakciók alapján. A korrigált idősor két egyedi ügylettől (tulajdonosi hitel visszafizetése egy nagybank kapcsolt vállalkozásánál) szűrt. </t>
  </si>
  <si>
    <t>In case of the overall corporate sector the time series is based on transactions, while the SME data is based on estimated transactions from Q4 2013. The corrected line is adjusted for one-off factors (loan repayment of a bank's affiliated company).</t>
  </si>
  <si>
    <t>Kínálati korlátok miatt nem is igényelt</t>
  </si>
  <si>
    <t xml:space="preserve"> </t>
  </si>
  <si>
    <t>A hiteligénylések sikeressége</t>
  </si>
  <si>
    <t>The success of loan applications</t>
  </si>
  <si>
    <t>Not applicated due to supply constraints</t>
  </si>
  <si>
    <t>MNB, Vállalati felmérés.</t>
  </si>
  <si>
    <t>MNB, Corporate survey.</t>
  </si>
  <si>
    <t>Mikro</t>
  </si>
  <si>
    <t>Kis</t>
  </si>
  <si>
    <t>Közép</t>
  </si>
  <si>
    <t>Nagy</t>
  </si>
  <si>
    <t>Small</t>
  </si>
  <si>
    <t>Medium</t>
  </si>
  <si>
    <t>Large</t>
  </si>
  <si>
    <t>Micro</t>
  </si>
  <si>
    <t>Access to finance by corporate size among indebted corporations</t>
  </si>
  <si>
    <t>A teljes hitelintézeti szektor vállalati hitelállományának nettó negyedéves változása denomináció szerint</t>
  </si>
  <si>
    <t>Net quarterly change in outstanding domestic loans to corporations; breakdown by currency</t>
  </si>
  <si>
    <t>Szezonálisan nem igazított és árfolyamhatással gördítetten korrigált nettó hitelállomány-változás.</t>
  </si>
  <si>
    <t>Seasonally unadjusted change in outstanding amounts, with rolling exchange rate adjustment.</t>
  </si>
  <si>
    <t xml:space="preserve">Interest rates on new corporate loans </t>
  </si>
  <si>
    <t>Változó kamatozású, vagy maximum egy éves kamatfixálással rendelkező hitelek.</t>
  </si>
  <si>
    <t>Loans with floating interest rates or with up to 1 year initial rate fixation.</t>
  </si>
  <si>
    <t xml:space="preserve">Interest rate spreads on new corporate loans </t>
  </si>
  <si>
    <t>3 hónapos BUBOR, illetve EURIBOR feletti felár. Változó kamatozású, vagy maximum egy éves kamatfixálással rendelkező hitelek.</t>
  </si>
  <si>
    <t>Spread on the 3-month BUBOR and EURIBOR. Loans with floating interest rates or with up to 1 year initial rate fixation.</t>
  </si>
  <si>
    <t>Vállalati hitelek tranzakció alapú éves növekedési üteme nemzetközi összehasonlításban</t>
  </si>
  <si>
    <t>Annual transaction-based growth rate of corporate loans in international comparison</t>
  </si>
  <si>
    <t xml:space="preserve">Annual percentage rate of charge of new household loans </t>
  </si>
  <si>
    <t>Interest rate spread on 3-month BUBOR. Spreads based on the APR.</t>
  </si>
  <si>
    <t>3 hónapos BUBOR feletti kamatfelárak. THM-alapú.</t>
  </si>
  <si>
    <t>Az új háztartási hitelek kamatfelárának alakulása</t>
  </si>
  <si>
    <t>Interest rate spreads on new household loans</t>
  </si>
  <si>
    <t>1_box_3_ábra_chart</t>
  </si>
  <si>
    <t>A finanszírozási források vállalatméret szerinti  elérhetősége az adósággal rendelkezők körében</t>
  </si>
  <si>
    <t>Annual transaction-based growth rate of household loans in international comparison</t>
  </si>
  <si>
    <t>A háztartási hitelek tranzakció alapú éves növekedési üteme nemzetközi összehasonlításban</t>
  </si>
  <si>
    <t xml:space="preserve">Az egyes kategóriák a tematikusan odatartozó tényezők számtani átlagaként adódnak. A pozitív értékek a feltételek szigorodását, a negatívak az enyhítést jelölik. </t>
  </si>
  <si>
    <t xml:space="preserve">The individual categories are made up from the average of thematically common factors. Positive values show a tightening of credit conditions, negative values depicts easing in conditions. </t>
  </si>
  <si>
    <t>Lakáscélú hitelek feltételeinek változása és a változás irányába ható tényezők nemzetközi összehasonlításban</t>
  </si>
  <si>
    <t>Vállalati hitelek feltételeinek változása és a változás irányába ható tényezők nemzetközi összehasonlításban</t>
  </si>
  <si>
    <t xml:space="preserve">Changes and factors contributing to changes in credit conditions in lending to non-financial corporations in international comparison </t>
  </si>
  <si>
    <t xml:space="preserve">Changes and factors contributing to changes in credit conditions in lending for house purchase in international comparison </t>
  </si>
  <si>
    <t xml:space="preserve">International comparison of spreads on housing loans extended in domestic currency </t>
  </si>
  <si>
    <t>3-hónapos bankközi kamat feletti, THM alapú felárak.</t>
  </si>
  <si>
    <t>APR-based spreads above the 3-month interbank interest rate.</t>
  </si>
  <si>
    <t>Short-term loans</t>
  </si>
  <si>
    <t>Long-term loans</t>
  </si>
  <si>
    <t>Short-term loans - expectations</t>
  </si>
  <si>
    <t>Long-term loans - expectations</t>
  </si>
  <si>
    <t>Change in loan demand by maturity</t>
  </si>
  <si>
    <t>Mediterranean 
countries</t>
  </si>
  <si>
    <t>Year-on-year change - transactions only (right hand scale)</t>
  </si>
  <si>
    <t>Net quarterly change in outstanding household loans in the credit institution sector as a whole</t>
  </si>
  <si>
    <t>New household loans in the overall credit institution sector</t>
  </si>
  <si>
    <t>Mediterranean
countries</t>
  </si>
  <si>
    <t>2012. december</t>
  </si>
  <si>
    <t>2013. december</t>
  </si>
  <si>
    <t>2014. március</t>
  </si>
  <si>
    <t>A vállalati új kihelyezések kamatlába</t>
  </si>
  <si>
    <t>December 2012</t>
  </si>
  <si>
    <t>December 2013</t>
  </si>
  <si>
    <t>March 2014</t>
  </si>
  <si>
    <t xml:space="preserve">International comparison of interest rate spreads on corporate loans extended in domestic currency </t>
  </si>
  <si>
    <t>NHP II. szakasz
 (2014. májusig)</t>
  </si>
  <si>
    <t>175 milliárd forint</t>
  </si>
  <si>
    <t>172,5 milliárd forint</t>
  </si>
  <si>
    <t>132,4 milliárd forint</t>
  </si>
  <si>
    <t>5902 db</t>
  </si>
  <si>
    <t>5832 db</t>
  </si>
  <si>
    <t>5099 db</t>
  </si>
  <si>
    <t>98,5 százalék</t>
  </si>
  <si>
    <t>77 százalék</t>
  </si>
  <si>
    <t>Kereskedelem, javítás (22,9%)
Mezőgazdaság (33,7%)
Feldolgozóipar (17,4%)</t>
  </si>
  <si>
    <t>FGS II. stage (End of 2014 May)</t>
  </si>
  <si>
    <t>Period for disburments (investment loans)</t>
  </si>
  <si>
    <t>175 billion HUF</t>
  </si>
  <si>
    <t>172,5 billion HUF</t>
  </si>
  <si>
    <t>132,4 billion HUF</t>
  </si>
  <si>
    <t>41,4 per cent</t>
  </si>
  <si>
    <t>98,5 per cent</t>
  </si>
  <si>
    <t>77 per cent</t>
  </si>
  <si>
    <t>Trade, repair (23,9%)
Agriculture (14,6%)
Manufacture (17,6%)</t>
  </si>
  <si>
    <t>Trade, repair (22,9%)
Agriculture (33,7%)
Manufacture (17,4%)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</si>
</sst>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F_t_-;\-* #,##0.00\ _F_t_-;_-* &quot;-&quot;??\ _F_t_-;_-@_-"/>
    <numFmt numFmtId="164" formatCode="_-* #,##0.00_-;\-* #,##0.00_-;_-* &quot;-&quot;??_-;_-@_-"/>
    <numFmt numFmtId="166" formatCode="0.0"/>
    <numFmt numFmtId="169" formatCode="[$-409]mmm\-yy;@"/>
    <numFmt numFmtId="170" formatCode="[$-409]mmm;@"/>
    <numFmt numFmtId="173" formatCode="##0.0;\-##0.0;0.0;"/>
    <numFmt numFmtId="174" formatCode="#,###,##0"/>
    <numFmt numFmtId="175" formatCode="&quot;DM&quot;#,##0.00;[Red]\-&quot;DM&quot;#,##0.00"/>
    <numFmt numFmtId="180" formatCode="0.0%"/>
    <numFmt numFmtId="181" formatCode="#,##0.0"/>
    <numFmt numFmtId="184" formatCode="yyyy/mmm"/>
    <numFmt numFmtId="185" formatCode="mmm"/>
  </numFmts>
  <fonts count="76">
    <font>
      <sz val="10"/>
      <name val="Arial"/>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2"/>
      <name val="Trebuchet MS"/>
      <family val="2"/>
      <charset val="238"/>
    </font>
    <font>
      <sz val="14"/>
      <name val="Trebuchet MS"/>
      <family val="2"/>
      <charset val="238"/>
    </font>
    <font>
      <u/>
      <sz val="12"/>
      <color indexed="12"/>
      <name val="Trebuchet MS"/>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sz val="12"/>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0"/>
      <name val="Times New Roman CE"/>
      <charset val="238"/>
    </font>
    <font>
      <sz val="12"/>
      <color indexed="8"/>
      <name val="Garamond"/>
      <family val="1"/>
      <charset val="238"/>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Trebuchet MS"/>
      <family val="2"/>
    </font>
    <font>
      <sz val="10"/>
      <color theme="1"/>
      <name val="Calibri"/>
      <family val="2"/>
      <charset val="238"/>
      <scheme val="minor"/>
    </font>
    <font>
      <sz val="10"/>
      <color theme="1"/>
      <name val="Calibri"/>
      <family val="2"/>
      <charset val="238"/>
    </font>
    <font>
      <sz val="12"/>
      <color rgb="FF0070C0"/>
      <name val="Trebuchet MS"/>
      <family val="2"/>
      <charset val="238"/>
    </font>
    <font>
      <b/>
      <sz val="12"/>
      <color theme="1"/>
      <name val="Trebuchet MS"/>
      <family val="2"/>
      <charset val="238"/>
    </font>
    <font>
      <u/>
      <sz val="12"/>
      <color rgb="FF0070C0"/>
      <name val="Trebuchet MS"/>
      <family val="2"/>
      <charset val="238"/>
    </font>
    <font>
      <sz val="12"/>
      <color theme="1"/>
      <name val="Trebuchet MS"/>
      <family val="2"/>
      <charset val="238"/>
    </font>
    <font>
      <sz val="12"/>
      <name val="Calibri"/>
      <family val="2"/>
      <charset val="238"/>
      <scheme val="minor"/>
    </font>
    <font>
      <b/>
      <i/>
      <sz val="12"/>
      <name val="Calibri"/>
      <family val="2"/>
      <charset val="238"/>
      <scheme val="minor"/>
    </font>
    <font>
      <sz val="10"/>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theme="1"/>
      <name val="Calibri"/>
      <family val="2"/>
      <scheme val="minor"/>
    </font>
    <font>
      <b/>
      <sz val="12"/>
      <color theme="1"/>
      <name val="Calibri"/>
      <family val="2"/>
    </font>
    <font>
      <b/>
      <i/>
      <sz val="12"/>
      <color rgb="FF000000"/>
      <name val="Calibri"/>
      <family val="2"/>
      <charset val="238"/>
      <scheme val="minor"/>
    </font>
    <font>
      <sz val="12"/>
      <name val="Calibri"/>
      <family val="2"/>
      <scheme val="minor"/>
    </font>
    <font>
      <b/>
      <sz val="12"/>
      <name val="Calibri"/>
      <family val="2"/>
      <charset val="238"/>
      <scheme val="minor"/>
    </font>
    <font>
      <sz val="12"/>
      <color rgb="FF000000"/>
      <name val="Calibri"/>
      <family val="2"/>
      <charset val="238"/>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27"/>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
      <patternFill patternType="solid">
        <fgColor theme="2"/>
        <bgColor indexed="64"/>
      </patternFill>
    </fill>
  </fills>
  <borders count="20">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294">
    <xf numFmtId="0" fontId="0" fillId="0" borderId="0"/>
    <xf numFmtId="14" fontId="8" fillId="0" borderId="0" applyProtection="0">
      <alignment vertical="center"/>
    </xf>
    <xf numFmtId="0" fontId="9" fillId="2"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52" fillId="3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8" borderId="0" applyNumberFormat="0" applyBorder="0" applyAlignment="0" applyProtection="0"/>
    <xf numFmtId="0" fontId="26" fillId="0" borderId="1">
      <alignment horizontal="center" vertical="center"/>
    </xf>
    <xf numFmtId="0" fontId="11" fillId="3" borderId="0" applyNumberFormat="0" applyBorder="0" applyAlignment="0" applyProtection="0"/>
    <xf numFmtId="0" fontId="13" fillId="31" borderId="0"/>
    <xf numFmtId="0" fontId="12" fillId="7" borderId="2" applyNumberFormat="0" applyAlignment="0" applyProtection="0"/>
    <xf numFmtId="0" fontId="13" fillId="19" borderId="3" applyNumberFormat="0" applyAlignment="0" applyProtection="0"/>
    <xf numFmtId="16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1" fillId="20" borderId="0" applyNumberFormat="0" applyBorder="0">
      <alignment vertical="top"/>
      <protection locked="0"/>
    </xf>
    <xf numFmtId="4" fontId="32" fillId="0" borderId="0" applyFont="0" applyFill="0" applyBorder="0" applyAlignment="0" applyProtection="0"/>
    <xf numFmtId="166" fontId="26" fillId="0" borderId="0" applyBorder="0"/>
    <xf numFmtId="166" fontId="26" fillId="0" borderId="4"/>
    <xf numFmtId="0" fontId="14" fillId="0" borderId="0" applyNumberFormat="0" applyFill="0" applyBorder="0" applyAlignment="0" applyProtection="0"/>
    <xf numFmtId="164" fontId="3" fillId="0" borderId="0" applyFont="0" applyFill="0" applyBorder="0" applyAlignment="0" applyProtection="0"/>
    <xf numFmtId="0" fontId="15" fillId="5" borderId="0" applyNumberFormat="0" applyBorder="0" applyAlignment="0" applyProtection="0"/>
    <xf numFmtId="0" fontId="33" fillId="0" borderId="5" applyNumberFormat="0" applyFill="0" applyAlignment="0" applyProtection="0"/>
    <xf numFmtId="0" fontId="34" fillId="0" borderId="6" applyNumberFormat="0" applyFill="0" applyAlignment="0" applyProtection="0"/>
    <xf numFmtId="0" fontId="35" fillId="0" borderId="7" applyNumberFormat="0" applyFill="0" applyAlignment="0" applyProtection="0"/>
    <xf numFmtId="0" fontId="35"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174" fontId="36" fillId="21" borderId="0" applyNumberFormat="0" applyBorder="0">
      <alignment horizontal="left"/>
      <protection locked="0"/>
    </xf>
    <xf numFmtId="0" fontId="16" fillId="7" borderId="2" applyNumberFormat="0" applyAlignment="0" applyProtection="0"/>
    <xf numFmtId="0" fontId="54" fillId="32" borderId="15" applyNumberFormat="0" applyFont="0" applyAlignment="0" applyProtection="0"/>
    <xf numFmtId="174" fontId="31" fillId="23" borderId="0" applyNumberFormat="0" applyBorder="0">
      <alignment horizontal="right"/>
      <protection locked="0"/>
    </xf>
    <xf numFmtId="0" fontId="17" fillId="0" borderId="8" applyNumberFormat="0" applyFill="0" applyAlignment="0" applyProtection="0"/>
    <xf numFmtId="174" fontId="37" fillId="23" borderId="0" applyNumberFormat="0" applyBorder="0">
      <alignment horizontal="right"/>
      <protection locked="0"/>
    </xf>
    <xf numFmtId="174" fontId="38" fillId="23" borderId="0" applyNumberFormat="0" applyBorder="0">
      <alignment horizontal="right"/>
      <protection locked="0"/>
    </xf>
    <xf numFmtId="0" fontId="39" fillId="22" borderId="0" applyNumberFormat="0" applyBorder="0" applyAlignment="0" applyProtection="0"/>
    <xf numFmtId="0" fontId="55" fillId="0" borderId="0"/>
    <xf numFmtId="0" fontId="54" fillId="0" borderId="0"/>
    <xf numFmtId="0" fontId="3" fillId="0" borderId="0"/>
    <xf numFmtId="0" fontId="54" fillId="0" borderId="0"/>
    <xf numFmtId="0" fontId="3" fillId="0" borderId="0"/>
    <xf numFmtId="0" fontId="3" fillId="0" borderId="0"/>
    <xf numFmtId="0" fontId="24" fillId="0" borderId="0"/>
    <xf numFmtId="0" fontId="3" fillId="0" borderId="0"/>
    <xf numFmtId="0" fontId="3" fillId="0" borderId="0"/>
    <xf numFmtId="0" fontId="54" fillId="0" borderId="0"/>
    <xf numFmtId="0" fontId="56" fillId="0" borderId="0"/>
    <xf numFmtId="0" fontId="56" fillId="0" borderId="0"/>
    <xf numFmtId="0" fontId="3" fillId="0" borderId="0"/>
    <xf numFmtId="0" fontId="54"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57" fillId="0" borderId="0"/>
    <xf numFmtId="0" fontId="56" fillId="0" borderId="0"/>
    <xf numFmtId="0" fontId="56" fillId="0" borderId="0"/>
    <xf numFmtId="0" fontId="56" fillId="0" borderId="0"/>
    <xf numFmtId="0" fontId="56" fillId="0" borderId="0"/>
    <xf numFmtId="0" fontId="24" fillId="0" borderId="0"/>
    <xf numFmtId="0" fontId="58" fillId="0" borderId="0"/>
    <xf numFmtId="0" fontId="51" fillId="0" borderId="0"/>
    <xf numFmtId="0" fontId="3" fillId="0" borderId="0"/>
    <xf numFmtId="0" fontId="23" fillId="0" borderId="0"/>
    <xf numFmtId="0" fontId="55" fillId="0" borderId="0"/>
    <xf numFmtId="0" fontId="1" fillId="0" borderId="0"/>
    <xf numFmtId="0" fontId="1" fillId="0" borderId="0"/>
    <xf numFmtId="0" fontId="56" fillId="0" borderId="0"/>
    <xf numFmtId="0" fontId="55" fillId="0" borderId="0"/>
    <xf numFmtId="0" fontId="56" fillId="0" borderId="0"/>
    <xf numFmtId="0" fontId="56" fillId="0" borderId="0"/>
    <xf numFmtId="0" fontId="1" fillId="0" borderId="0"/>
    <xf numFmtId="0" fontId="55" fillId="0" borderId="0"/>
    <xf numFmtId="0" fontId="54" fillId="0" borderId="0"/>
    <xf numFmtId="0" fontId="3" fillId="0" borderId="0"/>
    <xf numFmtId="0" fontId="3" fillId="0" borderId="0"/>
    <xf numFmtId="0" fontId="3" fillId="0" borderId="0"/>
    <xf numFmtId="0" fontId="54" fillId="0" borderId="0"/>
    <xf numFmtId="0" fontId="56" fillId="0" borderId="0"/>
    <xf numFmtId="0" fontId="24" fillId="0" borderId="0"/>
    <xf numFmtId="0" fontId="56" fillId="0" borderId="0"/>
    <xf numFmtId="0" fontId="55" fillId="0" borderId="0"/>
    <xf numFmtId="0" fontId="56" fillId="0" borderId="0"/>
    <xf numFmtId="0" fontId="3" fillId="0" borderId="0"/>
    <xf numFmtId="0" fontId="3" fillId="0" borderId="0"/>
    <xf numFmtId="0" fontId="3" fillId="0" borderId="0"/>
    <xf numFmtId="0" fontId="3" fillId="0" borderId="0"/>
    <xf numFmtId="0" fontId="1" fillId="0" borderId="0"/>
    <xf numFmtId="0" fontId="3" fillId="0" borderId="0">
      <alignment horizontal="left" wrapText="1"/>
    </xf>
    <xf numFmtId="0" fontId="23" fillId="0" borderId="0"/>
    <xf numFmtId="0" fontId="24" fillId="0" borderId="0"/>
    <xf numFmtId="0" fontId="23" fillId="0" borderId="0"/>
    <xf numFmtId="0" fontId="3" fillId="0" borderId="0"/>
    <xf numFmtId="0" fontId="3" fillId="0" borderId="0"/>
    <xf numFmtId="0" fontId="57" fillId="0" borderId="0"/>
    <xf numFmtId="0" fontId="56" fillId="0" borderId="0"/>
    <xf numFmtId="0" fontId="23" fillId="0" borderId="0"/>
    <xf numFmtId="0" fontId="3" fillId="0" borderId="0"/>
    <xf numFmtId="0" fontId="3" fillId="0" borderId="0"/>
    <xf numFmtId="0" fontId="3" fillId="0" borderId="0"/>
    <xf numFmtId="0" fontId="56" fillId="0" borderId="0"/>
    <xf numFmtId="0" fontId="58" fillId="0" borderId="0"/>
    <xf numFmtId="0" fontId="1" fillId="0" borderId="0"/>
    <xf numFmtId="0" fontId="1" fillId="0" borderId="0"/>
    <xf numFmtId="0" fontId="3" fillId="0" borderId="0"/>
    <xf numFmtId="0" fontId="55" fillId="0" borderId="0"/>
    <xf numFmtId="0" fontId="5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23" fillId="0" borderId="0"/>
    <xf numFmtId="0" fontId="56" fillId="0" borderId="0"/>
    <xf numFmtId="0" fontId="23" fillId="0" borderId="0"/>
    <xf numFmtId="0" fontId="58" fillId="0" borderId="0"/>
    <xf numFmtId="0" fontId="23" fillId="0" borderId="0"/>
    <xf numFmtId="0" fontId="59" fillId="0" borderId="0"/>
    <xf numFmtId="0" fontId="59" fillId="0" borderId="0"/>
    <xf numFmtId="0" fontId="59" fillId="0" borderId="0"/>
    <xf numFmtId="0" fontId="59" fillId="0" borderId="0"/>
    <xf numFmtId="0" fontId="23" fillId="0" borderId="0"/>
    <xf numFmtId="0" fontId="59" fillId="0" borderId="0"/>
    <xf numFmtId="14" fontId="3" fillId="0" borderId="0" applyProtection="0">
      <alignment vertical="center"/>
    </xf>
    <xf numFmtId="0" fontId="4" fillId="0" borderId="0"/>
    <xf numFmtId="0" fontId="3" fillId="0" borderId="0" applyNumberFormat="0" applyFont="0" applyFill="0" applyBorder="0" applyAlignment="0" applyProtection="0"/>
    <xf numFmtId="0" fontId="3" fillId="0" borderId="0"/>
    <xf numFmtId="0" fontId="3" fillId="0" borderId="0" applyNumberFormat="0" applyFont="0" applyFill="0" applyBorder="0" applyAlignment="0" applyProtection="0"/>
    <xf numFmtId="0" fontId="3" fillId="0" borderId="0"/>
    <xf numFmtId="0" fontId="23" fillId="0" borderId="0"/>
    <xf numFmtId="0" fontId="59" fillId="0" borderId="0"/>
    <xf numFmtId="0" fontId="54" fillId="0" borderId="0"/>
    <xf numFmtId="0" fontId="3" fillId="0" borderId="0"/>
    <xf numFmtId="0" fontId="23" fillId="0" borderId="0"/>
    <xf numFmtId="0" fontId="3" fillId="0" borderId="0"/>
    <xf numFmtId="0" fontId="55" fillId="0" borderId="0"/>
    <xf numFmtId="0" fontId="56" fillId="0" borderId="0"/>
    <xf numFmtId="0" fontId="59" fillId="0" borderId="0"/>
    <xf numFmtId="0" fontId="56" fillId="0" borderId="0"/>
    <xf numFmtId="0" fontId="8" fillId="0" borderId="0"/>
    <xf numFmtId="0" fontId="56" fillId="0" borderId="0"/>
    <xf numFmtId="0" fontId="56" fillId="0" borderId="0"/>
    <xf numFmtId="0" fontId="54" fillId="0" borderId="0"/>
    <xf numFmtId="0" fontId="56" fillId="0" borderId="0"/>
    <xf numFmtId="0" fontId="23" fillId="0" borderId="0"/>
    <xf numFmtId="0" fontId="3" fillId="0" borderId="0"/>
    <xf numFmtId="0" fontId="23" fillId="0" borderId="0"/>
    <xf numFmtId="0" fontId="56" fillId="0" borderId="0"/>
    <xf numFmtId="0" fontId="51"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23" fillId="0" borderId="0"/>
    <xf numFmtId="0" fontId="23" fillId="0" borderId="0"/>
    <xf numFmtId="0" fontId="23" fillId="0" borderId="0"/>
    <xf numFmtId="0" fontId="54" fillId="0" borderId="0"/>
    <xf numFmtId="0" fontId="56" fillId="0" borderId="0"/>
    <xf numFmtId="0" fontId="55" fillId="0" borderId="0"/>
    <xf numFmtId="0" fontId="23" fillId="0" borderId="0"/>
    <xf numFmtId="0" fontId="3" fillId="0" borderId="0"/>
    <xf numFmtId="0" fontId="3" fillId="0" borderId="0"/>
    <xf numFmtId="0" fontId="3" fillId="0" borderId="0"/>
    <xf numFmtId="0" fontId="3" fillId="0" borderId="0"/>
    <xf numFmtId="0" fontId="1" fillId="0" borderId="0"/>
    <xf numFmtId="0" fontId="1" fillId="0" borderId="0"/>
    <xf numFmtId="0" fontId="49" fillId="0" borderId="0"/>
    <xf numFmtId="14" fontId="3" fillId="0" borderId="0" applyProtection="0">
      <alignment vertical="center"/>
    </xf>
    <xf numFmtId="0" fontId="54" fillId="32" borderId="15" applyNumberFormat="0" applyFont="0" applyAlignment="0" applyProtection="0"/>
    <xf numFmtId="0" fontId="25" fillId="0" borderId="9"/>
    <xf numFmtId="0" fontId="18" fillId="7" borderId="1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3" fillId="0" borderId="0" applyFont="0" applyFill="0" applyBorder="0" applyAlignment="0" applyProtection="0"/>
    <xf numFmtId="9" fontId="54"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54" fillId="0" borderId="0" applyFont="0" applyFill="0" applyBorder="0" applyAlignment="0" applyProtection="0"/>
    <xf numFmtId="9" fontId="56" fillId="0" borderId="0" applyFont="0" applyFill="0" applyBorder="0" applyAlignment="0" applyProtection="0"/>
    <xf numFmtId="9" fontId="5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26" fillId="0" borderId="11">
      <alignment horizontal="center" vertical="center"/>
    </xf>
    <xf numFmtId="0" fontId="21" fillId="0" borderId="12">
      <alignment horizontal="right" vertical="center"/>
    </xf>
    <xf numFmtId="0" fontId="23" fillId="0" borderId="16" applyNumberFormat="0" applyFill="0" applyProtection="0">
      <alignment horizontal="left" vertical="center" wrapText="1"/>
    </xf>
    <xf numFmtId="173" fontId="23" fillId="0" borderId="16"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73" fontId="23" fillId="0" borderId="0" applyFill="0" applyBorder="0" applyProtection="0">
      <alignment horizontal="right" vertical="center" wrapText="1"/>
    </xf>
    <xf numFmtId="0" fontId="23" fillId="0" borderId="17" applyNumberFormat="0" applyFill="0" applyProtection="0">
      <alignment horizontal="left" vertical="center" wrapText="1"/>
    </xf>
    <xf numFmtId="0" fontId="23" fillId="0" borderId="17" applyNumberFormat="0" applyFill="0" applyProtection="0">
      <alignment horizontal="left" vertical="center" wrapText="1"/>
    </xf>
    <xf numFmtId="173" fontId="23" fillId="0" borderId="17"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54" fillId="0" borderId="0" applyNumberFormat="0" applyFont="0" applyFill="0" applyBorder="0" applyProtection="0">
      <alignment horizontal="left" vertical="center"/>
    </xf>
    <xf numFmtId="0" fontId="54" fillId="0" borderId="18" applyNumberFormat="0" applyFont="0" applyFill="0" applyProtection="0">
      <alignment horizontal="center" vertical="center" wrapText="1"/>
    </xf>
    <xf numFmtId="0" fontId="27" fillId="0" borderId="18" applyNumberFormat="0" applyFill="0" applyProtection="0">
      <alignment horizontal="center" vertical="center" wrapText="1"/>
    </xf>
    <xf numFmtId="0" fontId="27" fillId="0" borderId="18" applyNumberFormat="0" applyFill="0" applyProtection="0">
      <alignment horizontal="center" vertical="center" wrapText="1"/>
    </xf>
    <xf numFmtId="0" fontId="23" fillId="0" borderId="16" applyNumberFormat="0" applyFill="0" applyProtection="0">
      <alignment horizontal="left" vertical="center" wrapText="1"/>
    </xf>
    <xf numFmtId="0" fontId="32" fillId="0" borderId="0"/>
    <xf numFmtId="0" fontId="30" fillId="0" borderId="0"/>
    <xf numFmtId="9" fontId="56" fillId="0" borderId="0" applyFont="0" applyFill="0" applyBorder="0" applyAlignment="0" applyProtection="0"/>
    <xf numFmtId="0" fontId="28" fillId="0" borderId="0"/>
    <xf numFmtId="0" fontId="40" fillId="0" borderId="0" applyNumberFormat="0" applyFill="0" applyBorder="0" applyAlignment="0" applyProtection="0"/>
    <xf numFmtId="0" fontId="29" fillId="0" borderId="0"/>
    <xf numFmtId="174" fontId="41" fillId="24" borderId="0" applyNumberFormat="0" applyBorder="0">
      <alignment horizontal="center"/>
      <protection locked="0"/>
    </xf>
    <xf numFmtId="174" fontId="42" fillId="23" borderId="0" applyNumberFormat="0" applyBorder="0">
      <alignment horizontal="left"/>
      <protection locked="0"/>
    </xf>
    <xf numFmtId="174" fontId="43" fillId="20" borderId="0" applyNumberFormat="0" applyBorder="0">
      <alignment horizontal="center"/>
      <protection locked="0"/>
    </xf>
    <xf numFmtId="174" fontId="43" fillId="23" borderId="0" applyNumberFormat="0" applyBorder="0">
      <alignment horizontal="left"/>
      <protection locked="0"/>
    </xf>
    <xf numFmtId="174" fontId="44" fillId="20" borderId="0" applyNumberFormat="0" applyBorder="0">
      <protection locked="0"/>
    </xf>
    <xf numFmtId="174" fontId="42" fillId="25" borderId="0" applyNumberFormat="0" applyBorder="0">
      <alignment horizontal="left"/>
      <protection locked="0"/>
    </xf>
    <xf numFmtId="174" fontId="45" fillId="20" borderId="0" applyNumberFormat="0" applyBorder="0">
      <protection locked="0"/>
    </xf>
    <xf numFmtId="174" fontId="42" fillId="26" borderId="0" applyNumberFormat="0" applyBorder="0">
      <alignment horizontal="right"/>
      <protection locked="0"/>
    </xf>
    <xf numFmtId="174" fontId="42" fillId="21" borderId="0" applyNumberFormat="0" applyBorder="0">
      <protection locked="0"/>
    </xf>
    <xf numFmtId="174" fontId="46" fillId="27" borderId="0" applyNumberFormat="0" applyBorder="0">
      <protection locked="0"/>
    </xf>
    <xf numFmtId="174" fontId="47" fillId="27" borderId="0" applyNumberFormat="0" applyBorder="0">
      <protection locked="0"/>
    </xf>
    <xf numFmtId="174" fontId="42" fillId="23" borderId="0" applyNumberFormat="0" applyBorder="0">
      <protection locked="0"/>
    </xf>
    <xf numFmtId="174" fontId="42" fillId="23" borderId="0" applyNumberFormat="0" applyBorder="0">
      <protection locked="0"/>
    </xf>
    <xf numFmtId="174" fontId="42" fillId="23" borderId="0" applyNumberFormat="0" applyBorder="0">
      <protection locked="0"/>
    </xf>
    <xf numFmtId="174" fontId="42" fillId="28" borderId="0" applyNumberFormat="0" applyBorder="0">
      <alignment vertical="top"/>
      <protection locked="0"/>
    </xf>
    <xf numFmtId="174" fontId="48" fillId="29" borderId="0" applyNumberFormat="0" applyBorder="0">
      <protection locked="0"/>
    </xf>
    <xf numFmtId="175" fontId="32" fillId="0" borderId="0" applyFont="0" applyFill="0" applyBorder="0" applyAlignment="0" applyProtection="0"/>
    <xf numFmtId="0" fontId="19" fillId="0" borderId="0" applyNumberFormat="0" applyFill="0" applyBorder="0" applyAlignment="0" applyProtection="0"/>
  </cellStyleXfs>
  <cellXfs count="166">
    <xf numFmtId="0" fontId="0" fillId="0" borderId="0" xfId="0"/>
    <xf numFmtId="0" fontId="60" fillId="0" borderId="0" xfId="0" applyFont="1" applyAlignment="1">
      <alignment horizontal="left" vertical="center"/>
    </xf>
    <xf numFmtId="0" fontId="61" fillId="0" borderId="0" xfId="0" applyFont="1" applyAlignment="1">
      <alignment horizontal="center" vertical="center" wrapText="1"/>
    </xf>
    <xf numFmtId="0" fontId="62" fillId="0" borderId="0" xfId="73" applyFont="1" applyAlignment="1" applyProtection="1">
      <alignment horizontal="left" vertical="center"/>
    </xf>
    <xf numFmtId="0" fontId="63" fillId="0" borderId="0" xfId="0" applyFont="1" applyAlignment="1">
      <alignment horizontal="left" vertical="center" wrapText="1"/>
    </xf>
    <xf numFmtId="0" fontId="7" fillId="0" borderId="0" xfId="73" applyFont="1" applyAlignment="1" applyProtection="1">
      <alignment horizontal="left" vertical="center"/>
    </xf>
    <xf numFmtId="0" fontId="6" fillId="0" borderId="0" xfId="0" applyFont="1" applyAlignment="1">
      <alignment wrapText="1"/>
    </xf>
    <xf numFmtId="0" fontId="6" fillId="0" borderId="0" xfId="0" applyFont="1" applyAlignment="1">
      <alignment horizontal="center" vertical="center" wrapText="1"/>
    </xf>
    <xf numFmtId="0" fontId="64" fillId="0" borderId="0" xfId="226" applyFont="1"/>
    <xf numFmtId="0" fontId="65" fillId="0" borderId="0" xfId="0" applyFont="1"/>
    <xf numFmtId="0" fontId="66" fillId="0" borderId="0" xfId="0" applyFont="1"/>
    <xf numFmtId="0" fontId="64" fillId="0" borderId="0" xfId="0" applyFont="1"/>
    <xf numFmtId="0" fontId="64" fillId="0" borderId="0" xfId="227" applyFont="1"/>
    <xf numFmtId="0" fontId="64" fillId="0" borderId="0" xfId="0" applyFont="1" applyAlignment="1"/>
    <xf numFmtId="0" fontId="58" fillId="0" borderId="0" xfId="206" applyFont="1"/>
    <xf numFmtId="0" fontId="67" fillId="0" borderId="0" xfId="206" applyFont="1" applyFill="1" applyAlignment="1">
      <alignment horizontal="center" vertical="center" wrapText="1"/>
    </xf>
    <xf numFmtId="0" fontId="67" fillId="0" borderId="0" xfId="206" applyFont="1"/>
    <xf numFmtId="0" fontId="64" fillId="0" borderId="0" xfId="0" applyFont="1" applyAlignment="1">
      <alignment horizontal="left"/>
    </xf>
    <xf numFmtId="17" fontId="64" fillId="0" borderId="0" xfId="206" applyNumberFormat="1" applyFont="1" applyAlignment="1">
      <alignment horizontal="left"/>
    </xf>
    <xf numFmtId="4" fontId="67" fillId="0" borderId="0" xfId="206" applyNumberFormat="1" applyFont="1" applyAlignment="1">
      <alignment horizontal="center"/>
    </xf>
    <xf numFmtId="17" fontId="64" fillId="0" borderId="0" xfId="206" applyNumberFormat="1" applyFont="1" applyFill="1" applyAlignment="1">
      <alignment horizontal="left"/>
    </xf>
    <xf numFmtId="0" fontId="67" fillId="0" borderId="0" xfId="206" applyFont="1" applyAlignment="1">
      <alignment horizontal="center" vertical="center" wrapText="1"/>
    </xf>
    <xf numFmtId="4" fontId="66" fillId="0" borderId="0" xfId="0" applyNumberFormat="1" applyFont="1"/>
    <xf numFmtId="0" fontId="67" fillId="0" borderId="0" xfId="110" applyFont="1" applyAlignment="1">
      <alignment horizontal="left"/>
    </xf>
    <xf numFmtId="0" fontId="67" fillId="0" borderId="19" xfId="206" applyFont="1" applyBorder="1"/>
    <xf numFmtId="0" fontId="64" fillId="0" borderId="19" xfId="226" applyFont="1" applyBorder="1"/>
    <xf numFmtId="0" fontId="68" fillId="33" borderId="19" xfId="206" applyFont="1" applyFill="1" applyBorder="1"/>
    <xf numFmtId="0" fontId="67" fillId="33" borderId="19" xfId="206" applyFont="1" applyFill="1" applyBorder="1"/>
    <xf numFmtId="0" fontId="68" fillId="0" borderId="19" xfId="206" applyFont="1" applyFill="1" applyBorder="1"/>
    <xf numFmtId="0" fontId="67" fillId="0" borderId="19" xfId="206" applyFont="1" applyFill="1" applyBorder="1"/>
    <xf numFmtId="0" fontId="64" fillId="0" borderId="19" xfId="227" applyFont="1" applyBorder="1"/>
    <xf numFmtId="2" fontId="64" fillId="0" borderId="19" xfId="95" applyNumberFormat="1" applyFont="1" applyFill="1" applyBorder="1"/>
    <xf numFmtId="0" fontId="67" fillId="0" borderId="19" xfId="206" applyFont="1" applyBorder="1" applyAlignment="1">
      <alignment horizontal="center" vertical="center" wrapText="1"/>
    </xf>
    <xf numFmtId="3" fontId="67" fillId="0" borderId="19" xfId="206" applyNumberFormat="1" applyFont="1" applyBorder="1"/>
    <xf numFmtId="0" fontId="64" fillId="0" borderId="0" xfId="0" applyFont="1" applyAlignment="1">
      <alignment horizontal="center" vertical="center" wrapText="1"/>
    </xf>
    <xf numFmtId="0" fontId="69" fillId="0" borderId="0" xfId="183" applyFont="1" applyAlignment="1">
      <alignment horizontal="left"/>
    </xf>
    <xf numFmtId="166" fontId="64" fillId="0" borderId="0" xfId="0" applyNumberFormat="1" applyFont="1" applyAlignment="1">
      <alignment horizontal="center"/>
    </xf>
    <xf numFmtId="0" fontId="69" fillId="0" borderId="0" xfId="183" applyFont="1" applyFill="1" applyAlignment="1">
      <alignment horizontal="left"/>
    </xf>
    <xf numFmtId="0" fontId="64" fillId="33" borderId="0" xfId="226" applyFont="1" applyFill="1"/>
    <xf numFmtId="0" fontId="65" fillId="33" borderId="0" xfId="0" applyFont="1" applyFill="1"/>
    <xf numFmtId="0" fontId="66" fillId="33" borderId="0" xfId="0" applyFont="1" applyFill="1"/>
    <xf numFmtId="0" fontId="64" fillId="33" borderId="0" xfId="0" applyFont="1" applyFill="1"/>
    <xf numFmtId="0" fontId="64" fillId="33" borderId="0" xfId="227" applyFont="1" applyFill="1"/>
    <xf numFmtId="0" fontId="64" fillId="33" borderId="0" xfId="0" applyFont="1" applyFill="1" applyAlignment="1">
      <alignment horizontal="center" vertical="center"/>
    </xf>
    <xf numFmtId="166" fontId="64" fillId="33" borderId="0" xfId="0" applyNumberFormat="1" applyFont="1" applyFill="1"/>
    <xf numFmtId="0" fontId="69" fillId="33" borderId="0" xfId="183" applyFont="1" applyFill="1" applyAlignment="1">
      <alignment horizontal="left"/>
    </xf>
    <xf numFmtId="166" fontId="66" fillId="33" borderId="0" xfId="0" applyNumberFormat="1" applyFont="1" applyFill="1"/>
    <xf numFmtId="2" fontId="66" fillId="33" borderId="0" xfId="0" applyNumberFormat="1" applyFont="1" applyFill="1"/>
    <xf numFmtId="0" fontId="69" fillId="0" borderId="0" xfId="183" applyFont="1"/>
    <xf numFmtId="166" fontId="69" fillId="0" borderId="0" xfId="183" applyNumberFormat="1" applyFont="1"/>
    <xf numFmtId="2" fontId="64" fillId="0" borderId="0" xfId="0" applyNumberFormat="1" applyFont="1" applyAlignment="1">
      <alignment horizontal="center"/>
    </xf>
    <xf numFmtId="2" fontId="67" fillId="0" borderId="19" xfId="206" applyNumberFormat="1" applyFont="1" applyFill="1" applyBorder="1" applyAlignment="1">
      <alignment horizontal="center" vertical="center"/>
    </xf>
    <xf numFmtId="2" fontId="67" fillId="0" borderId="19" xfId="238" applyNumberFormat="1" applyFont="1" applyBorder="1" applyAlignment="1">
      <alignment horizontal="center" vertical="center"/>
    </xf>
    <xf numFmtId="0" fontId="66" fillId="33" borderId="0" xfId="0" applyFont="1" applyFill="1" applyAlignment="1">
      <alignment horizontal="center"/>
    </xf>
    <xf numFmtId="166" fontId="66" fillId="33" borderId="0" xfId="0" applyNumberFormat="1" applyFont="1" applyFill="1" applyAlignment="1">
      <alignment horizontal="center"/>
    </xf>
    <xf numFmtId="0" fontId="65" fillId="0" borderId="0" xfId="86" applyFont="1" applyAlignment="1">
      <alignment horizontal="left" vertical="center"/>
    </xf>
    <xf numFmtId="0" fontId="67" fillId="0" borderId="0" xfId="96" applyFont="1"/>
    <xf numFmtId="0" fontId="64" fillId="0" borderId="0" xfId="86" applyFont="1" applyAlignment="1">
      <alignment vertical="center"/>
    </xf>
    <xf numFmtId="0" fontId="64" fillId="0" borderId="0" xfId="86" applyFont="1" applyAlignment="1">
      <alignment horizontal="left" vertical="center"/>
    </xf>
    <xf numFmtId="0" fontId="70" fillId="0" borderId="14" xfId="0" applyFont="1" applyBorder="1"/>
    <xf numFmtId="0" fontId="71" fillId="34" borderId="14" xfId="0" applyFont="1" applyFill="1" applyBorder="1" applyAlignment="1">
      <alignment horizontal="center" vertical="center"/>
    </xf>
    <xf numFmtId="0" fontId="71" fillId="34" borderId="14" xfId="0" applyFont="1" applyFill="1" applyBorder="1" applyAlignment="1">
      <alignment horizontal="center" vertical="center" wrapText="1"/>
    </xf>
    <xf numFmtId="0" fontId="70" fillId="34" borderId="14" xfId="0" applyFont="1" applyFill="1" applyBorder="1" applyAlignment="1">
      <alignment vertical="center" wrapText="1"/>
    </xf>
    <xf numFmtId="0" fontId="70" fillId="33" borderId="14"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70" fillId="33" borderId="14" xfId="0" applyFont="1" applyFill="1" applyBorder="1" applyAlignment="1">
      <alignment horizontal="center" vertical="center"/>
    </xf>
    <xf numFmtId="0" fontId="70" fillId="34" borderId="14" xfId="0" quotePrefix="1" applyFont="1" applyFill="1" applyBorder="1" applyAlignment="1">
      <alignment horizontal="right" vertical="center" wrapText="1"/>
    </xf>
    <xf numFmtId="0" fontId="67" fillId="0" borderId="0" xfId="96" applyFont="1" applyAlignment="1">
      <alignment horizontal="left" vertical="center"/>
    </xf>
    <xf numFmtId="49" fontId="70" fillId="34" borderId="14" xfId="0" quotePrefix="1" applyNumberFormat="1" applyFont="1" applyFill="1" applyBorder="1" applyAlignment="1">
      <alignment horizontal="right" vertical="center" wrapText="1"/>
    </xf>
    <xf numFmtId="0" fontId="72" fillId="0" borderId="0" xfId="0" applyFont="1"/>
    <xf numFmtId="0" fontId="64" fillId="0" borderId="0" xfId="109" applyFont="1"/>
    <xf numFmtId="169" fontId="67" fillId="0" borderId="0" xfId="0" applyNumberFormat="1" applyFont="1" applyAlignment="1">
      <alignment horizontal="left"/>
    </xf>
    <xf numFmtId="169" fontId="67" fillId="0" borderId="0" xfId="0" applyNumberFormat="1" applyFont="1" applyAlignment="1">
      <alignment horizontal="center" vertical="center"/>
    </xf>
    <xf numFmtId="4" fontId="64" fillId="0" borderId="0" xfId="0" applyNumberFormat="1" applyFont="1" applyAlignment="1">
      <alignment horizontal="center" vertical="center" wrapText="1"/>
    </xf>
    <xf numFmtId="169" fontId="64" fillId="0" borderId="0" xfId="109" applyNumberFormat="1" applyFont="1" applyAlignment="1">
      <alignment horizontal="left" wrapText="1"/>
    </xf>
    <xf numFmtId="0" fontId="67" fillId="0" borderId="0" xfId="0" applyFont="1" applyAlignment="1">
      <alignment horizontal="center" vertical="center"/>
    </xf>
    <xf numFmtId="4" fontId="67" fillId="0" borderId="0" xfId="0" applyNumberFormat="1" applyFont="1" applyAlignment="1">
      <alignment horizontal="center" vertical="center" wrapText="1"/>
    </xf>
    <xf numFmtId="170" fontId="64" fillId="0" borderId="0" xfId="0" applyNumberFormat="1" applyFont="1" applyAlignment="1">
      <alignment horizontal="left"/>
    </xf>
    <xf numFmtId="2" fontId="67" fillId="0" borderId="0" xfId="0" applyNumberFormat="1" applyFont="1" applyAlignment="1">
      <alignment horizontal="center"/>
    </xf>
    <xf numFmtId="169" fontId="64" fillId="0" borderId="0" xfId="0" applyNumberFormat="1" applyFont="1" applyAlignment="1">
      <alignment horizontal="left"/>
    </xf>
    <xf numFmtId="2" fontId="64" fillId="0" borderId="19" xfId="95" applyNumberFormat="1" applyFont="1" applyBorder="1" applyAlignment="1">
      <alignment horizontal="center" vertical="center"/>
    </xf>
    <xf numFmtId="0" fontId="67" fillId="0" borderId="19" xfId="206" applyFont="1" applyBorder="1" applyAlignment="1">
      <alignment horizontal="center" vertical="center"/>
    </xf>
    <xf numFmtId="166" fontId="67" fillId="0" borderId="19" xfId="206" applyNumberFormat="1" applyFont="1" applyFill="1" applyBorder="1" applyAlignment="1">
      <alignment horizontal="center" vertical="center"/>
    </xf>
    <xf numFmtId="166" fontId="67" fillId="0" borderId="19" xfId="206" applyNumberFormat="1" applyFont="1" applyBorder="1" applyAlignment="1">
      <alignment horizontal="center" vertical="center"/>
    </xf>
    <xf numFmtId="166" fontId="67" fillId="0" borderId="19" xfId="238" applyNumberFormat="1" applyFont="1" applyBorder="1" applyAlignment="1">
      <alignment horizontal="center" vertical="center"/>
    </xf>
    <xf numFmtId="0" fontId="5" fillId="0" borderId="0" xfId="193" applyNumberFormat="1" applyFont="1" applyBorder="1" applyAlignment="1">
      <alignment vertical="center"/>
    </xf>
    <xf numFmtId="0" fontId="64" fillId="0" borderId="0" xfId="0" applyFont="1" applyAlignment="1">
      <alignment horizontal="center" vertical="center"/>
    </xf>
    <xf numFmtId="2" fontId="64" fillId="0" borderId="0" xfId="0" applyNumberFormat="1" applyFont="1" applyAlignment="1">
      <alignment horizontal="center" vertical="center"/>
    </xf>
    <xf numFmtId="2" fontId="66" fillId="0" borderId="0" xfId="0" applyNumberFormat="1" applyFont="1"/>
    <xf numFmtId="0" fontId="73" fillId="33" borderId="14" xfId="0" applyFont="1" applyFill="1" applyBorder="1" applyAlignment="1">
      <alignment horizontal="center" vertical="center"/>
    </xf>
    <xf numFmtId="0" fontId="73" fillId="33" borderId="14" xfId="0" applyFont="1" applyFill="1" applyBorder="1" applyAlignment="1">
      <alignment horizontal="center" vertical="center" wrapText="1"/>
    </xf>
    <xf numFmtId="166" fontId="69" fillId="0" borderId="0" xfId="183" applyNumberFormat="1" applyFont="1" applyAlignment="1">
      <alignment horizontal="center" vertical="center"/>
    </xf>
    <xf numFmtId="0" fontId="69" fillId="0" borderId="0" xfId="183" applyFont="1" applyAlignment="1">
      <alignment horizontal="center" vertical="center"/>
    </xf>
    <xf numFmtId="2" fontId="69" fillId="0" borderId="0" xfId="183" applyNumberFormat="1" applyFont="1" applyAlignment="1">
      <alignment horizontal="center" vertical="center"/>
    </xf>
    <xf numFmtId="0" fontId="64" fillId="33" borderId="0" xfId="0" applyFont="1" applyFill="1" applyAlignment="1"/>
    <xf numFmtId="4" fontId="67" fillId="0" borderId="0" xfId="206" applyNumberFormat="1" applyFont="1" applyAlignment="1">
      <alignment horizontal="center" vertical="center"/>
    </xf>
    <xf numFmtId="0" fontId="67" fillId="0" borderId="0" xfId="110" applyFont="1" applyFill="1" applyAlignment="1">
      <alignment horizontal="left"/>
    </xf>
    <xf numFmtId="0" fontId="66" fillId="0" borderId="0" xfId="0" applyFont="1" applyFill="1" applyBorder="1"/>
    <xf numFmtId="0" fontId="66" fillId="0" borderId="0" xfId="0" applyFont="1" applyAlignment="1">
      <alignment horizontal="center" vertical="center"/>
    </xf>
    <xf numFmtId="0" fontId="65" fillId="0" borderId="0" xfId="0" applyFont="1" applyFill="1" applyBorder="1"/>
    <xf numFmtId="0" fontId="58" fillId="0" borderId="0" xfId="0" applyFont="1" applyFill="1" applyBorder="1"/>
    <xf numFmtId="0" fontId="64" fillId="0" borderId="0" xfId="0" applyFont="1" applyAlignment="1">
      <alignment horizontal="left" vertical="center"/>
    </xf>
    <xf numFmtId="0" fontId="64" fillId="0" borderId="0" xfId="0" applyFont="1" applyAlignment="1">
      <alignment horizontal="left" vertical="center" wrapText="1"/>
    </xf>
    <xf numFmtId="0" fontId="64" fillId="0" borderId="0" xfId="227" applyFont="1" applyFill="1"/>
    <xf numFmtId="2" fontId="64" fillId="0" borderId="0" xfId="0" applyNumberFormat="1" applyFont="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Border="1" applyAlignment="1">
      <alignment horizontal="center" vertical="center" wrapText="1"/>
    </xf>
    <xf numFmtId="0" fontId="66" fillId="0" borderId="0" xfId="0" applyFont="1" applyFill="1"/>
    <xf numFmtId="0" fontId="64" fillId="0" borderId="0" xfId="0" applyFont="1" applyFill="1" applyAlignment="1">
      <alignment horizontal="left"/>
    </xf>
    <xf numFmtId="0" fontId="64" fillId="0" borderId="0" xfId="0" applyFont="1" applyAlignment="1">
      <alignment wrapText="1"/>
    </xf>
    <xf numFmtId="2" fontId="64" fillId="0" borderId="0" xfId="0" applyNumberFormat="1" applyFont="1"/>
    <xf numFmtId="2" fontId="64" fillId="33" borderId="0" xfId="0" applyNumberFormat="1" applyFont="1" applyFill="1" applyAlignment="1">
      <alignment horizontal="center"/>
    </xf>
    <xf numFmtId="0" fontId="65" fillId="0" borderId="0" xfId="88" applyFont="1" applyAlignment="1">
      <alignment horizontal="left" vertical="center"/>
    </xf>
    <xf numFmtId="0" fontId="67" fillId="0" borderId="0" xfId="97" applyFont="1"/>
    <xf numFmtId="0" fontId="64" fillId="0" borderId="0" xfId="88" applyFont="1" applyAlignment="1">
      <alignment vertical="center"/>
    </xf>
    <xf numFmtId="0" fontId="64" fillId="0" borderId="0" xfId="88" applyFont="1" applyAlignment="1">
      <alignment horizontal="left" vertical="center"/>
    </xf>
    <xf numFmtId="0" fontId="67" fillId="0" borderId="0" xfId="97" applyFont="1" applyAlignment="1">
      <alignment horizontal="center" vertical="center" wrapText="1"/>
    </xf>
    <xf numFmtId="0" fontId="64" fillId="0" borderId="0" xfId="163" applyFont="1" applyAlignment="1">
      <alignment horizontal="center" vertical="center" wrapText="1"/>
    </xf>
    <xf numFmtId="0" fontId="67" fillId="0" borderId="0" xfId="97" applyFont="1" applyAlignment="1">
      <alignment horizontal="center" vertical="center"/>
    </xf>
    <xf numFmtId="0" fontId="67" fillId="0" borderId="0" xfId="97" applyFont="1" applyAlignment="1">
      <alignment horizontal="left" vertical="center"/>
    </xf>
    <xf numFmtId="166" fontId="67" fillId="0" borderId="0" xfId="97" applyNumberFormat="1" applyFont="1" applyAlignment="1">
      <alignment horizontal="center" vertical="center"/>
    </xf>
    <xf numFmtId="2" fontId="67" fillId="0" borderId="0" xfId="97" applyNumberFormat="1" applyFont="1"/>
    <xf numFmtId="0" fontId="72" fillId="0" borderId="0" xfId="122" applyFont="1" applyAlignment="1">
      <alignment wrapText="1"/>
    </xf>
    <xf numFmtId="0" fontId="67" fillId="0" borderId="0" xfId="122" applyFont="1"/>
    <xf numFmtId="181" fontId="67" fillId="0" borderId="0" xfId="122" applyNumberFormat="1" applyFont="1"/>
    <xf numFmtId="0" fontId="72" fillId="0" borderId="0" xfId="122" applyFont="1"/>
    <xf numFmtId="0" fontId="74" fillId="0" borderId="0" xfId="122" applyFont="1"/>
    <xf numFmtId="181" fontId="74" fillId="0" borderId="0" xfId="122" applyNumberFormat="1" applyFont="1"/>
    <xf numFmtId="0" fontId="75" fillId="0" borderId="0" xfId="122" applyFont="1"/>
    <xf numFmtId="0" fontId="67" fillId="0" borderId="0" xfId="122" applyFont="1" applyAlignment="1">
      <alignment horizontal="center" vertical="center" wrapText="1"/>
    </xf>
    <xf numFmtId="181" fontId="67" fillId="0" borderId="0" xfId="122" applyNumberFormat="1" applyFont="1" applyAlignment="1">
      <alignment horizontal="center" vertical="center" wrapText="1"/>
    </xf>
    <xf numFmtId="2" fontId="67" fillId="0" borderId="0" xfId="89" applyNumberFormat="1" applyFont="1" applyAlignment="1"/>
    <xf numFmtId="184" fontId="64" fillId="0" borderId="13" xfId="89" applyNumberFormat="1" applyFont="1" applyFill="1" applyBorder="1" applyAlignment="1">
      <alignment horizontal="left" vertical="center"/>
    </xf>
    <xf numFmtId="0" fontId="67" fillId="0" borderId="0" xfId="89" applyFont="1" applyAlignment="1">
      <alignment horizontal="center" vertical="center" wrapText="1"/>
    </xf>
    <xf numFmtId="0" fontId="67" fillId="0" borderId="0" xfId="89" applyFont="1"/>
    <xf numFmtId="0" fontId="67" fillId="0" borderId="0" xfId="122" applyFont="1" applyAlignment="1">
      <alignment wrapText="1"/>
    </xf>
    <xf numFmtId="0" fontId="67" fillId="0" borderId="0" xfId="89" applyFont="1" applyAlignment="1">
      <alignment wrapText="1"/>
    </xf>
    <xf numFmtId="2" fontId="67" fillId="0" borderId="0" xfId="89" applyNumberFormat="1" applyFont="1" applyFill="1"/>
    <xf numFmtId="166" fontId="67" fillId="0" borderId="0" xfId="89" applyNumberFormat="1" applyFont="1" applyFill="1"/>
    <xf numFmtId="0" fontId="3" fillId="0" borderId="0" xfId="89"/>
    <xf numFmtId="0" fontId="67" fillId="0" borderId="0" xfId="122" applyFont="1" applyFill="1"/>
    <xf numFmtId="185" fontId="64" fillId="0" borderId="13" xfId="89" applyNumberFormat="1" applyFont="1" applyFill="1" applyBorder="1" applyAlignment="1">
      <alignment horizontal="left" vertical="center"/>
    </xf>
    <xf numFmtId="0" fontId="58" fillId="0" borderId="0" xfId="89" applyFont="1"/>
    <xf numFmtId="181" fontId="67" fillId="0" borderId="0" xfId="122" applyNumberFormat="1" applyFont="1" applyAlignment="1">
      <alignment horizontal="center" vertical="center"/>
    </xf>
    <xf numFmtId="181" fontId="58" fillId="0" borderId="0" xfId="89" applyNumberFormat="1" applyFont="1"/>
    <xf numFmtId="2" fontId="67" fillId="0" borderId="0" xfId="122" applyNumberFormat="1" applyFont="1" applyAlignment="1">
      <alignment horizontal="center" vertical="center"/>
    </xf>
    <xf numFmtId="0" fontId="66" fillId="0" borderId="0" xfId="89" applyFont="1"/>
    <xf numFmtId="9" fontId="67" fillId="0" borderId="0" xfId="89" applyNumberFormat="1" applyFont="1" applyAlignment="1">
      <alignment horizontal="center" vertical="center" wrapText="1"/>
    </xf>
    <xf numFmtId="2" fontId="6" fillId="0" borderId="0" xfId="0" applyNumberFormat="1" applyFont="1" applyAlignment="1">
      <alignment horizontal="center" vertical="center" wrapText="1"/>
    </xf>
    <xf numFmtId="10" fontId="67" fillId="0" borderId="0" xfId="89" applyNumberFormat="1" applyFont="1" applyAlignment="1">
      <alignment horizontal="center" vertical="center" wrapText="1"/>
    </xf>
    <xf numFmtId="10" fontId="67" fillId="0" borderId="0" xfId="89" applyNumberFormat="1" applyFont="1" applyAlignment="1"/>
    <xf numFmtId="10" fontId="67" fillId="0" borderId="0" xfId="122" applyNumberFormat="1" applyFont="1"/>
    <xf numFmtId="10" fontId="67" fillId="0" borderId="0" xfId="122" applyNumberFormat="1" applyFont="1" applyFill="1"/>
    <xf numFmtId="10" fontId="64" fillId="0" borderId="13" xfId="89" applyNumberFormat="1" applyFont="1" applyFill="1" applyBorder="1" applyAlignment="1">
      <alignment horizontal="left" vertical="center"/>
    </xf>
    <xf numFmtId="10" fontId="64" fillId="0" borderId="13" xfId="89" applyNumberFormat="1" applyFont="1" applyFill="1" applyBorder="1" applyAlignment="1">
      <alignment horizontal="right" vertical="center"/>
    </xf>
    <xf numFmtId="180" fontId="67" fillId="0" borderId="0" xfId="122" applyNumberFormat="1" applyFont="1"/>
    <xf numFmtId="180" fontId="67" fillId="0" borderId="0" xfId="122" applyNumberFormat="1" applyFont="1" applyFill="1"/>
    <xf numFmtId="180" fontId="64" fillId="0" borderId="13" xfId="89" applyNumberFormat="1" applyFont="1" applyFill="1" applyBorder="1" applyAlignment="1">
      <alignment horizontal="right" vertical="center"/>
    </xf>
    <xf numFmtId="0" fontId="64" fillId="0" borderId="0" xfId="226" applyFont="1" applyAlignment="1">
      <alignment vertical="center"/>
    </xf>
    <xf numFmtId="0" fontId="72" fillId="0" borderId="0" xfId="122" applyFont="1" applyAlignment="1"/>
    <xf numFmtId="17" fontId="64" fillId="0" borderId="0" xfId="0" quotePrefix="1" applyNumberFormat="1" applyFont="1" applyAlignment="1">
      <alignment horizontal="center" vertical="center" wrapText="1"/>
    </xf>
    <xf numFmtId="0" fontId="64" fillId="0" borderId="0" xfId="0" quotePrefix="1" applyFont="1" applyAlignment="1">
      <alignment horizontal="center" vertical="center" wrapText="1"/>
    </xf>
    <xf numFmtId="2" fontId="67" fillId="0" borderId="0" xfId="89" applyNumberFormat="1" applyFont="1" applyFill="1" applyAlignment="1">
      <alignment horizontal="center" vertical="center"/>
    </xf>
    <xf numFmtId="166" fontId="67" fillId="0" borderId="0" xfId="89" applyNumberFormat="1" applyFont="1" applyFill="1" applyAlignment="1">
      <alignment horizontal="center" vertical="center"/>
    </xf>
    <xf numFmtId="0" fontId="69" fillId="0" borderId="0" xfId="183" applyFont="1" applyAlignment="1">
      <alignment horizontal="center"/>
    </xf>
    <xf numFmtId="0" fontId="69" fillId="0" borderId="0" xfId="183" applyFont="1" applyAlignment="1">
      <alignment horizontal="center" vertical="center"/>
    </xf>
  </cellXfs>
  <cellStyles count="294">
    <cellStyle name="]_x000d__x000a_Extension=conv.dll_x000d__x000a_MS-DOS Tools Extentions=C:\DOS\MSTOOLS.DLL_x000d__x000a__x000d__x000a_[Settings]_x000d__x000a_UNDELETE.DLL=C:\DOS\MSTOOLS.DLL_x000d__x000a_W" xfId="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annee semestre" xfId="26"/>
    <cellStyle name="Bad 2" xfId="27"/>
    <cellStyle name="blp_column_header" xfId="28"/>
    <cellStyle name="Calculation 2" xfId="29"/>
    <cellStyle name="Check Cell 2" xfId="30"/>
    <cellStyle name="Comma 2" xfId="31"/>
    <cellStyle name="Comma 2 10" xfId="32"/>
    <cellStyle name="Comma 2 10 2" xfId="33"/>
    <cellStyle name="Comma 2 11" xfId="34"/>
    <cellStyle name="Comma 2 11 2" xfId="35"/>
    <cellStyle name="Comma 2 12" xfId="36"/>
    <cellStyle name="Comma 2 12 2" xfId="37"/>
    <cellStyle name="Comma 2 13" xfId="38"/>
    <cellStyle name="Comma 2 13 2" xfId="39"/>
    <cellStyle name="Comma 2 14" xfId="40"/>
    <cellStyle name="Comma 2 14 2" xfId="41"/>
    <cellStyle name="Comma 2 2" xfId="42"/>
    <cellStyle name="Comma 2 2 2" xfId="43"/>
    <cellStyle name="Comma 2 3" xfId="44"/>
    <cellStyle name="Comma 2 3 2" xfId="45"/>
    <cellStyle name="Comma 2 4" xfId="46"/>
    <cellStyle name="Comma 2 4 2" xfId="47"/>
    <cellStyle name="Comma 2 5" xfId="48"/>
    <cellStyle name="Comma 2 5 2" xfId="49"/>
    <cellStyle name="Comma 2 6" xfId="50"/>
    <cellStyle name="Comma 2 6 2" xfId="51"/>
    <cellStyle name="Comma 2 7" xfId="52"/>
    <cellStyle name="Comma 2 7 2" xfId="53"/>
    <cellStyle name="Comma 2 8" xfId="54"/>
    <cellStyle name="Comma 2 8 2" xfId="55"/>
    <cellStyle name="Comma 2 9" xfId="56"/>
    <cellStyle name="Comma 2 9 2" xfId="57"/>
    <cellStyle name="Comma 3" xfId="58"/>
    <cellStyle name="Comma 4" xfId="59"/>
    <cellStyle name="Comma 4 2" xfId="60"/>
    <cellStyle name="Detail ligne" xfId="61"/>
    <cellStyle name="Dezimal_ACEA" xfId="62"/>
    <cellStyle name="données" xfId="63"/>
    <cellStyle name="donnéesbord" xfId="64"/>
    <cellStyle name="Explanatory Text 2" xfId="65"/>
    <cellStyle name="Ezres 2" xfId="66"/>
    <cellStyle name="Good 2" xfId="67"/>
    <cellStyle name="Heading 1 2" xfId="68"/>
    <cellStyle name="Heading 2 2" xfId="69"/>
    <cellStyle name="Heading 3 2" xfId="70"/>
    <cellStyle name="Heading 4 2" xfId="71"/>
    <cellStyle name="Hivatkozás 2" xfId="72"/>
    <cellStyle name="Hyperlink" xfId="73" builtinId="8"/>
    <cellStyle name="Hyperlink 2" xfId="74"/>
    <cellStyle name="Hyperlink 3" xfId="75"/>
    <cellStyle name="Hyperlink䟟monetáris.xls Chart 4" xfId="76"/>
    <cellStyle name="Identification requete" xfId="77"/>
    <cellStyle name="Input 2" xfId="78"/>
    <cellStyle name="Jegyzet 2" xfId="79"/>
    <cellStyle name="Ligne détail" xfId="80"/>
    <cellStyle name="Linked Cell 2" xfId="81"/>
    <cellStyle name="MEV1" xfId="82"/>
    <cellStyle name="MEV2" xfId="83"/>
    <cellStyle name="Neutral 2" xfId="84"/>
    <cellStyle name="Normal" xfId="0" builtinId="0"/>
    <cellStyle name="Normal 10" xfId="85"/>
    <cellStyle name="Normál 10" xfId="86"/>
    <cellStyle name="Normal 10 2" xfId="87"/>
    <cellStyle name="Normál 10 3" xfId="88"/>
    <cellStyle name="Normal 11" xfId="89"/>
    <cellStyle name="Normal 11 2" xfId="90"/>
    <cellStyle name="Normal 12" xfId="91"/>
    <cellStyle name="Normal 13" xfId="92"/>
    <cellStyle name="Normal 13 2" xfId="93"/>
    <cellStyle name="Normal 13 3" xfId="94"/>
    <cellStyle name="Normal 14" xfId="95"/>
    <cellStyle name="Normal 14 2" xfId="96"/>
    <cellStyle name="Normal 14 2 2" xfId="97"/>
    <cellStyle name="Normal 14 3" xfId="98"/>
    <cellStyle name="Normal 15" xfId="99"/>
    <cellStyle name="Normal 15 2" xfId="100"/>
    <cellStyle name="Normal 16" xfId="101"/>
    <cellStyle name="Normal 16 2" xfId="102"/>
    <cellStyle name="Normal 17" xfId="103"/>
    <cellStyle name="Normal 17 2" xfId="104"/>
    <cellStyle name="Normal 18" xfId="105"/>
    <cellStyle name="Normal 18 2" xfId="106"/>
    <cellStyle name="Normal 19" xfId="107"/>
    <cellStyle name="Normal 19 2" xfId="108"/>
    <cellStyle name="Normal 2" xfId="109"/>
    <cellStyle name="Normál 2" xfId="110"/>
    <cellStyle name="Normal 2 10" xfId="111"/>
    <cellStyle name="Normal 2 10 2" xfId="112"/>
    <cellStyle name="Normal 2 10 3" xfId="113"/>
    <cellStyle name="Normal 2 11" xfId="114"/>
    <cellStyle name="Normal 2 12" xfId="115"/>
    <cellStyle name="Normal 2 13" xfId="116"/>
    <cellStyle name="Normal 2 14" xfId="117"/>
    <cellStyle name="Normal 2 15" xfId="118"/>
    <cellStyle name="Normal 2 2" xfId="119"/>
    <cellStyle name="Normál 2 2" xfId="120"/>
    <cellStyle name="Normal 2 2 2" xfId="121"/>
    <cellStyle name="Normál 2 2 2" xfId="122"/>
    <cellStyle name="Normal 2 3" xfId="123"/>
    <cellStyle name="Normál 2 3" xfId="124"/>
    <cellStyle name="Normal 2 3 2" xfId="125"/>
    <cellStyle name="Normal 2 3 3" xfId="126"/>
    <cellStyle name="Normal 2 4" xfId="127"/>
    <cellStyle name="Normál 2 4" xfId="128"/>
    <cellStyle name="Normal 2 5" xfId="129"/>
    <cellStyle name="Normál 2 5" xfId="130"/>
    <cellStyle name="Normal 2 5 2" xfId="131"/>
    <cellStyle name="Normal 2 6" xfId="132"/>
    <cellStyle name="Normál 2 6" xfId="133"/>
    <cellStyle name="Normal 2 7" xfId="134"/>
    <cellStyle name="Normál 2 7" xfId="135"/>
    <cellStyle name="Normal 2 8" xfId="136"/>
    <cellStyle name="Normál 2 8" xfId="137"/>
    <cellStyle name="Normal 2 9" xfId="138"/>
    <cellStyle name="Normal 20" xfId="139"/>
    <cellStyle name="Normal 20 2" xfId="140"/>
    <cellStyle name="Normal 21" xfId="141"/>
    <cellStyle name="Normal 21 2" xfId="142"/>
    <cellStyle name="Normal 22" xfId="143"/>
    <cellStyle name="Normal 23" xfId="144"/>
    <cellStyle name="Normal 24" xfId="145"/>
    <cellStyle name="Normal 25" xfId="146"/>
    <cellStyle name="Normal 26" xfId="147"/>
    <cellStyle name="Normal 27" xfId="148"/>
    <cellStyle name="Normal 27 2" xfId="149"/>
    <cellStyle name="Normal 28" xfId="150"/>
    <cellStyle name="Normal 28 2" xfId="151"/>
    <cellStyle name="Normal 29" xfId="152"/>
    <cellStyle name="Normál 3" xfId="153"/>
    <cellStyle name="Normal 3 10" xfId="154"/>
    <cellStyle name="Normal 3 11" xfId="155"/>
    <cellStyle name="Normal 3 12" xfId="156"/>
    <cellStyle name="Normal 3 13" xfId="157"/>
    <cellStyle name="Normal 3 14" xfId="158"/>
    <cellStyle name="Normal 3 15" xfId="159"/>
    <cellStyle name="Normal 3 2" xfId="160"/>
    <cellStyle name="Normál 3 2" xfId="161"/>
    <cellStyle name="Normal 3 3" xfId="162"/>
    <cellStyle name="Normal 3 3 2" xfId="163"/>
    <cellStyle name="Normal 3 4" xfId="164"/>
    <cellStyle name="Normal 3 5" xfId="165"/>
    <cellStyle name="Normal 3 6" xfId="166"/>
    <cellStyle name="Normal 3 7" xfId="167"/>
    <cellStyle name="Normal 3 8" xfId="168"/>
    <cellStyle name="Normal 3 9" xfId="169"/>
    <cellStyle name="Normal 30" xfId="170"/>
    <cellStyle name="Normal 31" xfId="171"/>
    <cellStyle name="Normal 32" xfId="172"/>
    <cellStyle name="Normal 33" xfId="173"/>
    <cellStyle name="Normal 34" xfId="174"/>
    <cellStyle name="Normal 35" xfId="175"/>
    <cellStyle name="Normal 36" xfId="176"/>
    <cellStyle name="Normal 36 2" xfId="177"/>
    <cellStyle name="Normal 37" xfId="178"/>
    <cellStyle name="Normal 37 2" xfId="179"/>
    <cellStyle name="Normal 38" xfId="180"/>
    <cellStyle name="Normal 39" xfId="181"/>
    <cellStyle name="Normal 4" xfId="182"/>
    <cellStyle name="Normál 4" xfId="183"/>
    <cellStyle name="Normal 4 2" xfId="184"/>
    <cellStyle name="Normál 4 2" xfId="185"/>
    <cellStyle name="Normal 4 3" xfId="186"/>
    <cellStyle name="Normál 4 3" xfId="187"/>
    <cellStyle name="Normal 40" xfId="188"/>
    <cellStyle name="Normal 41" xfId="189"/>
    <cellStyle name="Normal 42" xfId="190"/>
    <cellStyle name="Normal 43" xfId="191"/>
    <cellStyle name="Normal 44" xfId="192"/>
    <cellStyle name="Normal 45" xfId="193"/>
    <cellStyle name="Normal 5" xfId="194"/>
    <cellStyle name="Normál 5" xfId="195"/>
    <cellStyle name="Normal 5 2" xfId="196"/>
    <cellStyle name="Normál 5 2" xfId="197"/>
    <cellStyle name="Normal 5 3" xfId="198"/>
    <cellStyle name="Normál 5 3" xfId="199"/>
    <cellStyle name="Normál 5 4" xfId="200"/>
    <cellStyle name="Normal 6" xfId="201"/>
    <cellStyle name="Normál 6" xfId="202"/>
    <cellStyle name="Normal 60" xfId="203"/>
    <cellStyle name="Normal 66" xfId="204"/>
    <cellStyle name="Normal 68" xfId="205"/>
    <cellStyle name="Normal 7" xfId="206"/>
    <cellStyle name="Normál 7" xfId="207"/>
    <cellStyle name="Normal 7 2" xfId="208"/>
    <cellStyle name="Normal 7 2 2" xfId="209"/>
    <cellStyle name="Normal 7 2 3" xfId="210"/>
    <cellStyle name="Normal 7 2 3 2" xfId="211"/>
    <cellStyle name="Normal 7 2 4" xfId="212"/>
    <cellStyle name="Normal 7 2 5" xfId="213"/>
    <cellStyle name="Normal 7 3" xfId="214"/>
    <cellStyle name="Normal 70" xfId="215"/>
    <cellStyle name="Normal 74" xfId="216"/>
    <cellStyle name="Normal 78" xfId="217"/>
    <cellStyle name="Normal 8" xfId="218"/>
    <cellStyle name="Normál 8" xfId="219"/>
    <cellStyle name="Normal 8 2" xfId="220"/>
    <cellStyle name="Normal 82" xfId="221"/>
    <cellStyle name="Normal 9" xfId="222"/>
    <cellStyle name="Normál 9" xfId="223"/>
    <cellStyle name="Normal 9 2" xfId="224"/>
    <cellStyle name="Normál 9 2" xfId="225"/>
    <cellStyle name="Normal_aktuális_témák_cds" xfId="226"/>
    <cellStyle name="Normal_aktuális_témák_lakasar" xfId="227"/>
    <cellStyle name="Normál_letker" xfId="228"/>
    <cellStyle name="Normální 2" xfId="229"/>
    <cellStyle name="Note 2" xfId="230"/>
    <cellStyle name="Notes" xfId="231"/>
    <cellStyle name="Output 2" xfId="232"/>
    <cellStyle name="Percent 10" xfId="233"/>
    <cellStyle name="Percent 10 2" xfId="234"/>
    <cellStyle name="Percent 11" xfId="235"/>
    <cellStyle name="Percent 11 2" xfId="236"/>
    <cellStyle name="Percent 12" xfId="237"/>
    <cellStyle name="Percent 2" xfId="238"/>
    <cellStyle name="Percent 2 2" xfId="239"/>
    <cellStyle name="Percent 2 3" xfId="240"/>
    <cellStyle name="Percent 2 4" xfId="241"/>
    <cellStyle name="Percent 2 5" xfId="242"/>
    <cellStyle name="Percent 3" xfId="243"/>
    <cellStyle name="Percent 4" xfId="244"/>
    <cellStyle name="Percent 5" xfId="245"/>
    <cellStyle name="Percent 6" xfId="246"/>
    <cellStyle name="Percent 7" xfId="247"/>
    <cellStyle name="Percent 8" xfId="248"/>
    <cellStyle name="Percent 9" xfId="249"/>
    <cellStyle name="Percent 9 2" xfId="250"/>
    <cellStyle name="semestre" xfId="251"/>
    <cellStyle name="sor1" xfId="252"/>
    <cellStyle name="ss10" xfId="253"/>
    <cellStyle name="ss11" xfId="254"/>
    <cellStyle name="ss12" xfId="255"/>
    <cellStyle name="ss13" xfId="256"/>
    <cellStyle name="ss14" xfId="257"/>
    <cellStyle name="ss15" xfId="258"/>
    <cellStyle name="ss16" xfId="259"/>
    <cellStyle name="ss17" xfId="260"/>
    <cellStyle name="ss18" xfId="261"/>
    <cellStyle name="ss19" xfId="262"/>
    <cellStyle name="ss20" xfId="263"/>
    <cellStyle name="ss21" xfId="264"/>
    <cellStyle name="ss22" xfId="265"/>
    <cellStyle name="ss6" xfId="266"/>
    <cellStyle name="ss7" xfId="267"/>
    <cellStyle name="ss8" xfId="268"/>
    <cellStyle name="ss9" xfId="269"/>
    <cellStyle name="Standard_ACEA" xfId="270"/>
    <cellStyle name="Style 1" xfId="271"/>
    <cellStyle name="Százalék 2" xfId="272"/>
    <cellStyle name="tête chapitre" xfId="273"/>
    <cellStyle name="Title 2" xfId="274"/>
    <cellStyle name="titre" xfId="275"/>
    <cellStyle name="Titre colonne" xfId="276"/>
    <cellStyle name="Titre colonnes" xfId="277"/>
    <cellStyle name="Titre general" xfId="278"/>
    <cellStyle name="Titre général" xfId="279"/>
    <cellStyle name="Titre ligne" xfId="280"/>
    <cellStyle name="Titre lignes" xfId="281"/>
    <cellStyle name="Titre tableau" xfId="282"/>
    <cellStyle name="Total 2" xfId="283"/>
    <cellStyle name="Total intermediaire" xfId="284"/>
    <cellStyle name="Total intermediaire 0" xfId="285"/>
    <cellStyle name="Total intermediaire 1" xfId="286"/>
    <cellStyle name="Total intermediaire 2" xfId="287"/>
    <cellStyle name="Total intermediaire 3" xfId="288"/>
    <cellStyle name="Total intermediaire 4" xfId="289"/>
    <cellStyle name="Total intermediaire_Sheet1" xfId="290"/>
    <cellStyle name="Total tableau" xfId="291"/>
    <cellStyle name="Währung_ACEA" xfId="292"/>
    <cellStyle name="Warning Text 2" xfId="2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dPt>
          <c:dPt>
            <c:idx val="15"/>
            <c:bubble3D val="0"/>
            <c:spPr>
              <a:ln w="25400">
                <a:noFill/>
              </a:ln>
            </c:spPr>
          </c:dPt>
          <c:dPt>
            <c:idx val="21"/>
            <c:bubble3D val="0"/>
            <c:spPr>
              <a:ln w="25400">
                <a:noFill/>
              </a:ln>
            </c:spPr>
          </c:dPt>
          <c:dPt>
            <c:idx val="22"/>
            <c:bubble3D val="0"/>
            <c:spPr>
              <a:ln w="25400">
                <a:noFill/>
              </a:ln>
            </c:spPr>
          </c:dPt>
          <c:dPt>
            <c:idx val="30"/>
            <c:bubble3D val="0"/>
          </c:dPt>
          <c:dPt>
            <c:idx val="36"/>
            <c:bubble3D val="0"/>
            <c:spPr>
              <a:ln w="25400">
                <a:noFill/>
              </a:ln>
            </c:spPr>
          </c:dPt>
          <c:cat>
            <c:numRef>
              <c:f>#REF!</c:f>
              <c:numCache>
                <c:formatCode>General</c:formatCode>
                <c:ptCount val="1"/>
                <c:pt idx="0">
                  <c:v>1</c:v>
                </c:pt>
              </c:numCache>
            </c:num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365820544"/>
        <c:axId val="365908736"/>
      </c:lineChart>
      <c:lineChart>
        <c:grouping val="standard"/>
        <c:varyColors val="0"/>
        <c:ser>
          <c:idx val="1"/>
          <c:order val="1"/>
          <c:spPr>
            <a:ln>
              <a:noFill/>
            </a:ln>
          </c:spPr>
          <c:marker>
            <c:spPr>
              <a:noFill/>
              <a:ln>
                <a:noFill/>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365910656"/>
        <c:axId val="365912448"/>
      </c:lineChart>
      <c:catAx>
        <c:axId val="365820544"/>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365908736"/>
        <c:crosses val="autoZero"/>
        <c:auto val="0"/>
        <c:lblAlgn val="ctr"/>
        <c:lblOffset val="100"/>
        <c:noMultiLvlLbl val="0"/>
      </c:catAx>
      <c:valAx>
        <c:axId val="365908736"/>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t>%</a:t>
                </a:r>
              </a:p>
            </c:rich>
          </c:tx>
          <c:layout>
            <c:manualLayout>
              <c:xMode val="edge"/>
              <c:yMode val="edge"/>
              <c:x val="8.743167104111986E-2"/>
              <c:y val="1.9069974743723069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65820544"/>
        <c:crosses val="autoZero"/>
        <c:crossBetween val="between"/>
      </c:valAx>
      <c:catAx>
        <c:axId val="365910656"/>
        <c:scaling>
          <c:orientation val="minMax"/>
        </c:scaling>
        <c:delete val="1"/>
        <c:axPos val="b"/>
        <c:majorTickMark val="out"/>
        <c:minorTickMark val="none"/>
        <c:tickLblPos val="nextTo"/>
        <c:crossAx val="365912448"/>
        <c:crosses val="autoZero"/>
        <c:auto val="0"/>
        <c:lblAlgn val="ctr"/>
        <c:lblOffset val="100"/>
        <c:noMultiLvlLbl val="0"/>
      </c:catAx>
      <c:valAx>
        <c:axId val="365912448"/>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t>%</a:t>
                </a:r>
              </a:p>
            </c:rich>
          </c:tx>
          <c:layout>
            <c:manualLayout>
              <c:xMode val="edge"/>
              <c:yMode val="edge"/>
              <c:x val="0.89873644256006469"/>
              <c:y val="1.6980141633239243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65910656"/>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0227676105993"/>
          <c:y val="5.2040555555555555E-2"/>
          <c:w val="0.8298080296204704"/>
          <c:h val="0.51355030621172348"/>
        </c:manualLayout>
      </c:layout>
      <c:barChart>
        <c:barDir val="col"/>
        <c:grouping val="clustered"/>
        <c:varyColors val="0"/>
        <c:ser>
          <c:idx val="3"/>
          <c:order val="1"/>
          <c:tx>
            <c:strRef>
              <c:f>'4_ábra_chart'!$E$14</c:f>
              <c:strCache>
                <c:ptCount val="1"/>
                <c:pt idx="0">
                  <c:v>A hitelkamat és a forrásköltségek közötti spread</c:v>
                </c:pt>
              </c:strCache>
            </c:strRef>
          </c:tx>
          <c:spPr>
            <a:solidFill>
              <a:schemeClr val="bg2">
                <a:lumMod val="50000"/>
              </a:schemeClr>
            </a:solidFill>
            <a:ln>
              <a:solidFill>
                <a:schemeClr val="tx1"/>
              </a:solidFill>
            </a:ln>
          </c:spPr>
          <c:invertIfNegative val="0"/>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'4_ábra_chart'!$O$14:$AB$14</c:f>
              <c:numCache>
                <c:formatCode>0.0</c:formatCode>
                <c:ptCount val="14"/>
                <c:pt idx="0">
                  <c:v>0</c:v>
                </c:pt>
                <c:pt idx="1">
                  <c:v>-15.870029188753559</c:v>
                </c:pt>
                <c:pt idx="2">
                  <c:v>0</c:v>
                </c:pt>
                <c:pt idx="3">
                  <c:v>11.40238430510612</c:v>
                </c:pt>
                <c:pt idx="4">
                  <c:v>34.461750187323737</c:v>
                </c:pt>
                <c:pt idx="5">
                  <c:v>11.208756300371778</c:v>
                </c:pt>
                <c:pt idx="6">
                  <c:v>22.572065550179946</c:v>
                </c:pt>
                <c:pt idx="7">
                  <c:v>11.796697144473656</c:v>
                </c:pt>
                <c:pt idx="8">
                  <c:v>-28.632902882287041</c:v>
                </c:pt>
                <c:pt idx="9">
                  <c:v>-20.596589065600778</c:v>
                </c:pt>
                <c:pt idx="10">
                  <c:v>-10.993279605047441</c:v>
                </c:pt>
                <c:pt idx="11">
                  <c:v>-5.1828408616608099</c:v>
                </c:pt>
                <c:pt idx="12">
                  <c:v>6.1674919158439758</c:v>
                </c:pt>
                <c:pt idx="13">
                  <c:v>-5.3371791991958668</c:v>
                </c:pt>
              </c:numCache>
            </c:numRef>
          </c:val>
        </c:ser>
        <c:ser>
          <c:idx val="4"/>
          <c:order val="2"/>
          <c:tx>
            <c:strRef>
              <c:f>'4_ábra_chart'!$E$15</c:f>
              <c:strCache>
                <c:ptCount val="1"/>
                <c:pt idx="0">
                  <c:v>Kockázatosabb hiteleken lévő prémium</c:v>
                </c:pt>
              </c:strCache>
            </c:strRef>
          </c:tx>
          <c:spPr>
            <a:solidFill>
              <a:srgbClr val="DA0000"/>
            </a:solidFill>
            <a:ln>
              <a:solidFill>
                <a:schemeClr val="tx1"/>
              </a:solidFill>
            </a:ln>
          </c:spPr>
          <c:invertIfNegative val="0"/>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'4_ábra_chart'!$O$15:$AB$15</c:f>
              <c:numCache>
                <c:formatCode>0.0</c:formatCode>
                <c:ptCount val="14"/>
                <c:pt idx="0">
                  <c:v>48.610533365404116</c:v>
                </c:pt>
                <c:pt idx="1">
                  <c:v>27.378259382276021</c:v>
                </c:pt>
                <c:pt idx="2">
                  <c:v>0</c:v>
                </c:pt>
                <c:pt idx="3">
                  <c:v>42.659230448633565</c:v>
                </c:pt>
                <c:pt idx="4">
                  <c:v>42.265355839793962</c:v>
                </c:pt>
                <c:pt idx="5">
                  <c:v>11.208756300371778</c:v>
                </c:pt>
                <c:pt idx="6">
                  <c:v>40.893965704980985</c:v>
                </c:pt>
                <c:pt idx="7">
                  <c:v>10.391652067820825</c:v>
                </c:pt>
                <c:pt idx="8">
                  <c:v>0</c:v>
                </c:pt>
                <c:pt idx="9">
                  <c:v>7.9261174059542681</c:v>
                </c:pt>
                <c:pt idx="10">
                  <c:v>-10.993279605047441</c:v>
                </c:pt>
                <c:pt idx="11">
                  <c:v>0</c:v>
                </c:pt>
                <c:pt idx="12">
                  <c:v>11.504671115039843</c:v>
                </c:pt>
                <c:pt idx="13">
                  <c:v>6.1674919158439758</c:v>
                </c:pt>
              </c:numCache>
            </c:numRef>
          </c:val>
        </c:ser>
        <c:ser>
          <c:idx val="6"/>
          <c:order val="3"/>
          <c:tx>
            <c:strRef>
              <c:f>'4_ábra_chart'!$E$16</c:f>
              <c:strCache>
                <c:ptCount val="1"/>
                <c:pt idx="0">
                  <c:v>Fedezeti követelmények</c:v>
                </c:pt>
              </c:strCache>
            </c:strRef>
          </c:tx>
          <c:spPr>
            <a:solidFill>
              <a:schemeClr val="tx2">
                <a:lumMod val="60000"/>
                <a:lumOff val="40000"/>
              </a:schemeClr>
            </a:solidFill>
            <a:ln>
              <a:solidFill>
                <a:schemeClr val="tx1"/>
              </a:solidFill>
            </a:ln>
          </c:spPr>
          <c:invertIfNegative val="0"/>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'4_ábra_chart'!$O$16:$AB$16</c:f>
              <c:numCache>
                <c:formatCode>0.0</c:formatCode>
                <c:ptCount val="14"/>
                <c:pt idx="0">
                  <c:v>18.917912946691757</c:v>
                </c:pt>
                <c:pt idx="1">
                  <c:v>-18.625210087870666</c:v>
                </c:pt>
                <c:pt idx="2">
                  <c:v>-18.628584128960711</c:v>
                </c:pt>
                <c:pt idx="3">
                  <c:v>19.090096862843275</c:v>
                </c:pt>
                <c:pt idx="4">
                  <c:v>-0.89201869095537067</c:v>
                </c:pt>
                <c:pt idx="5">
                  <c:v>0</c:v>
                </c:pt>
                <c:pt idx="6">
                  <c:v>10.922418226737673</c:v>
                </c:pt>
                <c:pt idx="7">
                  <c:v>0</c:v>
                </c:pt>
                <c:pt idx="8">
                  <c:v>9.7019747203489075</c:v>
                </c:pt>
                <c:pt idx="9">
                  <c:v>0</c:v>
                </c:pt>
                <c:pt idx="10">
                  <c:v>-10.993279605047441</c:v>
                </c:pt>
                <c:pt idx="11">
                  <c:v>-11.144952829136651</c:v>
                </c:pt>
                <c:pt idx="12">
                  <c:v>-11.504671115039843</c:v>
                </c:pt>
                <c:pt idx="13">
                  <c:v>-3.334805261125108</c:v>
                </c:pt>
              </c:numCache>
            </c:numRef>
          </c:val>
        </c:ser>
        <c:ser>
          <c:idx val="7"/>
          <c:order val="4"/>
          <c:tx>
            <c:strRef>
              <c:f>'4_ábra_chart'!$E$17</c:f>
              <c:strCache>
                <c:ptCount val="1"/>
                <c:pt idx="0">
                  <c:v>Minimálisan megkövetelt hitelképességi szint</c:v>
                </c:pt>
              </c:strCache>
            </c:strRef>
          </c:tx>
          <c:spPr>
            <a:solidFill>
              <a:schemeClr val="accent1">
                <a:lumMod val="20000"/>
                <a:lumOff val="80000"/>
              </a:schemeClr>
            </a:solidFill>
            <a:ln>
              <a:solidFill>
                <a:schemeClr val="tx1"/>
              </a:solidFill>
            </a:ln>
          </c:spPr>
          <c:invertIfNegative val="0"/>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'4_ábra_chart'!$O$17:$AB$17</c:f>
              <c:numCache>
                <c:formatCode>0.0</c:formatCode>
                <c:ptCount val="14"/>
                <c:pt idx="0">
                  <c:v>18.917912946691757</c:v>
                </c:pt>
                <c:pt idx="1">
                  <c:v>12.077983552169712</c:v>
                </c:pt>
                <c:pt idx="2">
                  <c:v>0</c:v>
                </c:pt>
                <c:pt idx="3">
                  <c:v>0</c:v>
                </c:pt>
                <c:pt idx="4">
                  <c:v>18.556195238400047</c:v>
                </c:pt>
                <c:pt idx="5">
                  <c:v>19.504382038796727</c:v>
                </c:pt>
                <c:pt idx="6">
                  <c:v>10.922418226737673</c:v>
                </c:pt>
                <c:pt idx="7">
                  <c:v>10.391652067820825</c:v>
                </c:pt>
                <c:pt idx="8">
                  <c:v>0</c:v>
                </c:pt>
                <c:pt idx="9">
                  <c:v>0</c:v>
                </c:pt>
                <c:pt idx="10">
                  <c:v>0</c:v>
                </c:pt>
                <c:pt idx="11">
                  <c:v>0</c:v>
                </c:pt>
                <c:pt idx="12">
                  <c:v>-11.504671115039843</c:v>
                </c:pt>
                <c:pt idx="13">
                  <c:v>11.504671115039843</c:v>
                </c:pt>
              </c:numCache>
            </c:numRef>
          </c:val>
        </c:ser>
        <c:ser>
          <c:idx val="1"/>
          <c:order val="5"/>
          <c:tx>
            <c:strRef>
              <c:f>'4_ábra_chart'!$E$12</c:f>
              <c:strCache>
                <c:ptCount val="1"/>
                <c:pt idx="0">
                  <c:v>Maximális futamidő</c:v>
                </c:pt>
              </c:strCache>
            </c:strRef>
          </c:tx>
          <c:spPr>
            <a:solidFill>
              <a:srgbClr val="FFCC00"/>
            </a:solidFill>
            <a:ln>
              <a:solidFill>
                <a:schemeClr val="tx1"/>
              </a:solidFill>
            </a:ln>
          </c:spPr>
          <c:invertIfNegative val="0"/>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'4_ábra_chart'!$O$12:$AB$12</c:f>
              <c:numCache>
                <c:formatCode>0.0</c:formatCode>
                <c:ptCount val="14"/>
                <c:pt idx="0">
                  <c:v>18.917912946691757</c:v>
                </c:pt>
                <c:pt idx="1">
                  <c:v>0</c:v>
                </c:pt>
                <c:pt idx="2">
                  <c:v>0</c:v>
                </c:pt>
                <c:pt idx="3">
                  <c:v>28.021072671880798</c:v>
                </c:pt>
                <c:pt idx="4">
                  <c:v>11.301702292691926</c:v>
                </c:pt>
                <c:pt idx="5">
                  <c:v>0</c:v>
                </c:pt>
                <c:pt idx="6">
                  <c:v>0</c:v>
                </c:pt>
                <c:pt idx="7">
                  <c:v>10.391652067820825</c:v>
                </c:pt>
                <c:pt idx="8">
                  <c:v>0</c:v>
                </c:pt>
                <c:pt idx="9">
                  <c:v>0</c:v>
                </c:pt>
                <c:pt idx="10">
                  <c:v>-20.817019440966551</c:v>
                </c:pt>
                <c:pt idx="11">
                  <c:v>0</c:v>
                </c:pt>
                <c:pt idx="12">
                  <c:v>-5.3371791991958668</c:v>
                </c:pt>
                <c:pt idx="13">
                  <c:v>-5.3371791991958668</c:v>
                </c:pt>
              </c:numCache>
            </c:numRef>
          </c:val>
        </c:ser>
        <c:dLbls>
          <c:showLegendKey val="0"/>
          <c:showVal val="0"/>
          <c:showCatName val="0"/>
          <c:showSerName val="0"/>
          <c:showPercent val="0"/>
          <c:showBubbleSize val="0"/>
        </c:dLbls>
        <c:gapWidth val="150"/>
        <c:axId val="366208512"/>
        <c:axId val="366210048"/>
      </c:barChart>
      <c:lineChart>
        <c:grouping val="standard"/>
        <c:varyColors val="0"/>
        <c:ser>
          <c:idx val="0"/>
          <c:order val="0"/>
          <c:tx>
            <c:strRef>
              <c:f>'4_ábra_chart'!$E$11</c:f>
              <c:strCache>
                <c:ptCount val="1"/>
                <c:pt idx="0">
                  <c:v>Hitelezési feltételek alakulása</c:v>
                </c:pt>
              </c:strCache>
            </c:strRef>
          </c:tx>
          <c:spPr>
            <a:ln>
              <a:solidFill>
                <a:schemeClr val="tx1"/>
              </a:solidFill>
            </a:ln>
          </c:spPr>
          <c:marker>
            <c:symbol val="diamond"/>
            <c:size val="12"/>
            <c:spPr>
              <a:solidFill>
                <a:schemeClr val="tx1"/>
              </a:solidFill>
              <a:ln>
                <a:solidFill>
                  <a:schemeClr val="tx1"/>
                </a:solidFill>
              </a:ln>
            </c:spPr>
          </c:marker>
          <c:dPt>
            <c:idx val="11"/>
            <c:bubble3D val="0"/>
          </c:dPt>
          <c:dPt>
            <c:idx val="13"/>
            <c:bubble3D val="0"/>
            <c:spPr>
              <a:ln>
                <a:noFill/>
              </a:ln>
            </c:spPr>
          </c:dPt>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'4_ábra_chart'!$O$11:$AB$11</c:f>
              <c:numCache>
                <c:formatCode>0.0</c:formatCode>
                <c:ptCount val="14"/>
                <c:pt idx="0">
                  <c:v>18.920000000000002</c:v>
                </c:pt>
                <c:pt idx="1">
                  <c:v>-7.1169798943482032</c:v>
                </c:pt>
                <c:pt idx="2">
                  <c:v>19.300910986527203</c:v>
                </c:pt>
                <c:pt idx="3">
                  <c:v>30.49</c:v>
                </c:pt>
                <c:pt idx="4">
                  <c:v>11.3</c:v>
                </c:pt>
                <c:pt idx="5">
                  <c:v>30.42700622816163</c:v>
                </c:pt>
                <c:pt idx="6">
                  <c:v>22.083292504059525</c:v>
                </c:pt>
                <c:pt idx="7">
                  <c:v>0</c:v>
                </c:pt>
                <c:pt idx="8">
                  <c:v>0</c:v>
                </c:pt>
                <c:pt idx="9">
                  <c:v>-17.555648748720344</c:v>
                </c:pt>
                <c:pt idx="10">
                  <c:v>-10.993279605047441</c:v>
                </c:pt>
                <c:pt idx="11">
                  <c:v>-11.144952829136651</c:v>
                </c:pt>
                <c:pt idx="12">
                  <c:v>0</c:v>
                </c:pt>
                <c:pt idx="13">
                  <c:v>11.504671115039843</c:v>
                </c:pt>
              </c:numCache>
            </c:numRef>
          </c:val>
          <c:smooth val="0"/>
        </c:ser>
        <c:dLbls>
          <c:showLegendKey val="0"/>
          <c:showVal val="0"/>
          <c:showCatName val="0"/>
          <c:showSerName val="0"/>
          <c:showPercent val="0"/>
          <c:showBubbleSize val="0"/>
        </c:dLbls>
        <c:marker val="1"/>
        <c:smooth val="0"/>
        <c:axId val="366212224"/>
        <c:axId val="366213760"/>
      </c:lineChart>
      <c:catAx>
        <c:axId val="366208512"/>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low"/>
        <c:txPr>
          <a:bodyPr rot="-5400000" vert="horz"/>
          <a:lstStyle/>
          <a:p>
            <a:pPr>
              <a:defRPr/>
            </a:pPr>
            <a:endParaRPr lang="hu-HU"/>
          </a:p>
        </c:txPr>
        <c:crossAx val="366210048"/>
        <c:crosses val="autoZero"/>
        <c:auto val="1"/>
        <c:lblAlgn val="ctr"/>
        <c:lblOffset val="100"/>
        <c:noMultiLvlLbl val="0"/>
      </c:catAx>
      <c:valAx>
        <c:axId val="366210048"/>
        <c:scaling>
          <c:orientation val="minMax"/>
          <c:max val="50"/>
          <c:min val="-30"/>
        </c:scaling>
        <c:delete val="0"/>
        <c:axPos val="l"/>
        <c:majorGridlines>
          <c:spPr>
            <a:ln>
              <a:solidFill>
                <a:schemeClr val="bg1">
                  <a:lumMod val="75000"/>
                </a:schemeClr>
              </a:solidFill>
            </a:ln>
          </c:spPr>
        </c:majorGridlines>
        <c:title>
          <c:tx>
            <c:rich>
              <a:bodyPr rot="0" vert="horz"/>
              <a:lstStyle/>
              <a:p>
                <a:pPr algn="ctr">
                  <a:defRPr/>
                </a:pPr>
                <a:r>
                  <a:rPr lang="hu-HU"/>
                  <a:t>%</a:t>
                </a:r>
              </a:p>
            </c:rich>
          </c:tx>
          <c:layout>
            <c:manualLayout>
              <c:xMode val="edge"/>
              <c:yMode val="edge"/>
              <c:x val="0.11475079522344474"/>
              <c:y val="1.5120716293442042E-3"/>
            </c:manualLayout>
          </c:layout>
          <c:overlay val="0"/>
        </c:title>
        <c:numFmt formatCode="0" sourceLinked="0"/>
        <c:majorTickMark val="out"/>
        <c:minorTickMark val="none"/>
        <c:tickLblPos val="nextTo"/>
        <c:txPr>
          <a:bodyPr rot="0" vert="horz"/>
          <a:lstStyle/>
          <a:p>
            <a:pPr>
              <a:defRPr/>
            </a:pPr>
            <a:endParaRPr lang="hu-HU"/>
          </a:p>
        </c:txPr>
        <c:crossAx val="366208512"/>
        <c:crosses val="autoZero"/>
        <c:crossBetween val="between"/>
      </c:valAx>
      <c:catAx>
        <c:axId val="366212224"/>
        <c:scaling>
          <c:orientation val="minMax"/>
        </c:scaling>
        <c:delete val="1"/>
        <c:axPos val="b"/>
        <c:majorTickMark val="out"/>
        <c:minorTickMark val="none"/>
        <c:tickLblPos val="nextTo"/>
        <c:crossAx val="366213760"/>
        <c:crosses val="autoZero"/>
        <c:auto val="1"/>
        <c:lblAlgn val="ctr"/>
        <c:lblOffset val="100"/>
        <c:noMultiLvlLbl val="0"/>
      </c:catAx>
      <c:valAx>
        <c:axId val="366213760"/>
        <c:scaling>
          <c:orientation val="minMax"/>
          <c:max val="50"/>
          <c:min val="-30"/>
        </c:scaling>
        <c:delete val="0"/>
        <c:axPos val="r"/>
        <c:title>
          <c:tx>
            <c:rich>
              <a:bodyPr rot="0" vert="horz"/>
              <a:lstStyle/>
              <a:p>
                <a:pPr algn="ctr">
                  <a:defRPr/>
                </a:pPr>
                <a:r>
                  <a:rPr lang="hu-HU"/>
                  <a:t>%</a:t>
                </a:r>
              </a:p>
            </c:rich>
          </c:tx>
          <c:layout>
            <c:manualLayout>
              <c:xMode val="edge"/>
              <c:yMode val="edge"/>
              <c:x val="0.90172713841233421"/>
              <c:y val="1.5120716293442042E-3"/>
            </c:manualLayout>
          </c:layout>
          <c:overlay val="0"/>
        </c:title>
        <c:numFmt formatCode="0" sourceLinked="0"/>
        <c:majorTickMark val="out"/>
        <c:minorTickMark val="none"/>
        <c:tickLblPos val="nextTo"/>
        <c:txPr>
          <a:bodyPr rot="0" vert="horz"/>
          <a:lstStyle/>
          <a:p>
            <a:pPr>
              <a:defRPr/>
            </a:pPr>
            <a:endParaRPr lang="hu-HU"/>
          </a:p>
        </c:txPr>
        <c:crossAx val="366212224"/>
        <c:crosses val="max"/>
        <c:crossBetween val="between"/>
      </c:valAx>
      <c:spPr>
        <a:noFill/>
        <a:ln>
          <a:solidFill>
            <a:schemeClr val="tx1"/>
          </a:solidFill>
        </a:ln>
      </c:spPr>
    </c:plotArea>
    <c:legend>
      <c:legendPos val="b"/>
      <c:layout>
        <c:manualLayout>
          <c:xMode val="edge"/>
          <c:yMode val="edge"/>
          <c:wMode val="edge"/>
          <c:hMode val="edge"/>
          <c:x val="0.10824063548347848"/>
          <c:y val="0.74625602650732481"/>
          <c:w val="0.92882571135561698"/>
          <c:h val="0.99059250572401847"/>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0227676105993"/>
          <c:y val="5.2040555555555555E-2"/>
          <c:w val="0.8298080296204704"/>
          <c:h val="0.51355030621172348"/>
        </c:manualLayout>
      </c:layout>
      <c:barChart>
        <c:barDir val="col"/>
        <c:grouping val="clustered"/>
        <c:varyColors val="0"/>
        <c:ser>
          <c:idx val="3"/>
          <c:order val="1"/>
          <c:tx>
            <c:strRef>
              <c:f>'4_ábra_chart'!$D$14</c:f>
              <c:strCache>
                <c:ptCount val="1"/>
                <c:pt idx="0">
                  <c:v>Spread of interest rates over cost of funds</c:v>
                </c:pt>
              </c:strCache>
            </c:strRef>
          </c:tx>
          <c:spPr>
            <a:solidFill>
              <a:schemeClr val="bg2">
                <a:lumMod val="50000"/>
              </a:schemeClr>
            </a:solidFill>
            <a:ln>
              <a:solidFill>
                <a:schemeClr val="tx1"/>
              </a:solidFill>
            </a:ln>
          </c:spPr>
          <c:invertIfNegative val="0"/>
          <c:cat>
            <c:strRef>
              <c:f>'4_ábra_chart'!$O$9:$AB$9</c:f>
              <c:strCache>
                <c:ptCount val="1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Q2-Q3 (e.)</c:v>
                </c:pt>
              </c:strCache>
            </c:strRef>
          </c:cat>
          <c:val>
            <c:numRef>
              <c:f>'4_ábra_chart'!$O$14:$AB$14</c:f>
              <c:numCache>
                <c:formatCode>0.0</c:formatCode>
                <c:ptCount val="14"/>
                <c:pt idx="0">
                  <c:v>0</c:v>
                </c:pt>
                <c:pt idx="1">
                  <c:v>-15.870029188753559</c:v>
                </c:pt>
                <c:pt idx="2">
                  <c:v>0</c:v>
                </c:pt>
                <c:pt idx="3">
                  <c:v>11.40238430510612</c:v>
                </c:pt>
                <c:pt idx="4">
                  <c:v>34.461750187323737</c:v>
                </c:pt>
                <c:pt idx="5">
                  <c:v>11.208756300371778</c:v>
                </c:pt>
                <c:pt idx="6">
                  <c:v>22.572065550179946</c:v>
                </c:pt>
                <c:pt idx="7">
                  <c:v>11.796697144473656</c:v>
                </c:pt>
                <c:pt idx="8">
                  <c:v>-28.632902882287041</c:v>
                </c:pt>
                <c:pt idx="9">
                  <c:v>-20.596589065600778</c:v>
                </c:pt>
                <c:pt idx="10">
                  <c:v>-10.993279605047441</c:v>
                </c:pt>
                <c:pt idx="11">
                  <c:v>-5.1828408616608099</c:v>
                </c:pt>
                <c:pt idx="12">
                  <c:v>6.1674919158439758</c:v>
                </c:pt>
                <c:pt idx="13">
                  <c:v>-5.3371791991958668</c:v>
                </c:pt>
              </c:numCache>
            </c:numRef>
          </c:val>
        </c:ser>
        <c:ser>
          <c:idx val="4"/>
          <c:order val="2"/>
          <c:tx>
            <c:strRef>
              <c:f>'4_ábra_chart'!$D$15</c:f>
              <c:strCache>
                <c:ptCount val="1"/>
                <c:pt idx="0">
                  <c:v>Premium on risky loans</c:v>
                </c:pt>
              </c:strCache>
            </c:strRef>
          </c:tx>
          <c:spPr>
            <a:solidFill>
              <a:srgbClr val="DA0000"/>
            </a:solidFill>
            <a:ln>
              <a:solidFill>
                <a:schemeClr val="tx1"/>
              </a:solidFill>
            </a:ln>
          </c:spPr>
          <c:invertIfNegative val="0"/>
          <c:cat>
            <c:strRef>
              <c:f>'4_ábra_chart'!$O$9:$AB$9</c:f>
              <c:strCache>
                <c:ptCount val="1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Q2-Q3 (e.)</c:v>
                </c:pt>
              </c:strCache>
            </c:strRef>
          </c:cat>
          <c:val>
            <c:numRef>
              <c:f>'4_ábra_chart'!$O$15:$AB$15</c:f>
              <c:numCache>
                <c:formatCode>0.0</c:formatCode>
                <c:ptCount val="14"/>
                <c:pt idx="0">
                  <c:v>48.610533365404116</c:v>
                </c:pt>
                <c:pt idx="1">
                  <c:v>27.378259382276021</c:v>
                </c:pt>
                <c:pt idx="2">
                  <c:v>0</c:v>
                </c:pt>
                <c:pt idx="3">
                  <c:v>42.659230448633565</c:v>
                </c:pt>
                <c:pt idx="4">
                  <c:v>42.265355839793962</c:v>
                </c:pt>
                <c:pt idx="5">
                  <c:v>11.208756300371778</c:v>
                </c:pt>
                <c:pt idx="6">
                  <c:v>40.893965704980985</c:v>
                </c:pt>
                <c:pt idx="7">
                  <c:v>10.391652067820825</c:v>
                </c:pt>
                <c:pt idx="8">
                  <c:v>0</c:v>
                </c:pt>
                <c:pt idx="9">
                  <c:v>7.9261174059542681</c:v>
                </c:pt>
                <c:pt idx="10">
                  <c:v>-10.993279605047441</c:v>
                </c:pt>
                <c:pt idx="11">
                  <c:v>0</c:v>
                </c:pt>
                <c:pt idx="12">
                  <c:v>11.504671115039843</c:v>
                </c:pt>
                <c:pt idx="13">
                  <c:v>6.1674919158439758</c:v>
                </c:pt>
              </c:numCache>
            </c:numRef>
          </c:val>
        </c:ser>
        <c:ser>
          <c:idx val="6"/>
          <c:order val="3"/>
          <c:tx>
            <c:strRef>
              <c:f>'4_ábra_chart'!$D$16</c:f>
              <c:strCache>
                <c:ptCount val="1"/>
                <c:pt idx="0">
                  <c:v>Collateralisation requirements</c:v>
                </c:pt>
              </c:strCache>
            </c:strRef>
          </c:tx>
          <c:spPr>
            <a:solidFill>
              <a:schemeClr val="tx2">
                <a:lumMod val="60000"/>
                <a:lumOff val="40000"/>
              </a:schemeClr>
            </a:solidFill>
            <a:ln>
              <a:solidFill>
                <a:schemeClr val="tx1"/>
              </a:solidFill>
            </a:ln>
          </c:spPr>
          <c:invertIfNegative val="0"/>
          <c:cat>
            <c:strRef>
              <c:f>'4_ábra_chart'!$O$9:$AB$9</c:f>
              <c:strCache>
                <c:ptCount val="1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Q2-Q3 (e.)</c:v>
                </c:pt>
              </c:strCache>
            </c:strRef>
          </c:cat>
          <c:val>
            <c:numRef>
              <c:f>'4_ábra_chart'!$O$16:$AB$16</c:f>
              <c:numCache>
                <c:formatCode>0.0</c:formatCode>
                <c:ptCount val="14"/>
                <c:pt idx="0">
                  <c:v>18.917912946691757</c:v>
                </c:pt>
                <c:pt idx="1">
                  <c:v>-18.625210087870666</c:v>
                </c:pt>
                <c:pt idx="2">
                  <c:v>-18.628584128960711</c:v>
                </c:pt>
                <c:pt idx="3">
                  <c:v>19.090096862843275</c:v>
                </c:pt>
                <c:pt idx="4">
                  <c:v>-0.89201869095537067</c:v>
                </c:pt>
                <c:pt idx="5">
                  <c:v>0</c:v>
                </c:pt>
                <c:pt idx="6">
                  <c:v>10.922418226737673</c:v>
                </c:pt>
                <c:pt idx="7">
                  <c:v>0</c:v>
                </c:pt>
                <c:pt idx="8">
                  <c:v>9.7019747203489075</c:v>
                </c:pt>
                <c:pt idx="9">
                  <c:v>0</c:v>
                </c:pt>
                <c:pt idx="10">
                  <c:v>-10.993279605047441</c:v>
                </c:pt>
                <c:pt idx="11">
                  <c:v>-11.144952829136651</c:v>
                </c:pt>
                <c:pt idx="12">
                  <c:v>-11.504671115039843</c:v>
                </c:pt>
                <c:pt idx="13">
                  <c:v>-3.334805261125108</c:v>
                </c:pt>
              </c:numCache>
            </c:numRef>
          </c:val>
        </c:ser>
        <c:ser>
          <c:idx val="7"/>
          <c:order val="4"/>
          <c:tx>
            <c:strRef>
              <c:f>'4_ábra_chart'!$D$17</c:f>
              <c:strCache>
                <c:ptCount val="1"/>
                <c:pt idx="0">
                  <c:v>Required credit score</c:v>
                </c:pt>
              </c:strCache>
            </c:strRef>
          </c:tx>
          <c:spPr>
            <a:solidFill>
              <a:schemeClr val="accent1">
                <a:lumMod val="20000"/>
                <a:lumOff val="80000"/>
              </a:schemeClr>
            </a:solidFill>
            <a:ln>
              <a:solidFill>
                <a:schemeClr val="tx1"/>
              </a:solidFill>
            </a:ln>
          </c:spPr>
          <c:invertIfNegative val="0"/>
          <c:cat>
            <c:strRef>
              <c:f>'4_ábra_chart'!$O$9:$AB$9</c:f>
              <c:strCache>
                <c:ptCount val="1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Q2-Q3 (e.)</c:v>
                </c:pt>
              </c:strCache>
            </c:strRef>
          </c:cat>
          <c:val>
            <c:numRef>
              <c:f>'4_ábra_chart'!$O$17:$AB$17</c:f>
              <c:numCache>
                <c:formatCode>0.0</c:formatCode>
                <c:ptCount val="14"/>
                <c:pt idx="0">
                  <c:v>18.917912946691757</c:v>
                </c:pt>
                <c:pt idx="1">
                  <c:v>12.077983552169712</c:v>
                </c:pt>
                <c:pt idx="2">
                  <c:v>0</c:v>
                </c:pt>
                <c:pt idx="3">
                  <c:v>0</c:v>
                </c:pt>
                <c:pt idx="4">
                  <c:v>18.556195238400047</c:v>
                </c:pt>
                <c:pt idx="5">
                  <c:v>19.504382038796727</c:v>
                </c:pt>
                <c:pt idx="6">
                  <c:v>10.922418226737673</c:v>
                </c:pt>
                <c:pt idx="7">
                  <c:v>10.391652067820825</c:v>
                </c:pt>
                <c:pt idx="8">
                  <c:v>0</c:v>
                </c:pt>
                <c:pt idx="9">
                  <c:v>0</c:v>
                </c:pt>
                <c:pt idx="10">
                  <c:v>0</c:v>
                </c:pt>
                <c:pt idx="11">
                  <c:v>0</c:v>
                </c:pt>
                <c:pt idx="12">
                  <c:v>-11.504671115039843</c:v>
                </c:pt>
                <c:pt idx="13">
                  <c:v>11.504671115039843</c:v>
                </c:pt>
              </c:numCache>
            </c:numRef>
          </c:val>
        </c:ser>
        <c:ser>
          <c:idx val="1"/>
          <c:order val="5"/>
          <c:tx>
            <c:strRef>
              <c:f>'4_ábra_chart'!$D$12</c:f>
              <c:strCache>
                <c:ptCount val="1"/>
                <c:pt idx="0">
                  <c:v>Maximum maturity</c:v>
                </c:pt>
              </c:strCache>
            </c:strRef>
          </c:tx>
          <c:spPr>
            <a:solidFill>
              <a:srgbClr val="FFCC00"/>
            </a:solidFill>
            <a:ln>
              <a:solidFill>
                <a:schemeClr val="tx1"/>
              </a:solidFill>
            </a:ln>
          </c:spPr>
          <c:invertIfNegative val="0"/>
          <c:cat>
            <c:strRef>
              <c:f>'4_ábra_chart'!$O$9:$AB$9</c:f>
              <c:strCache>
                <c:ptCount val="14"/>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Q2-Q3 (e.)</c:v>
                </c:pt>
              </c:strCache>
            </c:strRef>
          </c:cat>
          <c:val>
            <c:numRef>
              <c:f>'4_ábra_chart'!$O$12:$AB$12</c:f>
              <c:numCache>
                <c:formatCode>0.0</c:formatCode>
                <c:ptCount val="14"/>
                <c:pt idx="0">
                  <c:v>18.917912946691757</c:v>
                </c:pt>
                <c:pt idx="1">
                  <c:v>0</c:v>
                </c:pt>
                <c:pt idx="2">
                  <c:v>0</c:v>
                </c:pt>
                <c:pt idx="3">
                  <c:v>28.021072671880798</c:v>
                </c:pt>
                <c:pt idx="4">
                  <c:v>11.301702292691926</c:v>
                </c:pt>
                <c:pt idx="5">
                  <c:v>0</c:v>
                </c:pt>
                <c:pt idx="6">
                  <c:v>0</c:v>
                </c:pt>
                <c:pt idx="7">
                  <c:v>10.391652067820825</c:v>
                </c:pt>
                <c:pt idx="8">
                  <c:v>0</c:v>
                </c:pt>
                <c:pt idx="9">
                  <c:v>0</c:v>
                </c:pt>
                <c:pt idx="10">
                  <c:v>-20.817019440966551</c:v>
                </c:pt>
                <c:pt idx="11">
                  <c:v>0</c:v>
                </c:pt>
                <c:pt idx="12">
                  <c:v>-5.3371791991958668</c:v>
                </c:pt>
                <c:pt idx="13">
                  <c:v>-5.3371791991958668</c:v>
                </c:pt>
              </c:numCache>
            </c:numRef>
          </c:val>
        </c:ser>
        <c:dLbls>
          <c:showLegendKey val="0"/>
          <c:showVal val="0"/>
          <c:showCatName val="0"/>
          <c:showSerName val="0"/>
          <c:showPercent val="0"/>
          <c:showBubbleSize val="0"/>
        </c:dLbls>
        <c:gapWidth val="150"/>
        <c:axId val="366381312"/>
        <c:axId val="366387200"/>
      </c:barChart>
      <c:lineChart>
        <c:grouping val="standard"/>
        <c:varyColors val="0"/>
        <c:ser>
          <c:idx val="0"/>
          <c:order val="0"/>
          <c:tx>
            <c:strRef>
              <c:f>'4_ábra_chart'!$D$11</c:f>
              <c:strCache>
                <c:ptCount val="1"/>
                <c:pt idx="0">
                  <c:v>Changes in credit conditions</c:v>
                </c:pt>
              </c:strCache>
            </c:strRef>
          </c:tx>
          <c:spPr>
            <a:ln>
              <a:solidFill>
                <a:schemeClr val="tx1"/>
              </a:solidFill>
            </a:ln>
          </c:spPr>
          <c:marker>
            <c:symbol val="diamond"/>
            <c:size val="12"/>
            <c:spPr>
              <a:solidFill>
                <a:schemeClr val="tx1"/>
              </a:solidFill>
              <a:ln>
                <a:solidFill>
                  <a:schemeClr val="tx1"/>
                </a:solidFill>
              </a:ln>
            </c:spPr>
          </c:marker>
          <c:dPt>
            <c:idx val="11"/>
            <c:bubble3D val="0"/>
          </c:dPt>
          <c:dPt>
            <c:idx val="13"/>
            <c:bubble3D val="0"/>
            <c:spPr>
              <a:ln>
                <a:noFill/>
              </a:ln>
            </c:spPr>
          </c:dPt>
          <c:cat>
            <c:strRef>
              <c:f>'4_ábra_chart'!$O$10:$AB$10</c:f>
              <c:strCache>
                <c:ptCount val="14"/>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II.-III. (e.)</c:v>
                </c:pt>
              </c:strCache>
            </c:strRef>
          </c:cat>
          <c:val>
            <c:numRef>
              <c:f>'4_ábra_chart'!$O$11:$AB$11</c:f>
              <c:numCache>
                <c:formatCode>0.0</c:formatCode>
                <c:ptCount val="14"/>
                <c:pt idx="0">
                  <c:v>18.920000000000002</c:v>
                </c:pt>
                <c:pt idx="1">
                  <c:v>-7.1169798943482032</c:v>
                </c:pt>
                <c:pt idx="2">
                  <c:v>19.300910986527203</c:v>
                </c:pt>
                <c:pt idx="3">
                  <c:v>30.49</c:v>
                </c:pt>
                <c:pt idx="4">
                  <c:v>11.3</c:v>
                </c:pt>
                <c:pt idx="5">
                  <c:v>30.42700622816163</c:v>
                </c:pt>
                <c:pt idx="6">
                  <c:v>22.083292504059525</c:v>
                </c:pt>
                <c:pt idx="7">
                  <c:v>0</c:v>
                </c:pt>
                <c:pt idx="8">
                  <c:v>0</c:v>
                </c:pt>
                <c:pt idx="9">
                  <c:v>-17.555648748720344</c:v>
                </c:pt>
                <c:pt idx="10">
                  <c:v>-10.993279605047441</c:v>
                </c:pt>
                <c:pt idx="11">
                  <c:v>-11.144952829136651</c:v>
                </c:pt>
                <c:pt idx="12">
                  <c:v>0</c:v>
                </c:pt>
                <c:pt idx="13">
                  <c:v>11.504671115039843</c:v>
                </c:pt>
              </c:numCache>
            </c:numRef>
          </c:val>
          <c:smooth val="0"/>
        </c:ser>
        <c:dLbls>
          <c:showLegendKey val="0"/>
          <c:showVal val="0"/>
          <c:showCatName val="0"/>
          <c:showSerName val="0"/>
          <c:showPercent val="0"/>
          <c:showBubbleSize val="0"/>
        </c:dLbls>
        <c:marker val="1"/>
        <c:smooth val="0"/>
        <c:axId val="366389120"/>
        <c:axId val="366390656"/>
      </c:lineChart>
      <c:catAx>
        <c:axId val="366381312"/>
        <c:scaling>
          <c:orientation val="minMax"/>
        </c:scaling>
        <c:delete val="0"/>
        <c:axPos val="b"/>
        <c:majorGridlines>
          <c:spPr>
            <a:ln>
              <a:solidFill>
                <a:schemeClr val="bg1">
                  <a:lumMod val="75000"/>
                </a:schemeClr>
              </a:solidFill>
            </a:ln>
          </c:spPr>
        </c:majorGridlines>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6387200"/>
        <c:crosses val="autoZero"/>
        <c:auto val="1"/>
        <c:lblAlgn val="ctr"/>
        <c:lblOffset val="100"/>
        <c:noMultiLvlLbl val="0"/>
      </c:catAx>
      <c:valAx>
        <c:axId val="366387200"/>
        <c:scaling>
          <c:orientation val="minMax"/>
          <c:max val="50"/>
          <c:min val="-30"/>
        </c:scaling>
        <c:delete val="0"/>
        <c:axPos val="l"/>
        <c:majorGridlines>
          <c:spPr>
            <a:ln>
              <a:solidFill>
                <a:schemeClr val="bg1">
                  <a:lumMod val="75000"/>
                </a:schemeClr>
              </a:solidFill>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10945978974850365"/>
              <c:y val="1.5121893547090399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381312"/>
        <c:crosses val="autoZero"/>
        <c:crossBetween val="between"/>
      </c:valAx>
      <c:catAx>
        <c:axId val="366389120"/>
        <c:scaling>
          <c:orientation val="minMax"/>
        </c:scaling>
        <c:delete val="1"/>
        <c:axPos val="b"/>
        <c:majorTickMark val="out"/>
        <c:minorTickMark val="none"/>
        <c:tickLblPos val="nextTo"/>
        <c:crossAx val="366390656"/>
        <c:crosses val="autoZero"/>
        <c:auto val="1"/>
        <c:lblAlgn val="ctr"/>
        <c:lblOffset val="100"/>
        <c:noMultiLvlLbl val="0"/>
      </c:catAx>
      <c:valAx>
        <c:axId val="366390656"/>
        <c:scaling>
          <c:orientation val="minMax"/>
          <c:max val="50"/>
          <c:min val="-30"/>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734699829188019"/>
              <c:y val="1.5121893547090399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389120"/>
        <c:crosses val="max"/>
        <c:crossBetween val="between"/>
      </c:valAx>
      <c:spPr>
        <a:noFill/>
        <a:ln>
          <a:solidFill>
            <a:schemeClr val="tx1"/>
          </a:solidFill>
        </a:ln>
      </c:spPr>
    </c:plotArea>
    <c:legend>
      <c:legendPos val="b"/>
      <c:layout>
        <c:manualLayout>
          <c:xMode val="edge"/>
          <c:yMode val="edge"/>
          <c:wMode val="edge"/>
          <c:hMode val="edge"/>
          <c:x val="0.11353858545459594"/>
          <c:y val="0.75571767042633187"/>
          <c:w val="0.92884431112777566"/>
          <c:h val="0.9905924191908444"/>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465703703703703"/>
        </c:manualLayout>
      </c:layout>
      <c:lineChart>
        <c:grouping val="standard"/>
        <c:varyColors val="0"/>
        <c:ser>
          <c:idx val="0"/>
          <c:order val="0"/>
          <c:tx>
            <c:strRef>
              <c:f>'5_ábra_chart'!$F$8</c:f>
              <c:strCache>
                <c:ptCount val="1"/>
                <c:pt idx="0">
                  <c:v>Forintkamatok &lt; 1M euro</c:v>
                </c:pt>
              </c:strCache>
            </c:strRef>
          </c:tx>
          <c:spPr>
            <a:ln>
              <a:solidFill>
                <a:srgbClr val="DA0000"/>
              </a:solidFill>
              <a:prstDash val="sysDash"/>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'5_ábra_chart'!$F$9:$F$33</c:f>
              <c:numCache>
                <c:formatCode>0.00</c:formatCode>
                <c:ptCount val="25"/>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10.444519272189316</c:v>
                </c:pt>
                <c:pt idx="17">
                  <c:v>10.419495982156617</c:v>
                </c:pt>
                <c:pt idx="18">
                  <c:v>10.288286731826981</c:v>
                </c:pt>
                <c:pt idx="19">
                  <c:v>9.4506741171742519</c:v>
                </c:pt>
                <c:pt idx="20">
                  <c:v>8.5818279282202727</c:v>
                </c:pt>
                <c:pt idx="21">
                  <c:v>7.8011926517789627</c:v>
                </c:pt>
                <c:pt idx="22">
                  <c:v>6.9786779460078359</c:v>
                </c:pt>
                <c:pt idx="23">
                  <c:v>6.0769975961684981</c:v>
                </c:pt>
                <c:pt idx="24">
                  <c:v>5.494508340537112</c:v>
                </c:pt>
              </c:numCache>
            </c:numRef>
          </c:val>
          <c:smooth val="0"/>
        </c:ser>
        <c:ser>
          <c:idx val="1"/>
          <c:order val="1"/>
          <c:tx>
            <c:strRef>
              <c:f>'5_ábra_chart'!$G$8</c:f>
              <c:strCache>
                <c:ptCount val="1"/>
                <c:pt idx="0">
                  <c:v>Forintkamatok &gt; 1M euro</c:v>
                </c:pt>
              </c:strCache>
            </c:strRef>
          </c:tx>
          <c:spPr>
            <a:ln>
              <a:solidFill>
                <a:srgbClr val="DA0000"/>
              </a:solidFill>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'5_ábra_chart'!$G$9:$G$33</c:f>
              <c:numCache>
                <c:formatCode>0.00</c:formatCode>
                <c:ptCount val="25"/>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8.9925275630444155</c:v>
                </c:pt>
                <c:pt idx="17">
                  <c:v>9.2607469599922734</c:v>
                </c:pt>
                <c:pt idx="18">
                  <c:v>9.3541832853898121</c:v>
                </c:pt>
                <c:pt idx="19">
                  <c:v>8.1132536648829738</c:v>
                </c:pt>
                <c:pt idx="20">
                  <c:v>7.3203395187088898</c:v>
                </c:pt>
                <c:pt idx="21">
                  <c:v>6.2746156978654541</c:v>
                </c:pt>
                <c:pt idx="22">
                  <c:v>5.4712246907652231</c:v>
                </c:pt>
                <c:pt idx="23">
                  <c:v>4.915447772511822</c:v>
                </c:pt>
                <c:pt idx="24">
                  <c:v>4.8554676584089798</c:v>
                </c:pt>
              </c:numCache>
            </c:numRef>
          </c:val>
          <c:smooth val="0"/>
        </c:ser>
        <c:ser>
          <c:idx val="2"/>
          <c:order val="2"/>
          <c:tx>
            <c:strRef>
              <c:f>'5_ábra_chart'!$H$8</c:f>
              <c:strCache>
                <c:ptCount val="1"/>
                <c:pt idx="0">
                  <c:v>Eurokamatok &lt; 1M euro</c:v>
                </c:pt>
              </c:strCache>
            </c:strRef>
          </c:tx>
          <c:spPr>
            <a:ln>
              <a:solidFill>
                <a:srgbClr val="232157"/>
              </a:solidFill>
              <a:prstDash val="dashDot"/>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'5_ábra_chart'!$H$9:$H$33</c:f>
              <c:numCache>
                <c:formatCode>0.00</c:formatCode>
                <c:ptCount val="25"/>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3.9642071452388805</c:v>
                </c:pt>
                <c:pt idx="17">
                  <c:v>3.7949400222313119</c:v>
                </c:pt>
                <c:pt idx="18">
                  <c:v>3.4790285799430984</c:v>
                </c:pt>
                <c:pt idx="19">
                  <c:v>3.4206822777564305</c:v>
                </c:pt>
                <c:pt idx="20">
                  <c:v>3.5310649514037058</c:v>
                </c:pt>
                <c:pt idx="21">
                  <c:v>3.5273289305816751</c:v>
                </c:pt>
                <c:pt idx="22">
                  <c:v>3.4229538491847746</c:v>
                </c:pt>
                <c:pt idx="23">
                  <c:v>3.5826990038850743</c:v>
                </c:pt>
                <c:pt idx="24">
                  <c:v>4.1935994608630969</c:v>
                </c:pt>
              </c:numCache>
            </c:numRef>
          </c:val>
          <c:smooth val="0"/>
        </c:ser>
        <c:ser>
          <c:idx val="3"/>
          <c:order val="3"/>
          <c:tx>
            <c:strRef>
              <c:f>'5_ábra_chart'!$I$8</c:f>
              <c:strCache>
                <c:ptCount val="1"/>
                <c:pt idx="0">
                  <c:v>Eurokamatok &gt; 1M euro</c:v>
                </c:pt>
              </c:strCache>
            </c:strRef>
          </c:tx>
          <c:spPr>
            <a:ln>
              <a:solidFill>
                <a:srgbClr val="232157"/>
              </a:solidFill>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'5_ábra_chart'!$I$9:$I$33</c:f>
              <c:numCache>
                <c:formatCode>0.00</c:formatCode>
                <c:ptCount val="25"/>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3.4551015900686828</c:v>
                </c:pt>
                <c:pt idx="19">
                  <c:v>2.6359609372016131</c:v>
                </c:pt>
                <c:pt idx="20">
                  <c:v>2.4500337330178779</c:v>
                </c:pt>
                <c:pt idx="21">
                  <c:v>2.8999517889205841</c:v>
                </c:pt>
                <c:pt idx="22">
                  <c:v>2.8297712400745905</c:v>
                </c:pt>
                <c:pt idx="23">
                  <c:v>2.8769085825799827</c:v>
                </c:pt>
                <c:pt idx="24">
                  <c:v>2.5631282765366064</c:v>
                </c:pt>
              </c:numCache>
            </c:numRef>
          </c:val>
          <c:smooth val="0"/>
        </c:ser>
        <c:dLbls>
          <c:showLegendKey val="0"/>
          <c:showVal val="0"/>
          <c:showCatName val="0"/>
          <c:showSerName val="0"/>
          <c:showPercent val="0"/>
          <c:showBubbleSize val="0"/>
        </c:dLbls>
        <c:marker val="1"/>
        <c:smooth val="0"/>
        <c:axId val="366408832"/>
        <c:axId val="366410368"/>
      </c:lineChart>
      <c:lineChart>
        <c:grouping val="standard"/>
        <c:varyColors val="0"/>
        <c:ser>
          <c:idx val="4"/>
          <c:order val="4"/>
          <c:tx>
            <c:strRef>
              <c:f>'5_ábra_chart'!$J$8</c:f>
              <c:strCache>
                <c:ptCount val="1"/>
                <c:pt idx="0">
                  <c:v>Folyószámla (HUF)</c:v>
                </c:pt>
              </c:strCache>
            </c:strRef>
          </c:tx>
          <c:spPr>
            <a:ln>
              <a:solidFill>
                <a:srgbClr val="78A3D5"/>
              </a:solidFill>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'5_ábra_chart'!$J$9:$J$33</c:f>
              <c:numCache>
                <c:formatCode>0.00</c:formatCode>
                <c:ptCount val="25"/>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9.9363506088299332</c:v>
                </c:pt>
                <c:pt idx="18">
                  <c:v>9.80473340410005</c:v>
                </c:pt>
                <c:pt idx="19">
                  <c:v>9.0962385730333875</c:v>
                </c:pt>
                <c:pt idx="20">
                  <c:v>8.1906328948443345</c:v>
                </c:pt>
                <c:pt idx="21">
                  <c:v>7.4886040214115663</c:v>
                </c:pt>
                <c:pt idx="22">
                  <c:v>6.901426485364893</c:v>
                </c:pt>
                <c:pt idx="23">
                  <c:v>6.4095558605533007</c:v>
                </c:pt>
                <c:pt idx="24">
                  <c:v>5.8633168260039197</c:v>
                </c:pt>
              </c:numCache>
            </c:numRef>
          </c:val>
          <c:smooth val="0"/>
        </c:ser>
        <c:dLbls>
          <c:showLegendKey val="0"/>
          <c:showVal val="0"/>
          <c:showCatName val="0"/>
          <c:showSerName val="0"/>
          <c:showPercent val="0"/>
          <c:showBubbleSize val="0"/>
        </c:dLbls>
        <c:marker val="1"/>
        <c:smooth val="0"/>
        <c:axId val="366478080"/>
        <c:axId val="366479616"/>
      </c:lineChart>
      <c:catAx>
        <c:axId val="366408832"/>
        <c:scaling>
          <c:orientation val="minMax"/>
        </c:scaling>
        <c:delete val="0"/>
        <c:axPos val="b"/>
        <c:numFmt formatCode="mmm/yy" sourceLinked="1"/>
        <c:majorTickMark val="out"/>
        <c:minorTickMark val="none"/>
        <c:tickLblPos val="nextTo"/>
        <c:txPr>
          <a:bodyPr rot="-5400000" vert="horz"/>
          <a:lstStyle/>
          <a:p>
            <a:pPr>
              <a:defRPr/>
            </a:pPr>
            <a:endParaRPr lang="hu-HU"/>
          </a:p>
        </c:txPr>
        <c:crossAx val="366410368"/>
        <c:crosses val="autoZero"/>
        <c:auto val="1"/>
        <c:lblAlgn val="ctr"/>
        <c:lblOffset val="100"/>
        <c:noMultiLvlLbl val="0"/>
      </c:catAx>
      <c:valAx>
        <c:axId val="366410368"/>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6.5263925342665494E-2"/>
              <c:y val="1.3008588980140923E-3"/>
            </c:manualLayout>
          </c:layout>
          <c:overlay val="0"/>
        </c:title>
        <c:numFmt formatCode="0" sourceLinked="0"/>
        <c:majorTickMark val="out"/>
        <c:minorTickMark val="none"/>
        <c:tickLblPos val="nextTo"/>
        <c:txPr>
          <a:bodyPr rot="0" vert="horz"/>
          <a:lstStyle/>
          <a:p>
            <a:pPr>
              <a:defRPr/>
            </a:pPr>
            <a:endParaRPr lang="hu-HU"/>
          </a:p>
        </c:txPr>
        <c:crossAx val="366408832"/>
        <c:crosses val="autoZero"/>
        <c:crossBetween val="between"/>
      </c:valAx>
      <c:catAx>
        <c:axId val="366478080"/>
        <c:scaling>
          <c:orientation val="minMax"/>
        </c:scaling>
        <c:delete val="1"/>
        <c:axPos val="b"/>
        <c:majorTickMark val="out"/>
        <c:minorTickMark val="none"/>
        <c:tickLblPos val="nextTo"/>
        <c:crossAx val="366479616"/>
        <c:crosses val="autoZero"/>
        <c:auto val="1"/>
        <c:lblAlgn val="ctr"/>
        <c:lblOffset val="100"/>
        <c:noMultiLvlLbl val="0"/>
      </c:catAx>
      <c:valAx>
        <c:axId val="366479616"/>
        <c:scaling>
          <c:orientation val="minMax"/>
        </c:scaling>
        <c:delete val="0"/>
        <c:axPos val="r"/>
        <c:title>
          <c:tx>
            <c:rich>
              <a:bodyPr rot="0" vert="horz"/>
              <a:lstStyle/>
              <a:p>
                <a:pPr algn="ctr">
                  <a:defRPr/>
                </a:pPr>
                <a:r>
                  <a:rPr lang="hu-HU"/>
                  <a:t>%</a:t>
                </a:r>
              </a:p>
            </c:rich>
          </c:tx>
          <c:layout>
            <c:manualLayout>
              <c:xMode val="edge"/>
              <c:yMode val="edge"/>
              <c:x val="0.90059617547806525"/>
              <c:y val="1.3008588980140923E-3"/>
            </c:manualLayout>
          </c:layout>
          <c:overlay val="0"/>
        </c:title>
        <c:numFmt formatCode="0" sourceLinked="0"/>
        <c:majorTickMark val="out"/>
        <c:minorTickMark val="none"/>
        <c:tickLblPos val="nextTo"/>
        <c:txPr>
          <a:bodyPr rot="0" vert="horz"/>
          <a:lstStyle/>
          <a:p>
            <a:pPr>
              <a:defRPr/>
            </a:pPr>
            <a:endParaRPr lang="hu-HU"/>
          </a:p>
        </c:txPr>
        <c:crossAx val="366478080"/>
        <c:crosses val="max"/>
        <c:crossBetween val="between"/>
      </c:valAx>
      <c:spPr>
        <a:noFill/>
        <a:ln>
          <a:solidFill>
            <a:sysClr val="windowText" lastClr="000000"/>
          </a:solidFill>
        </a:ln>
      </c:spPr>
    </c:plotArea>
    <c:legend>
      <c:legendPos val="b"/>
      <c:layout>
        <c:manualLayout>
          <c:xMode val="edge"/>
          <c:yMode val="edge"/>
          <c:wMode val="edge"/>
          <c:hMode val="edge"/>
          <c:x val="6.6514880084433889E-2"/>
          <c:y val="0.85535179070358136"/>
          <c:w val="0.92819355913844104"/>
          <c:h val="0.98588886066661019"/>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584454720937666"/>
        </c:manualLayout>
      </c:layout>
      <c:lineChart>
        <c:grouping val="standard"/>
        <c:varyColors val="0"/>
        <c:ser>
          <c:idx val="0"/>
          <c:order val="0"/>
          <c:tx>
            <c:strRef>
              <c:f>'5_ábra_chart'!$F$7</c:f>
              <c:strCache>
                <c:ptCount val="1"/>
                <c:pt idx="0">
                  <c:v>Forint interest rate &lt; 1M EUR</c:v>
                </c:pt>
              </c:strCache>
            </c:strRef>
          </c:tx>
          <c:spPr>
            <a:ln>
              <a:solidFill>
                <a:srgbClr val="DA0000"/>
              </a:solidFill>
              <a:prstDash val="sysDash"/>
            </a:ln>
          </c:spPr>
          <c:marker>
            <c:symbol val="none"/>
          </c:marker>
          <c:cat>
            <c:strRef>
              <c:f>'5_ábra_chart'!$D$9:$D$33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'5_ábra_chart'!$F$9:$F$33</c:f>
              <c:numCache>
                <c:formatCode>0.00</c:formatCode>
                <c:ptCount val="25"/>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10.444519272189316</c:v>
                </c:pt>
                <c:pt idx="17">
                  <c:v>10.419495982156617</c:v>
                </c:pt>
                <c:pt idx="18">
                  <c:v>10.288286731826981</c:v>
                </c:pt>
                <c:pt idx="19">
                  <c:v>9.4506741171742519</c:v>
                </c:pt>
                <c:pt idx="20">
                  <c:v>8.5818279282202727</c:v>
                </c:pt>
                <c:pt idx="21">
                  <c:v>7.8011926517789627</c:v>
                </c:pt>
                <c:pt idx="22">
                  <c:v>6.9786779460078359</c:v>
                </c:pt>
                <c:pt idx="23">
                  <c:v>6.0769975961684981</c:v>
                </c:pt>
                <c:pt idx="24">
                  <c:v>5.494508340537112</c:v>
                </c:pt>
              </c:numCache>
            </c:numRef>
          </c:val>
          <c:smooth val="0"/>
        </c:ser>
        <c:ser>
          <c:idx val="1"/>
          <c:order val="1"/>
          <c:tx>
            <c:strRef>
              <c:f>'5_ábra_chart'!$G$7</c:f>
              <c:strCache>
                <c:ptCount val="1"/>
                <c:pt idx="0">
                  <c:v>Forint interest rate &lt; 1M EUR</c:v>
                </c:pt>
              </c:strCache>
            </c:strRef>
          </c:tx>
          <c:spPr>
            <a:ln>
              <a:solidFill>
                <a:srgbClr val="DA0000"/>
              </a:solidFill>
            </a:ln>
          </c:spPr>
          <c:marker>
            <c:symbol val="none"/>
          </c:marker>
          <c:cat>
            <c:strRef>
              <c:f>'5_ábra_chart'!$D$9:$D$33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'5_ábra_chart'!$G$9:$G$33</c:f>
              <c:numCache>
                <c:formatCode>0.00</c:formatCode>
                <c:ptCount val="25"/>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8.9925275630444155</c:v>
                </c:pt>
                <c:pt idx="17">
                  <c:v>9.2607469599922734</c:v>
                </c:pt>
                <c:pt idx="18">
                  <c:v>9.3541832853898121</c:v>
                </c:pt>
                <c:pt idx="19">
                  <c:v>8.1132536648829738</c:v>
                </c:pt>
                <c:pt idx="20">
                  <c:v>7.3203395187088898</c:v>
                </c:pt>
                <c:pt idx="21">
                  <c:v>6.2746156978654541</c:v>
                </c:pt>
                <c:pt idx="22">
                  <c:v>5.4712246907652231</c:v>
                </c:pt>
                <c:pt idx="23">
                  <c:v>4.915447772511822</c:v>
                </c:pt>
                <c:pt idx="24">
                  <c:v>4.8554676584089798</c:v>
                </c:pt>
              </c:numCache>
            </c:numRef>
          </c:val>
          <c:smooth val="0"/>
        </c:ser>
        <c:ser>
          <c:idx val="2"/>
          <c:order val="2"/>
          <c:tx>
            <c:strRef>
              <c:f>'5_ábra_chart'!$H$7</c:f>
              <c:strCache>
                <c:ptCount val="1"/>
                <c:pt idx="0">
                  <c:v>Euro interest rate &lt; 1M EUR</c:v>
                </c:pt>
              </c:strCache>
            </c:strRef>
          </c:tx>
          <c:spPr>
            <a:ln>
              <a:solidFill>
                <a:srgbClr val="232157"/>
              </a:solidFill>
              <a:prstDash val="dashDot"/>
            </a:ln>
          </c:spPr>
          <c:marker>
            <c:symbol val="none"/>
          </c:marker>
          <c:cat>
            <c:strRef>
              <c:f>'5_ábra_chart'!$D$9:$D$33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'5_ábra_chart'!$H$9:$H$33</c:f>
              <c:numCache>
                <c:formatCode>0.00</c:formatCode>
                <c:ptCount val="25"/>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3.9642071452388805</c:v>
                </c:pt>
                <c:pt idx="17">
                  <c:v>3.7949400222313119</c:v>
                </c:pt>
                <c:pt idx="18">
                  <c:v>3.4790285799430984</c:v>
                </c:pt>
                <c:pt idx="19">
                  <c:v>3.4206822777564305</c:v>
                </c:pt>
                <c:pt idx="20">
                  <c:v>3.5310649514037058</c:v>
                </c:pt>
                <c:pt idx="21">
                  <c:v>3.5273289305816751</c:v>
                </c:pt>
                <c:pt idx="22">
                  <c:v>3.4229538491847746</c:v>
                </c:pt>
                <c:pt idx="23">
                  <c:v>3.5826990038850743</c:v>
                </c:pt>
                <c:pt idx="24">
                  <c:v>4.1935994608630969</c:v>
                </c:pt>
              </c:numCache>
            </c:numRef>
          </c:val>
          <c:smooth val="0"/>
        </c:ser>
        <c:ser>
          <c:idx val="3"/>
          <c:order val="3"/>
          <c:tx>
            <c:strRef>
              <c:f>'5_ábra_chart'!$I$7</c:f>
              <c:strCache>
                <c:ptCount val="1"/>
                <c:pt idx="0">
                  <c:v>Euro interest rate &lt; 1M EUR</c:v>
                </c:pt>
              </c:strCache>
            </c:strRef>
          </c:tx>
          <c:spPr>
            <a:ln>
              <a:solidFill>
                <a:srgbClr val="232157"/>
              </a:solidFill>
            </a:ln>
          </c:spPr>
          <c:marker>
            <c:symbol val="none"/>
          </c:marker>
          <c:cat>
            <c:strRef>
              <c:f>'5_ábra_chart'!$D$9:$D$33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'5_ábra_chart'!$I$9:$I$33</c:f>
              <c:numCache>
                <c:formatCode>0.00</c:formatCode>
                <c:ptCount val="25"/>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3.4551015900686828</c:v>
                </c:pt>
                <c:pt idx="19">
                  <c:v>2.6359609372016131</c:v>
                </c:pt>
                <c:pt idx="20">
                  <c:v>2.4500337330178779</c:v>
                </c:pt>
                <c:pt idx="21">
                  <c:v>2.8999517889205841</c:v>
                </c:pt>
                <c:pt idx="22">
                  <c:v>2.8297712400745905</c:v>
                </c:pt>
                <c:pt idx="23">
                  <c:v>2.8769085825799827</c:v>
                </c:pt>
                <c:pt idx="24">
                  <c:v>2.5631282765366064</c:v>
                </c:pt>
              </c:numCache>
            </c:numRef>
          </c:val>
          <c:smooth val="0"/>
        </c:ser>
        <c:dLbls>
          <c:showLegendKey val="0"/>
          <c:showVal val="0"/>
          <c:showCatName val="0"/>
          <c:showSerName val="0"/>
          <c:showPercent val="0"/>
          <c:showBubbleSize val="0"/>
        </c:dLbls>
        <c:marker val="1"/>
        <c:smooth val="0"/>
        <c:axId val="366504576"/>
        <c:axId val="366506368"/>
      </c:lineChart>
      <c:lineChart>
        <c:grouping val="standard"/>
        <c:varyColors val="0"/>
        <c:ser>
          <c:idx val="4"/>
          <c:order val="4"/>
          <c:tx>
            <c:strRef>
              <c:f>'5_ábra_chart'!$J$7</c:f>
              <c:strCache>
                <c:ptCount val="1"/>
                <c:pt idx="0">
                  <c:v>Overdraft (HUF)</c:v>
                </c:pt>
              </c:strCache>
            </c:strRef>
          </c:tx>
          <c:spPr>
            <a:ln>
              <a:solidFill>
                <a:srgbClr val="78A3D5"/>
              </a:solidFill>
            </a:ln>
          </c:spPr>
          <c:marker>
            <c:symbol val="none"/>
          </c:marker>
          <c:cat>
            <c:strRef>
              <c:f>'5_ábra_chart'!$E$9:$E$33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'5_ábra_chart'!$J$9:$J$33</c:f>
              <c:numCache>
                <c:formatCode>0.00</c:formatCode>
                <c:ptCount val="25"/>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9.9363506088299332</c:v>
                </c:pt>
                <c:pt idx="18">
                  <c:v>9.80473340410005</c:v>
                </c:pt>
                <c:pt idx="19">
                  <c:v>9.0962385730333875</c:v>
                </c:pt>
                <c:pt idx="20">
                  <c:v>8.1906328948443345</c:v>
                </c:pt>
                <c:pt idx="21">
                  <c:v>7.4886040214115663</c:v>
                </c:pt>
                <c:pt idx="22">
                  <c:v>6.901426485364893</c:v>
                </c:pt>
                <c:pt idx="23">
                  <c:v>6.4095558605533007</c:v>
                </c:pt>
                <c:pt idx="24">
                  <c:v>5.8633168260039197</c:v>
                </c:pt>
              </c:numCache>
            </c:numRef>
          </c:val>
          <c:smooth val="0"/>
        </c:ser>
        <c:dLbls>
          <c:showLegendKey val="0"/>
          <c:showVal val="0"/>
          <c:showCatName val="0"/>
          <c:showSerName val="0"/>
          <c:showPercent val="0"/>
          <c:showBubbleSize val="0"/>
        </c:dLbls>
        <c:marker val="1"/>
        <c:smooth val="0"/>
        <c:axId val="366508288"/>
        <c:axId val="366510080"/>
      </c:lineChart>
      <c:catAx>
        <c:axId val="366504576"/>
        <c:scaling>
          <c:orientation val="minMax"/>
        </c:scaling>
        <c:delete val="0"/>
        <c:axPos val="b"/>
        <c:numFmt formatCode="General" sourceLinked="1"/>
        <c:majorTickMark val="out"/>
        <c:minorTickMark val="none"/>
        <c:tickLblPos val="nextTo"/>
        <c:txPr>
          <a:bodyPr rot="-5400000" vert="horz"/>
          <a:lstStyle/>
          <a:p>
            <a:pPr>
              <a:defRPr sz="1600" b="0" i="0" u="none" strike="noStrike" baseline="0">
                <a:solidFill>
                  <a:srgbClr val="000000"/>
                </a:solidFill>
                <a:latin typeface="Calibri"/>
                <a:ea typeface="Calibri"/>
                <a:cs typeface="Calibri"/>
              </a:defRPr>
            </a:pPr>
            <a:endParaRPr lang="hu-HU"/>
          </a:p>
        </c:txPr>
        <c:crossAx val="366506368"/>
        <c:crosses val="autoZero"/>
        <c:auto val="1"/>
        <c:lblAlgn val="ctr"/>
        <c:lblOffset val="100"/>
        <c:noMultiLvlLbl val="0"/>
      </c:catAx>
      <c:valAx>
        <c:axId val="366506368"/>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6.5263925342665494E-2"/>
              <c:y val="1.3006707494896471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504576"/>
        <c:crosses val="autoZero"/>
        <c:crossBetween val="between"/>
      </c:valAx>
      <c:catAx>
        <c:axId val="366508288"/>
        <c:scaling>
          <c:orientation val="minMax"/>
        </c:scaling>
        <c:delete val="1"/>
        <c:axPos val="b"/>
        <c:majorTickMark val="out"/>
        <c:minorTickMark val="none"/>
        <c:tickLblPos val="nextTo"/>
        <c:crossAx val="366510080"/>
        <c:crosses val="autoZero"/>
        <c:auto val="1"/>
        <c:lblAlgn val="ctr"/>
        <c:lblOffset val="100"/>
        <c:noMultiLvlLbl val="0"/>
      </c:catAx>
      <c:valAx>
        <c:axId val="366510080"/>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902512185976751"/>
              <c:y val="1.3006707494896471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508288"/>
        <c:crosses val="max"/>
        <c:crossBetween val="between"/>
      </c:valAx>
      <c:spPr>
        <a:noFill/>
        <a:ln>
          <a:solidFill>
            <a:sysClr val="windowText" lastClr="000000"/>
          </a:solidFill>
        </a:ln>
      </c:spPr>
    </c:plotArea>
    <c:legend>
      <c:legendPos val="b"/>
      <c:layout>
        <c:manualLayout>
          <c:xMode val="edge"/>
          <c:yMode val="edge"/>
          <c:wMode val="edge"/>
          <c:hMode val="edge"/>
          <c:x val="6.6514880084433889E-2"/>
          <c:y val="0.85535179070358136"/>
          <c:w val="0.92819355913844104"/>
          <c:h val="0.98588886066661019"/>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'6_ábra_chart'!$F$8</c:f>
              <c:strCache>
                <c:ptCount val="1"/>
                <c:pt idx="0">
                  <c:v>Forintfelár &lt; 1M euro</c:v>
                </c:pt>
              </c:strCache>
            </c:strRef>
          </c:tx>
          <c:spPr>
            <a:ln>
              <a:solidFill>
                <a:srgbClr val="DA0000"/>
              </a:solidFill>
              <a:prstDash val="sysDash"/>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'6_ábra_chart'!$F$9:$F$33</c:f>
              <c:numCache>
                <c:formatCode>0.00</c:formatCode>
                <c:ptCount val="25"/>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3.0308450776893165</c:v>
                </c:pt>
                <c:pt idx="17">
                  <c:v>3.2050607103251023</c:v>
                </c:pt>
                <c:pt idx="18">
                  <c:v>3.2281805313623542</c:v>
                </c:pt>
                <c:pt idx="19">
                  <c:v>3.2066224527475304</c:v>
                </c:pt>
                <c:pt idx="20">
                  <c:v>3.1872592434154536</c:v>
                </c:pt>
                <c:pt idx="21">
                  <c:v>3.2365570350705863</c:v>
                </c:pt>
                <c:pt idx="22">
                  <c:v>3.0498123809133797</c:v>
                </c:pt>
                <c:pt idx="23">
                  <c:v>2.7735601313394933</c:v>
                </c:pt>
                <c:pt idx="24">
                  <c:v>2.6848431441630276</c:v>
                </c:pt>
              </c:numCache>
            </c:numRef>
          </c:val>
          <c:smooth val="0"/>
        </c:ser>
        <c:ser>
          <c:idx val="1"/>
          <c:order val="1"/>
          <c:tx>
            <c:strRef>
              <c:f>'6_ábra_chart'!$G$8</c:f>
              <c:strCache>
                <c:ptCount val="1"/>
                <c:pt idx="0">
                  <c:v>Forintfelár &gt; 1M euro</c:v>
                </c:pt>
              </c:strCache>
            </c:strRef>
          </c:tx>
          <c:spPr>
            <a:ln>
              <a:solidFill>
                <a:srgbClr val="DA0000"/>
              </a:solidFill>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'6_ábra_chart'!$G$9:$G$33</c:f>
              <c:numCache>
                <c:formatCode>0.00</c:formatCode>
                <c:ptCount val="25"/>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1.5763001378485915</c:v>
                </c:pt>
                <c:pt idx="17">
                  <c:v>2.0458844790587594</c:v>
                </c:pt>
                <c:pt idx="18">
                  <c:v>2.2992014682760451</c:v>
                </c:pt>
                <c:pt idx="19">
                  <c:v>1.8647331922755188</c:v>
                </c:pt>
                <c:pt idx="20">
                  <c:v>1.8736513204535945</c:v>
                </c:pt>
                <c:pt idx="21">
                  <c:v>1.7052881906979658</c:v>
                </c:pt>
                <c:pt idx="22">
                  <c:v>1.594546385322227</c:v>
                </c:pt>
                <c:pt idx="23">
                  <c:v>1.5859345527386715</c:v>
                </c:pt>
                <c:pt idx="24">
                  <c:v>1.9936072029735006</c:v>
                </c:pt>
              </c:numCache>
            </c:numRef>
          </c:val>
          <c:smooth val="0"/>
        </c:ser>
        <c:ser>
          <c:idx val="2"/>
          <c:order val="2"/>
          <c:tx>
            <c:strRef>
              <c:f>'6_ábra_chart'!$H$8</c:f>
              <c:strCache>
                <c:ptCount val="1"/>
                <c:pt idx="0">
                  <c:v>Eurofelár &lt; 1M euro</c:v>
                </c:pt>
              </c:strCache>
            </c:strRef>
          </c:tx>
          <c:spPr>
            <a:ln>
              <a:solidFill>
                <a:srgbClr val="232157"/>
              </a:solidFill>
              <a:prstDash val="dashDot"/>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'6_ábra_chart'!$H$9:$H$33</c:f>
              <c:numCache>
                <c:formatCode>0.00</c:formatCode>
                <c:ptCount val="25"/>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2.93646930516437</c:v>
                </c:pt>
                <c:pt idx="17">
                  <c:v>3.1014976482234711</c:v>
                </c:pt>
                <c:pt idx="18">
                  <c:v>3.1234373971992024</c:v>
                </c:pt>
                <c:pt idx="19">
                  <c:v>3.2246101541126584</c:v>
                </c:pt>
                <c:pt idx="20">
                  <c:v>3.3227738298857461</c:v>
                </c:pt>
                <c:pt idx="21">
                  <c:v>3.320458986898708</c:v>
                </c:pt>
                <c:pt idx="22">
                  <c:v>3.2003560804871825</c:v>
                </c:pt>
                <c:pt idx="23">
                  <c:v>3.3405890833641898</c:v>
                </c:pt>
                <c:pt idx="24">
                  <c:v>3.8982835904842972</c:v>
                </c:pt>
              </c:numCache>
            </c:numRef>
          </c:val>
          <c:smooth val="0"/>
        </c:ser>
        <c:ser>
          <c:idx val="3"/>
          <c:order val="3"/>
          <c:tx>
            <c:strRef>
              <c:f>'6_ábra_chart'!$I$8</c:f>
              <c:strCache>
                <c:ptCount val="1"/>
                <c:pt idx="0">
                  <c:v>Eurofelár &gt; 1M euro</c:v>
                </c:pt>
              </c:strCache>
            </c:strRef>
          </c:tx>
          <c:spPr>
            <a:ln>
              <a:solidFill>
                <a:srgbClr val="232157"/>
              </a:solidFill>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'6_ábra_chart'!$I$9:$I$33</c:f>
              <c:numCache>
                <c:formatCode>0.00</c:formatCode>
                <c:ptCount val="25"/>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3.0732733542283643</c:v>
                </c:pt>
                <c:pt idx="19">
                  <c:v>2.4397249888434702</c:v>
                </c:pt>
                <c:pt idx="20">
                  <c:v>2.242371294113144</c:v>
                </c:pt>
                <c:pt idx="21">
                  <c:v>2.6923213243844049</c:v>
                </c:pt>
                <c:pt idx="22">
                  <c:v>2.6054156172324343</c:v>
                </c:pt>
                <c:pt idx="23">
                  <c:v>2.6292128525614795</c:v>
                </c:pt>
                <c:pt idx="24">
                  <c:v>2.259724749321725</c:v>
                </c:pt>
              </c:numCache>
            </c:numRef>
          </c:val>
          <c:smooth val="0"/>
        </c:ser>
        <c:dLbls>
          <c:showLegendKey val="0"/>
          <c:showVal val="0"/>
          <c:showCatName val="0"/>
          <c:showSerName val="0"/>
          <c:showPercent val="0"/>
          <c:showBubbleSize val="0"/>
        </c:dLbls>
        <c:marker val="1"/>
        <c:smooth val="0"/>
        <c:axId val="366531328"/>
        <c:axId val="366532864"/>
      </c:lineChart>
      <c:lineChart>
        <c:grouping val="standard"/>
        <c:varyColors val="0"/>
        <c:ser>
          <c:idx val="4"/>
          <c:order val="4"/>
          <c:tx>
            <c:strRef>
              <c:f>'6_ábra_chart'!$J$8</c:f>
              <c:strCache>
                <c:ptCount val="1"/>
                <c:pt idx="0">
                  <c:v>Folyószámla felára</c:v>
                </c:pt>
              </c:strCache>
            </c:strRef>
          </c:tx>
          <c:spPr>
            <a:ln>
              <a:solidFill>
                <a:srgbClr val="78A3D5"/>
              </a:solidFill>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'6_ábra_chart'!$J$9:$J$33</c:f>
              <c:numCache>
                <c:formatCode>0.00</c:formatCode>
                <c:ptCount val="25"/>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2.7206405068746999</c:v>
                </c:pt>
                <c:pt idx="18">
                  <c:v>2.752851668438129</c:v>
                </c:pt>
                <c:pt idx="19">
                  <c:v>2.8467651458312049</c:v>
                </c:pt>
                <c:pt idx="20">
                  <c:v>2.772063744978889</c:v>
                </c:pt>
                <c:pt idx="21">
                  <c:v>2.9154888683844677</c:v>
                </c:pt>
                <c:pt idx="22">
                  <c:v>2.9761465795898157</c:v>
                </c:pt>
                <c:pt idx="23">
                  <c:v>3.0771329110157892</c:v>
                </c:pt>
                <c:pt idx="24">
                  <c:v>3.0442080774380091</c:v>
                </c:pt>
              </c:numCache>
            </c:numRef>
          </c:val>
          <c:smooth val="0"/>
        </c:ser>
        <c:dLbls>
          <c:showLegendKey val="0"/>
          <c:showVal val="0"/>
          <c:showCatName val="0"/>
          <c:showSerName val="0"/>
          <c:showPercent val="0"/>
          <c:showBubbleSize val="0"/>
        </c:dLbls>
        <c:marker val="1"/>
        <c:smooth val="0"/>
        <c:axId val="366612864"/>
        <c:axId val="366614400"/>
      </c:lineChart>
      <c:catAx>
        <c:axId val="366531328"/>
        <c:scaling>
          <c:orientation val="minMax"/>
        </c:scaling>
        <c:delete val="0"/>
        <c:axPos val="b"/>
        <c:numFmt formatCode="mmm/yy" sourceLinked="1"/>
        <c:majorTickMark val="out"/>
        <c:minorTickMark val="none"/>
        <c:tickLblPos val="nextTo"/>
        <c:txPr>
          <a:bodyPr rot="-5400000" vert="horz"/>
          <a:lstStyle/>
          <a:p>
            <a:pPr>
              <a:defRPr/>
            </a:pPr>
            <a:endParaRPr lang="hu-HU"/>
          </a:p>
        </c:txPr>
        <c:crossAx val="366532864"/>
        <c:crosses val="autoZero"/>
        <c:auto val="1"/>
        <c:lblAlgn val="ctr"/>
        <c:lblOffset val="100"/>
        <c:noMultiLvlLbl val="0"/>
      </c:catAx>
      <c:valAx>
        <c:axId val="366532864"/>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százalékpont</a:t>
                </a:r>
              </a:p>
            </c:rich>
          </c:tx>
          <c:layout>
            <c:manualLayout>
              <c:xMode val="edge"/>
              <c:yMode val="edge"/>
              <c:x val="6.5263925342665494E-2"/>
              <c:y val="1.3007855234553642E-3"/>
            </c:manualLayout>
          </c:layout>
          <c:overlay val="0"/>
        </c:title>
        <c:numFmt formatCode="0.0" sourceLinked="0"/>
        <c:majorTickMark val="out"/>
        <c:minorTickMark val="none"/>
        <c:tickLblPos val="nextTo"/>
        <c:txPr>
          <a:bodyPr rot="0" vert="horz"/>
          <a:lstStyle/>
          <a:p>
            <a:pPr>
              <a:defRPr/>
            </a:pPr>
            <a:endParaRPr lang="hu-HU"/>
          </a:p>
        </c:txPr>
        <c:crossAx val="366531328"/>
        <c:crosses val="autoZero"/>
        <c:crossBetween val="between"/>
      </c:valAx>
      <c:catAx>
        <c:axId val="366612864"/>
        <c:scaling>
          <c:orientation val="minMax"/>
        </c:scaling>
        <c:delete val="1"/>
        <c:axPos val="b"/>
        <c:majorTickMark val="out"/>
        <c:minorTickMark val="none"/>
        <c:tickLblPos val="nextTo"/>
        <c:crossAx val="366614400"/>
        <c:crosses val="autoZero"/>
        <c:auto val="1"/>
        <c:lblAlgn val="ctr"/>
        <c:lblOffset val="100"/>
        <c:noMultiLvlLbl val="0"/>
      </c:catAx>
      <c:valAx>
        <c:axId val="366614400"/>
        <c:scaling>
          <c:orientation val="minMax"/>
        </c:scaling>
        <c:delete val="0"/>
        <c:axPos val="r"/>
        <c:title>
          <c:tx>
            <c:rich>
              <a:bodyPr rot="0" vert="horz"/>
              <a:lstStyle/>
              <a:p>
                <a:pPr algn="ctr">
                  <a:defRPr/>
                </a:pPr>
                <a:r>
                  <a:rPr lang="hu-HU"/>
                  <a:t>százalékpont</a:t>
                </a:r>
              </a:p>
            </c:rich>
          </c:tx>
          <c:layout>
            <c:manualLayout>
              <c:xMode val="edge"/>
              <c:yMode val="edge"/>
              <c:x val="0.7743544556930384"/>
              <c:y val="1.3007855234553642E-3"/>
            </c:manualLayout>
          </c:layout>
          <c:overlay val="0"/>
        </c:title>
        <c:numFmt formatCode="0.0" sourceLinked="0"/>
        <c:majorTickMark val="out"/>
        <c:minorTickMark val="none"/>
        <c:tickLblPos val="nextTo"/>
        <c:txPr>
          <a:bodyPr rot="0" vert="horz"/>
          <a:lstStyle/>
          <a:p>
            <a:pPr>
              <a:defRPr/>
            </a:pPr>
            <a:endParaRPr lang="hu-HU"/>
          </a:p>
        </c:txPr>
        <c:crossAx val="366612864"/>
        <c:crosses val="max"/>
        <c:crossBetween val="between"/>
      </c:valAx>
      <c:spPr>
        <a:noFill/>
        <a:ln>
          <a:solidFill>
            <a:sysClr val="windowText" lastClr="000000"/>
          </a:solidFill>
        </a:ln>
      </c:spPr>
    </c:plotArea>
    <c:legend>
      <c:legendPos val="b"/>
      <c:layout>
        <c:manualLayout>
          <c:xMode val="edge"/>
          <c:yMode val="edge"/>
          <c:wMode val="edge"/>
          <c:hMode val="edge"/>
          <c:x val="7.0042633559693923E-2"/>
          <c:y val="0.84593241587198731"/>
          <c:w val="0.92950797816939557"/>
          <c:h val="0.983537907493227"/>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'6_ábra_chart'!$F$7</c:f>
              <c:strCache>
                <c:ptCount val="1"/>
                <c:pt idx="0">
                  <c:v>Spread on forint loans &lt; 1M EUR</c:v>
                </c:pt>
              </c:strCache>
            </c:strRef>
          </c:tx>
          <c:spPr>
            <a:ln>
              <a:solidFill>
                <a:srgbClr val="DA0000"/>
              </a:solidFill>
              <a:prstDash val="sysDash"/>
            </a:ln>
          </c:spPr>
          <c:marker>
            <c:symbol val="none"/>
          </c:marker>
          <c:cat>
            <c:strRef>
              <c:f>'6_ábra_chart'!$D$9:$D$33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'6_ábra_chart'!$F$9:$F$33</c:f>
              <c:numCache>
                <c:formatCode>0.00</c:formatCode>
                <c:ptCount val="25"/>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3.0308450776893165</c:v>
                </c:pt>
                <c:pt idx="17">
                  <c:v>3.2050607103251023</c:v>
                </c:pt>
                <c:pt idx="18">
                  <c:v>3.2281805313623542</c:v>
                </c:pt>
                <c:pt idx="19">
                  <c:v>3.2066224527475304</c:v>
                </c:pt>
                <c:pt idx="20">
                  <c:v>3.1872592434154536</c:v>
                </c:pt>
                <c:pt idx="21">
                  <c:v>3.2365570350705863</c:v>
                </c:pt>
                <c:pt idx="22">
                  <c:v>3.0498123809133797</c:v>
                </c:pt>
                <c:pt idx="23">
                  <c:v>2.7735601313394933</c:v>
                </c:pt>
                <c:pt idx="24">
                  <c:v>2.6848431441630276</c:v>
                </c:pt>
              </c:numCache>
            </c:numRef>
          </c:val>
          <c:smooth val="0"/>
        </c:ser>
        <c:ser>
          <c:idx val="1"/>
          <c:order val="1"/>
          <c:tx>
            <c:strRef>
              <c:f>'6_ábra_chart'!$G$7</c:f>
              <c:strCache>
                <c:ptCount val="1"/>
                <c:pt idx="0">
                  <c:v>Spread on forint loans &gt; 1M EUR</c:v>
                </c:pt>
              </c:strCache>
            </c:strRef>
          </c:tx>
          <c:spPr>
            <a:ln>
              <a:solidFill>
                <a:srgbClr val="DA0000"/>
              </a:solidFill>
            </a:ln>
          </c:spPr>
          <c:marker>
            <c:symbol val="none"/>
          </c:marker>
          <c:cat>
            <c:strRef>
              <c:f>'6_ábra_chart'!$D$9:$D$33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'6_ábra_chart'!$G$9:$G$33</c:f>
              <c:numCache>
                <c:formatCode>0.00</c:formatCode>
                <c:ptCount val="25"/>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1.5763001378485915</c:v>
                </c:pt>
                <c:pt idx="17">
                  <c:v>2.0458844790587594</c:v>
                </c:pt>
                <c:pt idx="18">
                  <c:v>2.2992014682760451</c:v>
                </c:pt>
                <c:pt idx="19">
                  <c:v>1.8647331922755188</c:v>
                </c:pt>
                <c:pt idx="20">
                  <c:v>1.8736513204535945</c:v>
                </c:pt>
                <c:pt idx="21">
                  <c:v>1.7052881906979658</c:v>
                </c:pt>
                <c:pt idx="22">
                  <c:v>1.594546385322227</c:v>
                </c:pt>
                <c:pt idx="23">
                  <c:v>1.5859345527386715</c:v>
                </c:pt>
                <c:pt idx="24">
                  <c:v>1.9936072029735006</c:v>
                </c:pt>
              </c:numCache>
            </c:numRef>
          </c:val>
          <c:smooth val="0"/>
        </c:ser>
        <c:ser>
          <c:idx val="2"/>
          <c:order val="2"/>
          <c:tx>
            <c:strRef>
              <c:f>'6_ábra_chart'!$H$7</c:f>
              <c:strCache>
                <c:ptCount val="1"/>
                <c:pt idx="0">
                  <c:v>Spread on euro loans &lt; 1M EUR</c:v>
                </c:pt>
              </c:strCache>
            </c:strRef>
          </c:tx>
          <c:spPr>
            <a:ln>
              <a:solidFill>
                <a:srgbClr val="232157"/>
              </a:solidFill>
              <a:prstDash val="dashDot"/>
            </a:ln>
          </c:spPr>
          <c:marker>
            <c:symbol val="none"/>
          </c:marker>
          <c:cat>
            <c:strRef>
              <c:f>'6_ábra_chart'!$D$9:$D$33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'6_ábra_chart'!$H$9:$H$33</c:f>
              <c:numCache>
                <c:formatCode>0.00</c:formatCode>
                <c:ptCount val="25"/>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2.93646930516437</c:v>
                </c:pt>
                <c:pt idx="17">
                  <c:v>3.1014976482234711</c:v>
                </c:pt>
                <c:pt idx="18">
                  <c:v>3.1234373971992024</c:v>
                </c:pt>
                <c:pt idx="19">
                  <c:v>3.2246101541126584</c:v>
                </c:pt>
                <c:pt idx="20">
                  <c:v>3.3227738298857461</c:v>
                </c:pt>
                <c:pt idx="21">
                  <c:v>3.320458986898708</c:v>
                </c:pt>
                <c:pt idx="22">
                  <c:v>3.2003560804871825</c:v>
                </c:pt>
                <c:pt idx="23">
                  <c:v>3.3405890833641898</c:v>
                </c:pt>
                <c:pt idx="24">
                  <c:v>3.8982835904842972</c:v>
                </c:pt>
              </c:numCache>
            </c:numRef>
          </c:val>
          <c:smooth val="0"/>
        </c:ser>
        <c:ser>
          <c:idx val="3"/>
          <c:order val="3"/>
          <c:tx>
            <c:strRef>
              <c:f>'6_ábra_chart'!$I$7</c:f>
              <c:strCache>
                <c:ptCount val="1"/>
                <c:pt idx="0">
                  <c:v>Spread on euro loans &gt; 1M EUR</c:v>
                </c:pt>
              </c:strCache>
            </c:strRef>
          </c:tx>
          <c:spPr>
            <a:ln>
              <a:solidFill>
                <a:srgbClr val="232157"/>
              </a:solidFill>
            </a:ln>
          </c:spPr>
          <c:marker>
            <c:symbol val="none"/>
          </c:marker>
          <c:cat>
            <c:strRef>
              <c:f>'6_ábra_chart'!$D$9:$D$33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'6_ábra_chart'!$I$9:$I$33</c:f>
              <c:numCache>
                <c:formatCode>0.00</c:formatCode>
                <c:ptCount val="25"/>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3.0732733542283643</c:v>
                </c:pt>
                <c:pt idx="19">
                  <c:v>2.4397249888434702</c:v>
                </c:pt>
                <c:pt idx="20">
                  <c:v>2.242371294113144</c:v>
                </c:pt>
                <c:pt idx="21">
                  <c:v>2.6923213243844049</c:v>
                </c:pt>
                <c:pt idx="22">
                  <c:v>2.6054156172324343</c:v>
                </c:pt>
                <c:pt idx="23">
                  <c:v>2.6292128525614795</c:v>
                </c:pt>
                <c:pt idx="24">
                  <c:v>2.259724749321725</c:v>
                </c:pt>
              </c:numCache>
            </c:numRef>
          </c:val>
          <c:smooth val="0"/>
        </c:ser>
        <c:dLbls>
          <c:showLegendKey val="0"/>
          <c:showVal val="0"/>
          <c:showCatName val="0"/>
          <c:showSerName val="0"/>
          <c:showPercent val="0"/>
          <c:showBubbleSize val="0"/>
        </c:dLbls>
        <c:marker val="1"/>
        <c:smooth val="0"/>
        <c:axId val="366659840"/>
        <c:axId val="366694400"/>
      </c:lineChart>
      <c:lineChart>
        <c:grouping val="standard"/>
        <c:varyColors val="0"/>
        <c:ser>
          <c:idx val="4"/>
          <c:order val="4"/>
          <c:tx>
            <c:strRef>
              <c:f>'6_ábra_chart'!$J$7</c:f>
              <c:strCache>
                <c:ptCount val="1"/>
                <c:pt idx="0">
                  <c:v>Spread on overdraft (HUF)</c:v>
                </c:pt>
              </c:strCache>
            </c:strRef>
          </c:tx>
          <c:spPr>
            <a:ln>
              <a:solidFill>
                <a:srgbClr val="78A3D5"/>
              </a:solidFill>
            </a:ln>
          </c:spPr>
          <c:marker>
            <c:symbol val="none"/>
          </c:marker>
          <c:cat>
            <c:strRef>
              <c:f>'6_ábra_chart'!$E$9:$E$33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'6_ábra_chart'!$J$9:$J$33</c:f>
              <c:numCache>
                <c:formatCode>0.00</c:formatCode>
                <c:ptCount val="25"/>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2.7206405068746999</c:v>
                </c:pt>
                <c:pt idx="18">
                  <c:v>2.752851668438129</c:v>
                </c:pt>
                <c:pt idx="19">
                  <c:v>2.8467651458312049</c:v>
                </c:pt>
                <c:pt idx="20">
                  <c:v>2.772063744978889</c:v>
                </c:pt>
                <c:pt idx="21">
                  <c:v>2.9154888683844677</c:v>
                </c:pt>
                <c:pt idx="22">
                  <c:v>2.9761465795898157</c:v>
                </c:pt>
                <c:pt idx="23">
                  <c:v>3.0771329110157892</c:v>
                </c:pt>
                <c:pt idx="24">
                  <c:v>3.0442080774380091</c:v>
                </c:pt>
              </c:numCache>
            </c:numRef>
          </c:val>
          <c:smooth val="0"/>
        </c:ser>
        <c:dLbls>
          <c:showLegendKey val="0"/>
          <c:showVal val="0"/>
          <c:showCatName val="0"/>
          <c:showSerName val="0"/>
          <c:showPercent val="0"/>
          <c:showBubbleSize val="0"/>
        </c:dLbls>
        <c:marker val="1"/>
        <c:smooth val="0"/>
        <c:axId val="366695936"/>
        <c:axId val="366697472"/>
      </c:lineChart>
      <c:catAx>
        <c:axId val="366659840"/>
        <c:scaling>
          <c:orientation val="minMax"/>
        </c:scaling>
        <c:delete val="0"/>
        <c:axPos val="b"/>
        <c:numFmt formatCode="General" sourceLinked="1"/>
        <c:majorTickMark val="out"/>
        <c:minorTickMark val="none"/>
        <c:tickLblPos val="nextTo"/>
        <c:txPr>
          <a:bodyPr rot="-5400000" vert="horz"/>
          <a:lstStyle/>
          <a:p>
            <a:pPr>
              <a:defRPr sz="1600" b="0" i="0" u="none" strike="noStrike" baseline="0">
                <a:solidFill>
                  <a:srgbClr val="000000"/>
                </a:solidFill>
                <a:latin typeface="Calibri"/>
                <a:ea typeface="Calibri"/>
                <a:cs typeface="Calibri"/>
              </a:defRPr>
            </a:pPr>
            <a:endParaRPr lang="hu-HU"/>
          </a:p>
        </c:txPr>
        <c:crossAx val="366694400"/>
        <c:crosses val="autoZero"/>
        <c:auto val="1"/>
        <c:lblAlgn val="ctr"/>
        <c:lblOffset val="100"/>
        <c:noMultiLvlLbl val="0"/>
      </c:catAx>
      <c:valAx>
        <c:axId val="366694400"/>
        <c:scaling>
          <c:orientation val="minMax"/>
        </c:scaling>
        <c:delete val="0"/>
        <c:axPos val="l"/>
        <c:majorGridlines>
          <c:spPr>
            <a:ln w="3175">
              <a:solidFill>
                <a:schemeClr val="bg1">
                  <a:lumMod val="85000"/>
                </a:schemeClr>
              </a:solidFill>
              <a:prstDash val="dash"/>
            </a:ln>
          </c:spPr>
        </c:majorGridlines>
        <c:numFmt formatCode="0.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659840"/>
        <c:crosses val="autoZero"/>
        <c:crossBetween val="between"/>
      </c:valAx>
      <c:catAx>
        <c:axId val="366695936"/>
        <c:scaling>
          <c:orientation val="minMax"/>
        </c:scaling>
        <c:delete val="1"/>
        <c:axPos val="b"/>
        <c:majorTickMark val="out"/>
        <c:minorTickMark val="none"/>
        <c:tickLblPos val="nextTo"/>
        <c:crossAx val="366697472"/>
        <c:crosses val="autoZero"/>
        <c:auto val="1"/>
        <c:lblAlgn val="ctr"/>
        <c:lblOffset val="100"/>
        <c:noMultiLvlLbl val="0"/>
      </c:catAx>
      <c:valAx>
        <c:axId val="366697472"/>
        <c:scaling>
          <c:orientation val="minMax"/>
        </c:scaling>
        <c:delete val="0"/>
        <c:axPos val="r"/>
        <c:numFmt formatCode="0.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695936"/>
        <c:crosses val="max"/>
        <c:crossBetween val="between"/>
      </c:valAx>
      <c:spPr>
        <a:noFill/>
        <a:ln>
          <a:solidFill>
            <a:sysClr val="windowText" lastClr="000000"/>
          </a:solidFill>
        </a:ln>
      </c:spPr>
    </c:plotArea>
    <c:legend>
      <c:legendPos val="b"/>
      <c:layout>
        <c:manualLayout>
          <c:xMode val="edge"/>
          <c:yMode val="edge"/>
          <c:wMode val="edge"/>
          <c:hMode val="edge"/>
          <c:x val="6.2984904664694696E-2"/>
          <c:y val="0.84593241587198731"/>
          <c:w val="0.93656584593592473"/>
          <c:h val="0.98353809530517089"/>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158041480969668E-2"/>
          <c:y val="5.255843019622547E-2"/>
          <c:w val="0.91860783823470182"/>
          <c:h val="0.78023728515417057"/>
        </c:manualLayout>
      </c:layout>
      <c:areaChart>
        <c:grouping val="stacked"/>
        <c:varyColors val="0"/>
        <c:ser>
          <c:idx val="0"/>
          <c:order val="0"/>
          <c:tx>
            <c:strRef>
              <c:f>'7_ábra_chart'!$F$9</c:f>
              <c:strCache>
                <c:ptCount val="1"/>
                <c:pt idx="0">
                  <c:v>Vállalati PKI </c:v>
                </c:pt>
              </c:strCache>
            </c:strRef>
          </c:tx>
          <c:spPr>
            <a:noFill/>
            <a:ln>
              <a:noFill/>
            </a:ln>
          </c:spPr>
          <c:cat>
            <c:strRef>
              <c:f>'7_ábra_chart'!$E$10:$E$34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'7_ábra_chart'!$F$10:$F$34</c:f>
              <c:numCache>
                <c:formatCode>0.00</c:formatCode>
                <c:ptCount val="25"/>
                <c:pt idx="0">
                  <c:v>1.5180357391762385</c:v>
                </c:pt>
                <c:pt idx="1">
                  <c:v>1.0634391097444673</c:v>
                </c:pt>
                <c:pt idx="2">
                  <c:v>1.4725029297889032</c:v>
                </c:pt>
                <c:pt idx="3">
                  <c:v>0.44045205455606767</c:v>
                </c:pt>
                <c:pt idx="4">
                  <c:v>0.24137447147172975</c:v>
                </c:pt>
                <c:pt idx="5">
                  <c:v>4.7818517878552E-2</c:v>
                </c:pt>
                <c:pt idx="6">
                  <c:v>-0.90729412414382138</c:v>
                </c:pt>
                <c:pt idx="7">
                  <c:v>-0.74951888800059696</c:v>
                </c:pt>
                <c:pt idx="8">
                  <c:v>-0.39972224743545198</c:v>
                </c:pt>
                <c:pt idx="9">
                  <c:v>-1.2022503812305623</c:v>
                </c:pt>
                <c:pt idx="10">
                  <c:v>-0.65006123007438998</c:v>
                </c:pt>
                <c:pt idx="11">
                  <c:v>-1.1054193789281499</c:v>
                </c:pt>
                <c:pt idx="12">
                  <c:v>-1.2515537824948639</c:v>
                </c:pt>
                <c:pt idx="13">
                  <c:v>-0.63797441648754105</c:v>
                </c:pt>
                <c:pt idx="14">
                  <c:v>-0.93260520804437874</c:v>
                </c:pt>
                <c:pt idx="15">
                  <c:v>-0.61399726903144169</c:v>
                </c:pt>
                <c:pt idx="16">
                  <c:v>-0.30909999999999999</c:v>
                </c:pt>
                <c:pt idx="17">
                  <c:v>-0.39544922523494042</c:v>
                </c:pt>
                <c:pt idx="18">
                  <c:v>-0.247</c:v>
                </c:pt>
                <c:pt idx="19">
                  <c:v>-6.3E-3</c:v>
                </c:pt>
                <c:pt idx="20">
                  <c:v>-0.29653200000000002</c:v>
                </c:pt>
                <c:pt idx="21">
                  <c:v>-0.57630000000000003</c:v>
                </c:pt>
                <c:pt idx="22">
                  <c:v>-3.5413999999999994E-2</c:v>
                </c:pt>
                <c:pt idx="23">
                  <c:v>-0.96089999999999998</c:v>
                </c:pt>
                <c:pt idx="24">
                  <c:v>-0.58130400000000004</c:v>
                </c:pt>
              </c:numCache>
            </c:numRef>
          </c:val>
        </c:ser>
        <c:ser>
          <c:idx val="2"/>
          <c:order val="2"/>
          <c:spPr>
            <a:solidFill>
              <a:srgbClr val="002060"/>
            </a:solidFill>
          </c:spPr>
          <c:cat>
            <c:strRef>
              <c:f>'7_ábra_chart'!$E$10:$E$34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'7_ábra_chart'!$G$10:$G$34</c:f>
              <c:numCache>
                <c:formatCode>0.00</c:formatCode>
                <c:ptCount val="25"/>
                <c:pt idx="0">
                  <c:v>6.05014931282013E-2</c:v>
                </c:pt>
                <c:pt idx="1">
                  <c:v>6.3678975018262474E-2</c:v>
                </c:pt>
                <c:pt idx="2">
                  <c:v>0.15844657447694654</c:v>
                </c:pt>
                <c:pt idx="3">
                  <c:v>0.30792889177556537</c:v>
                </c:pt>
                <c:pt idx="4">
                  <c:v>1.0020395581577191E-2</c:v>
                </c:pt>
                <c:pt idx="5">
                  <c:v>0.14532781234120051</c:v>
                </c:pt>
                <c:pt idx="6">
                  <c:v>4.5687957941433766E-3</c:v>
                </c:pt>
                <c:pt idx="7">
                  <c:v>0.23770633938013641</c:v>
                </c:pt>
                <c:pt idx="8">
                  <c:v>6.1528186967556575E-3</c:v>
                </c:pt>
                <c:pt idx="9">
                  <c:v>0.22049999510396923</c:v>
                </c:pt>
                <c:pt idx="10">
                  <c:v>0.14558792489772676</c:v>
                </c:pt>
                <c:pt idx="11">
                  <c:v>4.9181386675050343E-2</c:v>
                </c:pt>
                <c:pt idx="12">
                  <c:v>2.546886233704404E-2</c:v>
                </c:pt>
                <c:pt idx="13">
                  <c:v>8.6107903990967793E-2</c:v>
                </c:pt>
                <c:pt idx="14">
                  <c:v>0.11824814631146685</c:v>
                </c:pt>
                <c:pt idx="15">
                  <c:v>0.16124531581894264</c:v>
                </c:pt>
                <c:pt idx="16">
                  <c:v>4.3282745969989156E-2</c:v>
                </c:pt>
                <c:pt idx="17">
                  <c:v>0.12474922523494048</c:v>
                </c:pt>
                <c:pt idx="18">
                  <c:v>7.1243100169921636E-2</c:v>
                </c:pt>
                <c:pt idx="19">
                  <c:v>0.20248117843425417</c:v>
                </c:pt>
                <c:pt idx="20">
                  <c:v>3.9432000000000134E-2</c:v>
                </c:pt>
                <c:pt idx="21">
                  <c:v>0.26963800000000004</c:v>
                </c:pt>
                <c:pt idx="22">
                  <c:v>4.0114000000000205E-2</c:v>
                </c:pt>
                <c:pt idx="23">
                  <c:v>6.2000000000000055E-2</c:v>
                </c:pt>
                <c:pt idx="24">
                  <c:v>2.6040000000000507E-3</c:v>
                </c:pt>
              </c:numCache>
            </c:numRef>
          </c:val>
        </c:ser>
        <c:dLbls>
          <c:showLegendKey val="0"/>
          <c:showVal val="0"/>
          <c:showCatName val="0"/>
          <c:showSerName val="0"/>
          <c:showPercent val="0"/>
          <c:showBubbleSize val="0"/>
        </c:dLbls>
        <c:axId val="366717568"/>
        <c:axId val="366723456"/>
      </c:areaChart>
      <c:areaChart>
        <c:grouping val="stacked"/>
        <c:varyColors val="0"/>
        <c:ser>
          <c:idx val="1"/>
          <c:order val="1"/>
          <c:spPr>
            <a:noFill/>
          </c:spPr>
          <c:val>
            <c:numRef>
              <c:f>'7_ábra_chart'!#REF!</c:f>
            </c:numRef>
          </c:val>
        </c:ser>
        <c:dLbls>
          <c:showLegendKey val="0"/>
          <c:showVal val="0"/>
          <c:showCatName val="0"/>
          <c:showSerName val="0"/>
          <c:showPercent val="0"/>
          <c:showBubbleSize val="0"/>
        </c:dLbls>
        <c:axId val="366725376"/>
        <c:axId val="366727168"/>
      </c:areaChart>
      <c:catAx>
        <c:axId val="3667175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6723456"/>
        <c:crossesAt val="-3"/>
        <c:auto val="1"/>
        <c:lblAlgn val="ctr"/>
        <c:lblOffset val="100"/>
        <c:tickLblSkip val="1"/>
        <c:noMultiLvlLbl val="0"/>
      </c:catAx>
      <c:valAx>
        <c:axId val="366723456"/>
        <c:scaling>
          <c:orientation val="minMax"/>
          <c:max val="2.5"/>
          <c:min val="-1.5"/>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8.1034870641169862E-2"/>
              <c:y val="4.741342816018965E-5"/>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717568"/>
        <c:crosses val="autoZero"/>
        <c:crossBetween val="midCat"/>
      </c:valAx>
      <c:catAx>
        <c:axId val="366725376"/>
        <c:scaling>
          <c:orientation val="minMax"/>
        </c:scaling>
        <c:delete val="1"/>
        <c:axPos val="b"/>
        <c:majorTickMark val="out"/>
        <c:minorTickMark val="none"/>
        <c:tickLblPos val="nextTo"/>
        <c:crossAx val="366727168"/>
        <c:crosses val="autoZero"/>
        <c:auto val="1"/>
        <c:lblAlgn val="ctr"/>
        <c:lblOffset val="100"/>
        <c:noMultiLvlLbl val="0"/>
      </c:catAx>
      <c:valAx>
        <c:axId val="366727168"/>
        <c:scaling>
          <c:orientation val="minMax"/>
          <c:max val="2.5"/>
          <c:min val="-1.5"/>
        </c:scaling>
        <c:delete val="0"/>
        <c:axPos val="r"/>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0.89036800955436124"/>
              <c:y val="1.6600344311799734E-3"/>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725376"/>
        <c:crosses val="max"/>
        <c:crossBetween val="midCat"/>
      </c:valAx>
      <c:spPr>
        <a:noFill/>
        <a:ln>
          <a:solidFill>
            <a:schemeClr val="tx1"/>
          </a:solidFill>
        </a:ln>
      </c:spPr>
    </c:plotArea>
    <c:plotVisOnly val="1"/>
    <c:dispBlanksAs val="zero"/>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158041480969654E-2"/>
          <c:y val="5.7225510142603561E-2"/>
          <c:w val="0.91860783823470205"/>
          <c:h val="0.77557006669045714"/>
        </c:manualLayout>
      </c:layout>
      <c:areaChart>
        <c:grouping val="stacked"/>
        <c:varyColors val="0"/>
        <c:ser>
          <c:idx val="0"/>
          <c:order val="0"/>
          <c:tx>
            <c:strRef>
              <c:f>'7_ábra_chart'!$F$9</c:f>
              <c:strCache>
                <c:ptCount val="1"/>
                <c:pt idx="0">
                  <c:v>Vállalati PKI </c:v>
                </c:pt>
              </c:strCache>
            </c:strRef>
          </c:tx>
          <c:spPr>
            <a:noFill/>
            <a:ln>
              <a:noFill/>
            </a:ln>
          </c:spPr>
          <c:cat>
            <c:strRef>
              <c:f>'7_ábra_chart'!$D$10:$D$34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'7_ábra_chart'!$F$10:$F$34</c:f>
              <c:numCache>
                <c:formatCode>0.00</c:formatCode>
                <c:ptCount val="25"/>
                <c:pt idx="0">
                  <c:v>1.5180357391762385</c:v>
                </c:pt>
                <c:pt idx="1">
                  <c:v>1.0634391097444673</c:v>
                </c:pt>
                <c:pt idx="2">
                  <c:v>1.4725029297889032</c:v>
                </c:pt>
                <c:pt idx="3">
                  <c:v>0.44045205455606767</c:v>
                </c:pt>
                <c:pt idx="4">
                  <c:v>0.24137447147172975</c:v>
                </c:pt>
                <c:pt idx="5">
                  <c:v>4.7818517878552E-2</c:v>
                </c:pt>
                <c:pt idx="6">
                  <c:v>-0.90729412414382138</c:v>
                </c:pt>
                <c:pt idx="7">
                  <c:v>-0.74951888800059696</c:v>
                </c:pt>
                <c:pt idx="8">
                  <c:v>-0.39972224743545198</c:v>
                </c:pt>
                <c:pt idx="9">
                  <c:v>-1.2022503812305623</c:v>
                </c:pt>
                <c:pt idx="10">
                  <c:v>-0.65006123007438998</c:v>
                </c:pt>
                <c:pt idx="11">
                  <c:v>-1.1054193789281499</c:v>
                </c:pt>
                <c:pt idx="12">
                  <c:v>-1.2515537824948639</c:v>
                </c:pt>
                <c:pt idx="13">
                  <c:v>-0.63797441648754105</c:v>
                </c:pt>
                <c:pt idx="14">
                  <c:v>-0.93260520804437874</c:v>
                </c:pt>
                <c:pt idx="15">
                  <c:v>-0.61399726903144169</c:v>
                </c:pt>
                <c:pt idx="16">
                  <c:v>-0.30909999999999999</c:v>
                </c:pt>
                <c:pt idx="17">
                  <c:v>-0.39544922523494042</c:v>
                </c:pt>
                <c:pt idx="18">
                  <c:v>-0.247</c:v>
                </c:pt>
                <c:pt idx="19">
                  <c:v>-6.3E-3</c:v>
                </c:pt>
                <c:pt idx="20">
                  <c:v>-0.29653200000000002</c:v>
                </c:pt>
                <c:pt idx="21">
                  <c:v>-0.57630000000000003</c:v>
                </c:pt>
                <c:pt idx="22">
                  <c:v>-3.5413999999999994E-2</c:v>
                </c:pt>
                <c:pt idx="23">
                  <c:v>-0.96089999999999998</c:v>
                </c:pt>
                <c:pt idx="24">
                  <c:v>-0.58130400000000004</c:v>
                </c:pt>
              </c:numCache>
            </c:numRef>
          </c:val>
        </c:ser>
        <c:ser>
          <c:idx val="2"/>
          <c:order val="2"/>
          <c:spPr>
            <a:solidFill>
              <a:srgbClr val="002060"/>
            </a:solidFill>
          </c:spPr>
          <c:cat>
            <c:strRef>
              <c:f>'7_ábra_chart'!$D$10:$D$34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'7_ábra_chart'!$G$10:$G$34</c:f>
              <c:numCache>
                <c:formatCode>0.00</c:formatCode>
                <c:ptCount val="25"/>
                <c:pt idx="0">
                  <c:v>6.05014931282013E-2</c:v>
                </c:pt>
                <c:pt idx="1">
                  <c:v>6.3678975018262474E-2</c:v>
                </c:pt>
                <c:pt idx="2">
                  <c:v>0.15844657447694654</c:v>
                </c:pt>
                <c:pt idx="3">
                  <c:v>0.30792889177556537</c:v>
                </c:pt>
                <c:pt idx="4">
                  <c:v>1.0020395581577191E-2</c:v>
                </c:pt>
                <c:pt idx="5">
                  <c:v>0.14532781234120051</c:v>
                </c:pt>
                <c:pt idx="6">
                  <c:v>4.5687957941433766E-3</c:v>
                </c:pt>
                <c:pt idx="7">
                  <c:v>0.23770633938013641</c:v>
                </c:pt>
                <c:pt idx="8">
                  <c:v>6.1528186967556575E-3</c:v>
                </c:pt>
                <c:pt idx="9">
                  <c:v>0.22049999510396923</c:v>
                </c:pt>
                <c:pt idx="10">
                  <c:v>0.14558792489772676</c:v>
                </c:pt>
                <c:pt idx="11">
                  <c:v>4.9181386675050343E-2</c:v>
                </c:pt>
                <c:pt idx="12">
                  <c:v>2.546886233704404E-2</c:v>
                </c:pt>
                <c:pt idx="13">
                  <c:v>8.6107903990967793E-2</c:v>
                </c:pt>
                <c:pt idx="14">
                  <c:v>0.11824814631146685</c:v>
                </c:pt>
                <c:pt idx="15">
                  <c:v>0.16124531581894264</c:v>
                </c:pt>
                <c:pt idx="16">
                  <c:v>4.3282745969989156E-2</c:v>
                </c:pt>
                <c:pt idx="17">
                  <c:v>0.12474922523494048</c:v>
                </c:pt>
                <c:pt idx="18">
                  <c:v>7.1243100169921636E-2</c:v>
                </c:pt>
                <c:pt idx="19">
                  <c:v>0.20248117843425417</c:v>
                </c:pt>
                <c:pt idx="20">
                  <c:v>3.9432000000000134E-2</c:v>
                </c:pt>
                <c:pt idx="21">
                  <c:v>0.26963800000000004</c:v>
                </c:pt>
                <c:pt idx="22">
                  <c:v>4.0114000000000205E-2</c:v>
                </c:pt>
                <c:pt idx="23">
                  <c:v>6.2000000000000055E-2</c:v>
                </c:pt>
                <c:pt idx="24">
                  <c:v>2.6040000000000507E-3</c:v>
                </c:pt>
              </c:numCache>
            </c:numRef>
          </c:val>
        </c:ser>
        <c:dLbls>
          <c:showLegendKey val="0"/>
          <c:showVal val="0"/>
          <c:showCatName val="0"/>
          <c:showSerName val="0"/>
          <c:showPercent val="0"/>
          <c:showBubbleSize val="0"/>
        </c:dLbls>
        <c:axId val="366832256"/>
        <c:axId val="366834048"/>
      </c:areaChart>
      <c:areaChart>
        <c:grouping val="stacked"/>
        <c:varyColors val="0"/>
        <c:ser>
          <c:idx val="1"/>
          <c:order val="1"/>
          <c:spPr>
            <a:noFill/>
          </c:spPr>
          <c:val>
            <c:numRef>
              <c:f>'7_ábra_chart'!#REF!</c:f>
            </c:numRef>
          </c:val>
        </c:ser>
        <c:dLbls>
          <c:showLegendKey val="0"/>
          <c:showVal val="0"/>
          <c:showCatName val="0"/>
          <c:showSerName val="0"/>
          <c:showPercent val="0"/>
          <c:showBubbleSize val="0"/>
        </c:dLbls>
        <c:axId val="366835968"/>
        <c:axId val="366837760"/>
      </c:areaChart>
      <c:catAx>
        <c:axId val="36683225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6834048"/>
        <c:crossesAt val="-3"/>
        <c:auto val="1"/>
        <c:lblAlgn val="ctr"/>
        <c:lblOffset val="100"/>
        <c:tickLblSkip val="1"/>
        <c:noMultiLvlLbl val="0"/>
      </c:catAx>
      <c:valAx>
        <c:axId val="366834048"/>
        <c:scaling>
          <c:orientation val="minMax"/>
          <c:max val="2.5"/>
          <c:min val="-1.5"/>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8.4563735088669476E-2"/>
              <c:y val="1.1329519061915822E-5"/>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832256"/>
        <c:crosses val="autoZero"/>
        <c:crossBetween val="midCat"/>
      </c:valAx>
      <c:catAx>
        <c:axId val="366835968"/>
        <c:scaling>
          <c:orientation val="minMax"/>
        </c:scaling>
        <c:delete val="1"/>
        <c:axPos val="b"/>
        <c:majorTickMark val="out"/>
        <c:minorTickMark val="none"/>
        <c:tickLblPos val="nextTo"/>
        <c:crossAx val="366837760"/>
        <c:crosses val="autoZero"/>
        <c:auto val="1"/>
        <c:lblAlgn val="ctr"/>
        <c:lblOffset val="100"/>
        <c:noMultiLvlLbl val="0"/>
      </c:catAx>
      <c:valAx>
        <c:axId val="366837760"/>
        <c:scaling>
          <c:orientation val="minMax"/>
          <c:max val="2.5"/>
          <c:min val="-1.5"/>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1407407407407406"/>
              <c:y val="1.6238977322079345E-3"/>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835968"/>
        <c:crosses val="max"/>
        <c:crossBetween val="midCat"/>
      </c:valAx>
      <c:spPr>
        <a:noFill/>
        <a:ln>
          <a:solidFill>
            <a:schemeClr val="tx1"/>
          </a:solidFill>
        </a:ln>
      </c:spPr>
    </c:plotArea>
    <c:plotVisOnly val="1"/>
    <c:dispBlanksAs val="zero"/>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2780774480825"/>
          <c:y val="5.1387038158691729E-2"/>
          <c:w val="0.78710842662091152"/>
          <c:h val="0.59685002337670756"/>
        </c:manualLayout>
      </c:layout>
      <c:lineChart>
        <c:grouping val="standard"/>
        <c:varyColors val="0"/>
        <c:ser>
          <c:idx val="0"/>
          <c:order val="0"/>
          <c:tx>
            <c:strRef>
              <c:f>'8_ábra_chart'!$F$8</c:f>
              <c:strCache>
                <c:ptCount val="1"/>
                <c:pt idx="0">
                  <c:v>Rövid lejáratú hitelek</c:v>
                </c:pt>
              </c:strCache>
            </c:strRef>
          </c:tx>
          <c:spPr>
            <a:ln w="28575">
              <a:solidFill>
                <a:srgbClr val="232157"/>
              </a:solidFill>
            </a:ln>
          </c:spPr>
          <c:marker>
            <c:symbol val="diamond"/>
            <c:size val="7"/>
            <c:spPr>
              <a:solidFill>
                <a:srgbClr val="002060"/>
              </a:solidFill>
            </c:spPr>
          </c:marker>
          <c:dPt>
            <c:idx val="15"/>
            <c:bubble3D val="0"/>
          </c:dPt>
          <c:dPt>
            <c:idx val="16"/>
            <c:bubble3D val="0"/>
          </c:dPt>
          <c:dPt>
            <c:idx val="17"/>
            <c:bubble3D val="0"/>
          </c:dPt>
          <c:dPt>
            <c:idx val="18"/>
            <c:bubble3D val="0"/>
          </c:dPt>
          <c:cat>
            <c:strRef>
              <c:f>'8_ábra_chart'!$E$9:$E$31</c:f>
              <c:strCache>
                <c:ptCount val="23"/>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II-III. (e.)</c:v>
                </c:pt>
              </c:strCache>
            </c:strRef>
          </c:cat>
          <c:val>
            <c:numRef>
              <c:f>'8_ábra_chart'!$F$9:$F$31</c:f>
              <c:numCache>
                <c:formatCode>0.0</c:formatCode>
                <c:ptCount val="23"/>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numCache>
            </c:numRef>
          </c:val>
          <c:smooth val="0"/>
        </c:ser>
        <c:dLbls>
          <c:showLegendKey val="0"/>
          <c:showVal val="0"/>
          <c:showCatName val="0"/>
          <c:showSerName val="0"/>
          <c:showPercent val="0"/>
          <c:showBubbleSize val="0"/>
        </c:dLbls>
        <c:marker val="1"/>
        <c:smooth val="0"/>
        <c:axId val="360055552"/>
        <c:axId val="360057088"/>
      </c:lineChart>
      <c:lineChart>
        <c:grouping val="standard"/>
        <c:varyColors val="0"/>
        <c:ser>
          <c:idx val="1"/>
          <c:order val="1"/>
          <c:tx>
            <c:strRef>
              <c:f>'8_ábra_chart'!$G$8</c:f>
              <c:strCache>
                <c:ptCount val="1"/>
                <c:pt idx="0">
                  <c:v>Hosszú lejáratú hitelek</c:v>
                </c:pt>
              </c:strCache>
            </c:strRef>
          </c:tx>
          <c:spPr>
            <a:ln>
              <a:solidFill>
                <a:srgbClr val="DA0000"/>
              </a:solidFill>
              <a:prstDash val="solid"/>
            </a:ln>
          </c:spPr>
          <c:marker>
            <c:spPr>
              <a:solidFill>
                <a:srgbClr val="DA0000"/>
              </a:solidFill>
            </c:spPr>
          </c:marker>
          <c:dPt>
            <c:idx val="17"/>
            <c:bubble3D val="0"/>
          </c:dPt>
          <c:dPt>
            <c:idx val="18"/>
            <c:bubble3D val="0"/>
          </c:dPt>
          <c:cat>
            <c:strRef>
              <c:f>'8_ábra_chart'!$E$9:$E$31</c:f>
              <c:strCache>
                <c:ptCount val="23"/>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II-III. (e.)</c:v>
                </c:pt>
              </c:strCache>
            </c:strRef>
          </c:cat>
          <c:val>
            <c:numRef>
              <c:f>'8_ábra_chart'!$G$9:$G$31</c:f>
              <c:numCache>
                <c:formatCode>0.0</c:formatCode>
                <c:ptCount val="23"/>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numCache>
            </c:numRef>
          </c:val>
          <c:smooth val="0"/>
        </c:ser>
        <c:ser>
          <c:idx val="2"/>
          <c:order val="2"/>
          <c:tx>
            <c:strRef>
              <c:f>'8_ábra_chart'!$H$8</c:f>
              <c:strCache>
                <c:ptCount val="1"/>
                <c:pt idx="0">
                  <c:v>Rövid lejáratú hitelek - várakozás</c:v>
                </c:pt>
              </c:strCache>
            </c:strRef>
          </c:tx>
          <c:spPr>
            <a:ln>
              <a:solidFill>
                <a:srgbClr val="232157"/>
              </a:solidFill>
              <a:prstDash val="sysDot"/>
            </a:ln>
          </c:spPr>
          <c:marker>
            <c:symbol val="none"/>
          </c:marker>
          <c:cat>
            <c:strRef>
              <c:f>'8_ábra_chart'!$E$9:$E$31</c:f>
              <c:strCache>
                <c:ptCount val="23"/>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II-III. (e.)</c:v>
                </c:pt>
              </c:strCache>
            </c:strRef>
          </c:cat>
          <c:val>
            <c:numRef>
              <c:f>'8_ábra_chart'!$H$9:$H$31</c:f>
              <c:numCache>
                <c:formatCode>0.0</c:formatCode>
                <c:ptCount val="23"/>
                <c:pt idx="1">
                  <c:v>90.437788018433181</c:v>
                </c:pt>
                <c:pt idx="2">
                  <c:v>81.283759264529607</c:v>
                </c:pt>
                <c:pt idx="3">
                  <c:v>72.848033263600698</c:v>
                </c:pt>
                <c:pt idx="4">
                  <c:v>43.000771404823489</c:v>
                </c:pt>
                <c:pt idx="5">
                  <c:v>34.709771841805654</c:v>
                </c:pt>
                <c:pt idx="6">
                  <c:v>67.27858293472589</c:v>
                </c:pt>
                <c:pt idx="7">
                  <c:v>57.024349786930649</c:v>
                </c:pt>
                <c:pt idx="8">
                  <c:v>46.234432433713081</c:v>
                </c:pt>
                <c:pt idx="9">
                  <c:v>21.670310897257895</c:v>
                </c:pt>
                <c:pt idx="10">
                  <c:v>58.8865779060609</c:v>
                </c:pt>
                <c:pt idx="11">
                  <c:v>12.260056535849353</c:v>
                </c:pt>
                <c:pt idx="12">
                  <c:v>21.873267186559858</c:v>
                </c:pt>
                <c:pt idx="13">
                  <c:v>29.481888161901477</c:v>
                </c:pt>
                <c:pt idx="14">
                  <c:v>10.776706340390763</c:v>
                </c:pt>
                <c:pt idx="15">
                  <c:v>22.439238521004594</c:v>
                </c:pt>
                <c:pt idx="16">
                  <c:v>16.857741122308532</c:v>
                </c:pt>
                <c:pt idx="17">
                  <c:v>31.785480331660494</c:v>
                </c:pt>
                <c:pt idx="18">
                  <c:v>32.397349091610685</c:v>
                </c:pt>
                <c:pt idx="19">
                  <c:v>62.021998967557479</c:v>
                </c:pt>
                <c:pt idx="20">
                  <c:v>22.58959041942861</c:v>
                </c:pt>
                <c:pt idx="21">
                  <c:v>32.653735435338795</c:v>
                </c:pt>
                <c:pt idx="22">
                  <c:v>29.231839535361008</c:v>
                </c:pt>
              </c:numCache>
            </c:numRef>
          </c:val>
          <c:smooth val="0"/>
        </c:ser>
        <c:ser>
          <c:idx val="3"/>
          <c:order val="3"/>
          <c:tx>
            <c:strRef>
              <c:f>'8_ábra_chart'!$I$8</c:f>
              <c:strCache>
                <c:ptCount val="1"/>
                <c:pt idx="0">
                  <c:v>Hosszú lejáratú hitelek - várakozás</c:v>
                </c:pt>
              </c:strCache>
            </c:strRef>
          </c:tx>
          <c:spPr>
            <a:ln>
              <a:solidFill>
                <a:srgbClr val="DA0000"/>
              </a:solidFill>
              <a:prstDash val="sysDot"/>
            </a:ln>
          </c:spPr>
          <c:marker>
            <c:symbol val="none"/>
          </c:marker>
          <c:cat>
            <c:strRef>
              <c:f>'8_ábra_chart'!$E$9:$E$31</c:f>
              <c:strCache>
                <c:ptCount val="23"/>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II-III. (e.)</c:v>
                </c:pt>
              </c:strCache>
            </c:strRef>
          </c:cat>
          <c:val>
            <c:numRef>
              <c:f>'8_ábra_chart'!$I$9:$I$31</c:f>
              <c:numCache>
                <c:formatCode>0.0</c:formatCode>
                <c:ptCount val="23"/>
                <c:pt idx="1">
                  <c:v>-47.926267281105993</c:v>
                </c:pt>
                <c:pt idx="2">
                  <c:v>1.0894789554681621</c:v>
                </c:pt>
                <c:pt idx="3">
                  <c:v>31.422009177398824</c:v>
                </c:pt>
                <c:pt idx="4">
                  <c:v>7.8574704231170411</c:v>
                </c:pt>
                <c:pt idx="5">
                  <c:v>-12.623126878600784</c:v>
                </c:pt>
                <c:pt idx="6">
                  <c:v>44.796199692616398</c:v>
                </c:pt>
                <c:pt idx="7">
                  <c:v>14.110984774361629</c:v>
                </c:pt>
                <c:pt idx="8">
                  <c:v>58.579888718170558</c:v>
                </c:pt>
                <c:pt idx="9">
                  <c:v>31.239783038899727</c:v>
                </c:pt>
                <c:pt idx="10">
                  <c:v>58.198716225457602</c:v>
                </c:pt>
                <c:pt idx="11">
                  <c:v>29.738111699587567</c:v>
                </c:pt>
                <c:pt idx="12">
                  <c:v>-22.625229725630817</c:v>
                </c:pt>
                <c:pt idx="13">
                  <c:v>-33.960924884848495</c:v>
                </c:pt>
                <c:pt idx="14">
                  <c:v>-11.301702292691926</c:v>
                </c:pt>
                <c:pt idx="15">
                  <c:v>0</c:v>
                </c:pt>
                <c:pt idx="16">
                  <c:v>19.023365079689249</c:v>
                </c:pt>
                <c:pt idx="17">
                  <c:v>-6.5465057198238474</c:v>
                </c:pt>
                <c:pt idx="18">
                  <c:v>9.5230376562404189</c:v>
                </c:pt>
                <c:pt idx="19">
                  <c:v>71.498174823705114</c:v>
                </c:pt>
                <c:pt idx="20">
                  <c:v>51.796413995130564</c:v>
                </c:pt>
                <c:pt idx="21">
                  <c:v>58.001662370682382</c:v>
                </c:pt>
                <c:pt idx="22">
                  <c:v>59.647981667832894</c:v>
                </c:pt>
              </c:numCache>
            </c:numRef>
          </c:val>
          <c:smooth val="0"/>
        </c:ser>
        <c:dLbls>
          <c:showLegendKey val="0"/>
          <c:showVal val="0"/>
          <c:showCatName val="0"/>
          <c:showSerName val="0"/>
          <c:showPercent val="0"/>
          <c:showBubbleSize val="0"/>
        </c:dLbls>
        <c:marker val="1"/>
        <c:smooth val="0"/>
        <c:axId val="360059264"/>
        <c:axId val="360060800"/>
      </c:lineChart>
      <c:catAx>
        <c:axId val="36005555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a:pPr>
            <a:endParaRPr lang="hu-HU"/>
          </a:p>
        </c:txPr>
        <c:crossAx val="360057088"/>
        <c:crosses val="autoZero"/>
        <c:auto val="1"/>
        <c:lblAlgn val="ctr"/>
        <c:lblOffset val="100"/>
        <c:tickLblSkip val="1"/>
        <c:noMultiLvlLbl val="1"/>
      </c:catAx>
      <c:valAx>
        <c:axId val="360057088"/>
        <c:scaling>
          <c:orientation val="minMax"/>
          <c:max val="100"/>
          <c:min val="-100"/>
        </c:scaling>
        <c:delete val="0"/>
        <c:axPos val="l"/>
        <c:majorGridlines>
          <c:spPr>
            <a:ln w="3175">
              <a:solidFill>
                <a:srgbClr val="D9D9D9"/>
              </a:solidFill>
              <a:prstDash val="sysDash"/>
            </a:ln>
          </c:spPr>
        </c:majorGridlines>
        <c:title>
          <c:tx>
            <c:rich>
              <a:bodyPr rot="0" vert="horz"/>
              <a:lstStyle/>
              <a:p>
                <a:pPr algn="ctr">
                  <a:defRPr/>
                </a:pPr>
                <a:r>
                  <a:rPr lang="hu-HU"/>
                  <a:t>%</a:t>
                </a:r>
              </a:p>
            </c:rich>
          </c:tx>
          <c:layout>
            <c:manualLayout>
              <c:xMode val="edge"/>
              <c:yMode val="edge"/>
              <c:x val="0.12993584135316419"/>
              <c:y val="1.725803952502359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0055552"/>
        <c:crosses val="autoZero"/>
        <c:crossBetween val="between"/>
      </c:valAx>
      <c:catAx>
        <c:axId val="360059264"/>
        <c:scaling>
          <c:orientation val="minMax"/>
        </c:scaling>
        <c:delete val="1"/>
        <c:axPos val="b"/>
        <c:majorTickMark val="out"/>
        <c:minorTickMark val="none"/>
        <c:tickLblPos val="nextTo"/>
        <c:crossAx val="360060800"/>
        <c:crosses val="autoZero"/>
        <c:auto val="1"/>
        <c:lblAlgn val="ctr"/>
        <c:lblOffset val="100"/>
        <c:noMultiLvlLbl val="0"/>
      </c:catAx>
      <c:valAx>
        <c:axId val="360060800"/>
        <c:scaling>
          <c:orientation val="minMax"/>
          <c:max val="100"/>
          <c:min val="-100"/>
        </c:scaling>
        <c:delete val="0"/>
        <c:axPos val="r"/>
        <c:title>
          <c:tx>
            <c:rich>
              <a:bodyPr rot="0" vert="horz"/>
              <a:lstStyle/>
              <a:p>
                <a:pPr algn="ctr">
                  <a:defRPr/>
                </a:pPr>
                <a:r>
                  <a:rPr lang="hu-HU"/>
                  <a:t>%</a:t>
                </a:r>
              </a:p>
            </c:rich>
          </c:tx>
          <c:layout>
            <c:manualLayout>
              <c:xMode val="edge"/>
              <c:yMode val="edge"/>
              <c:x val="0.88374578177727792"/>
              <c:y val="1.051746885843205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0059264"/>
        <c:crosses val="max"/>
        <c:crossBetween val="between"/>
      </c:valAx>
      <c:spPr>
        <a:noFill/>
        <a:ln>
          <a:solidFill>
            <a:schemeClr val="tx1"/>
          </a:solidFill>
        </a:ln>
      </c:spPr>
    </c:plotArea>
    <c:legend>
      <c:legendPos val="b"/>
      <c:layout>
        <c:manualLayout>
          <c:xMode val="edge"/>
          <c:yMode val="edge"/>
          <c:wMode val="edge"/>
          <c:hMode val="edge"/>
          <c:x val="0.12892499548667527"/>
          <c:y val="0.81745092239140948"/>
          <c:w val="0.91254121012651201"/>
          <c:h val="0.98738448391625466"/>
        </c:manualLayout>
      </c:layout>
      <c:overlay val="0"/>
      <c:spPr>
        <a:ln>
          <a:solidFill>
            <a:prstClr val="black"/>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4112931516555"/>
          <c:y val="5.1387038158691757E-2"/>
          <c:w val="0.79769510505055419"/>
          <c:h val="0.57950014749597223"/>
        </c:manualLayout>
      </c:layout>
      <c:lineChart>
        <c:grouping val="standard"/>
        <c:varyColors val="0"/>
        <c:ser>
          <c:idx val="0"/>
          <c:order val="0"/>
          <c:tx>
            <c:strRef>
              <c:f>'8_ábra_chart'!$F$7</c:f>
              <c:strCache>
                <c:ptCount val="1"/>
                <c:pt idx="0">
                  <c:v>Short-term loans</c:v>
                </c:pt>
              </c:strCache>
            </c:strRef>
          </c:tx>
          <c:spPr>
            <a:ln w="28575">
              <a:solidFill>
                <a:srgbClr val="002060"/>
              </a:solidFill>
            </a:ln>
          </c:spPr>
          <c:marker>
            <c:symbol val="diamond"/>
            <c:size val="7"/>
            <c:spPr>
              <a:solidFill>
                <a:srgbClr val="002060"/>
              </a:solidFill>
            </c:spPr>
          </c:marker>
          <c:dPt>
            <c:idx val="15"/>
            <c:bubble3D val="0"/>
          </c:dPt>
          <c:dPt>
            <c:idx val="16"/>
            <c:bubble3D val="0"/>
          </c:dPt>
          <c:dPt>
            <c:idx val="17"/>
            <c:bubble3D val="0"/>
          </c:dPt>
          <c:dPt>
            <c:idx val="18"/>
            <c:bubble3D val="0"/>
          </c:dPt>
          <c:cat>
            <c:strRef>
              <c:f>'8_ábra_chart'!$D$9:$D$31</c:f>
              <c:strCache>
                <c:ptCount val="23"/>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Q2-Q3 (f.)</c:v>
                </c:pt>
              </c:strCache>
            </c:strRef>
          </c:cat>
          <c:val>
            <c:numRef>
              <c:f>'8_ábra_chart'!$F$9:$F$31</c:f>
              <c:numCache>
                <c:formatCode>0.0</c:formatCode>
                <c:ptCount val="23"/>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numCache>
            </c:numRef>
          </c:val>
          <c:smooth val="0"/>
        </c:ser>
        <c:dLbls>
          <c:showLegendKey val="0"/>
          <c:showVal val="0"/>
          <c:showCatName val="0"/>
          <c:showSerName val="0"/>
          <c:showPercent val="0"/>
          <c:showBubbleSize val="0"/>
        </c:dLbls>
        <c:marker val="1"/>
        <c:smooth val="0"/>
        <c:axId val="366865408"/>
        <c:axId val="366875392"/>
      </c:lineChart>
      <c:lineChart>
        <c:grouping val="standard"/>
        <c:varyColors val="0"/>
        <c:ser>
          <c:idx val="1"/>
          <c:order val="1"/>
          <c:tx>
            <c:strRef>
              <c:f>'8_ábra_chart'!$G$7</c:f>
              <c:strCache>
                <c:ptCount val="1"/>
                <c:pt idx="0">
                  <c:v>Long-term loans</c:v>
                </c:pt>
              </c:strCache>
            </c:strRef>
          </c:tx>
          <c:spPr>
            <a:ln>
              <a:solidFill>
                <a:srgbClr val="DA0000"/>
              </a:solidFill>
              <a:prstDash val="solid"/>
            </a:ln>
          </c:spPr>
          <c:marker>
            <c:spPr>
              <a:solidFill>
                <a:srgbClr val="DA0000"/>
              </a:solidFill>
            </c:spPr>
          </c:marker>
          <c:dPt>
            <c:idx val="17"/>
            <c:bubble3D val="0"/>
          </c:dPt>
          <c:dPt>
            <c:idx val="18"/>
            <c:bubble3D val="0"/>
          </c:dPt>
          <c:cat>
            <c:strRef>
              <c:f>'8_ábra_chart'!$D$9:$D$31</c:f>
              <c:strCache>
                <c:ptCount val="23"/>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Q2-Q3 (f.)</c:v>
                </c:pt>
              </c:strCache>
            </c:strRef>
          </c:cat>
          <c:val>
            <c:numRef>
              <c:f>'8_ábra_chart'!$G$9:$G$31</c:f>
              <c:numCache>
                <c:formatCode>0.0</c:formatCode>
                <c:ptCount val="23"/>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numCache>
            </c:numRef>
          </c:val>
          <c:smooth val="0"/>
        </c:ser>
        <c:ser>
          <c:idx val="2"/>
          <c:order val="2"/>
          <c:tx>
            <c:strRef>
              <c:f>'8_ábra_chart'!$H$7</c:f>
              <c:strCache>
                <c:ptCount val="1"/>
                <c:pt idx="0">
                  <c:v>Short-term loans - expectations</c:v>
                </c:pt>
              </c:strCache>
            </c:strRef>
          </c:tx>
          <c:spPr>
            <a:ln>
              <a:solidFill>
                <a:srgbClr val="232157"/>
              </a:solidFill>
              <a:prstDash val="sysDot"/>
            </a:ln>
          </c:spPr>
          <c:marker>
            <c:symbol val="none"/>
          </c:marker>
          <c:cat>
            <c:strRef>
              <c:f>'8_ábra_chart'!$D$9:$D$31</c:f>
              <c:strCache>
                <c:ptCount val="23"/>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Q2-Q3 (f.)</c:v>
                </c:pt>
              </c:strCache>
            </c:strRef>
          </c:cat>
          <c:val>
            <c:numRef>
              <c:f>'8_ábra_chart'!$H$9:$H$31</c:f>
              <c:numCache>
                <c:formatCode>0.0</c:formatCode>
                <c:ptCount val="23"/>
                <c:pt idx="1">
                  <c:v>90.437788018433181</c:v>
                </c:pt>
                <c:pt idx="2">
                  <c:v>81.283759264529607</c:v>
                </c:pt>
                <c:pt idx="3">
                  <c:v>72.848033263600698</c:v>
                </c:pt>
                <c:pt idx="4">
                  <c:v>43.000771404823489</c:v>
                </c:pt>
                <c:pt idx="5">
                  <c:v>34.709771841805654</c:v>
                </c:pt>
                <c:pt idx="6">
                  <c:v>67.27858293472589</c:v>
                </c:pt>
                <c:pt idx="7">
                  <c:v>57.024349786930649</c:v>
                </c:pt>
                <c:pt idx="8">
                  <c:v>46.234432433713081</c:v>
                </c:pt>
                <c:pt idx="9">
                  <c:v>21.670310897257895</c:v>
                </c:pt>
                <c:pt idx="10">
                  <c:v>58.8865779060609</c:v>
                </c:pt>
                <c:pt idx="11">
                  <c:v>12.260056535849353</c:v>
                </c:pt>
                <c:pt idx="12">
                  <c:v>21.873267186559858</c:v>
                </c:pt>
                <c:pt idx="13">
                  <c:v>29.481888161901477</c:v>
                </c:pt>
                <c:pt idx="14">
                  <c:v>10.776706340390763</c:v>
                </c:pt>
                <c:pt idx="15">
                  <c:v>22.439238521004594</c:v>
                </c:pt>
                <c:pt idx="16">
                  <c:v>16.857741122308532</c:v>
                </c:pt>
                <c:pt idx="17">
                  <c:v>31.785480331660494</c:v>
                </c:pt>
                <c:pt idx="18">
                  <c:v>32.397349091610685</c:v>
                </c:pt>
                <c:pt idx="19">
                  <c:v>62.021998967557479</c:v>
                </c:pt>
                <c:pt idx="20">
                  <c:v>22.58959041942861</c:v>
                </c:pt>
                <c:pt idx="21">
                  <c:v>32.653735435338795</c:v>
                </c:pt>
                <c:pt idx="22">
                  <c:v>29.231839535361008</c:v>
                </c:pt>
              </c:numCache>
            </c:numRef>
          </c:val>
          <c:smooth val="0"/>
        </c:ser>
        <c:ser>
          <c:idx val="3"/>
          <c:order val="3"/>
          <c:tx>
            <c:strRef>
              <c:f>'8_ábra_chart'!$I$7</c:f>
              <c:strCache>
                <c:ptCount val="1"/>
                <c:pt idx="0">
                  <c:v>Long-term loans - expectations</c:v>
                </c:pt>
              </c:strCache>
            </c:strRef>
          </c:tx>
          <c:spPr>
            <a:ln>
              <a:solidFill>
                <a:srgbClr val="DA0000"/>
              </a:solidFill>
              <a:prstDash val="sysDot"/>
            </a:ln>
          </c:spPr>
          <c:marker>
            <c:symbol val="none"/>
          </c:marker>
          <c:cat>
            <c:strRef>
              <c:f>'8_ábra_chart'!$D$9:$D$31</c:f>
              <c:strCache>
                <c:ptCount val="23"/>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Q2-Q3 (f.)</c:v>
                </c:pt>
              </c:strCache>
            </c:strRef>
          </c:cat>
          <c:val>
            <c:numRef>
              <c:f>'8_ábra_chart'!$I$9:$I$31</c:f>
              <c:numCache>
                <c:formatCode>0.0</c:formatCode>
                <c:ptCount val="23"/>
                <c:pt idx="1">
                  <c:v>-47.926267281105993</c:v>
                </c:pt>
                <c:pt idx="2">
                  <c:v>1.0894789554681621</c:v>
                </c:pt>
                <c:pt idx="3">
                  <c:v>31.422009177398824</c:v>
                </c:pt>
                <c:pt idx="4">
                  <c:v>7.8574704231170411</c:v>
                </c:pt>
                <c:pt idx="5">
                  <c:v>-12.623126878600784</c:v>
                </c:pt>
                <c:pt idx="6">
                  <c:v>44.796199692616398</c:v>
                </c:pt>
                <c:pt idx="7">
                  <c:v>14.110984774361629</c:v>
                </c:pt>
                <c:pt idx="8">
                  <c:v>58.579888718170558</c:v>
                </c:pt>
                <c:pt idx="9">
                  <c:v>31.239783038899727</c:v>
                </c:pt>
                <c:pt idx="10">
                  <c:v>58.198716225457602</c:v>
                </c:pt>
                <c:pt idx="11">
                  <c:v>29.738111699587567</c:v>
                </c:pt>
                <c:pt idx="12">
                  <c:v>-22.625229725630817</c:v>
                </c:pt>
                <c:pt idx="13">
                  <c:v>-33.960924884848495</c:v>
                </c:pt>
                <c:pt idx="14">
                  <c:v>-11.301702292691926</c:v>
                </c:pt>
                <c:pt idx="15">
                  <c:v>0</c:v>
                </c:pt>
                <c:pt idx="16">
                  <c:v>19.023365079689249</c:v>
                </c:pt>
                <c:pt idx="17">
                  <c:v>-6.5465057198238474</c:v>
                </c:pt>
                <c:pt idx="18">
                  <c:v>9.5230376562404189</c:v>
                </c:pt>
                <c:pt idx="19">
                  <c:v>71.498174823705114</c:v>
                </c:pt>
                <c:pt idx="20">
                  <c:v>51.796413995130564</c:v>
                </c:pt>
                <c:pt idx="21">
                  <c:v>58.001662370682382</c:v>
                </c:pt>
                <c:pt idx="22">
                  <c:v>59.647981667832894</c:v>
                </c:pt>
              </c:numCache>
            </c:numRef>
          </c:val>
          <c:smooth val="0"/>
        </c:ser>
        <c:dLbls>
          <c:showLegendKey val="0"/>
          <c:showVal val="0"/>
          <c:showCatName val="0"/>
          <c:showSerName val="0"/>
          <c:showPercent val="0"/>
          <c:showBubbleSize val="0"/>
        </c:dLbls>
        <c:marker val="1"/>
        <c:smooth val="0"/>
        <c:axId val="366877312"/>
        <c:axId val="366879104"/>
      </c:lineChart>
      <c:catAx>
        <c:axId val="36686540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6875392"/>
        <c:crosses val="autoZero"/>
        <c:auto val="1"/>
        <c:lblAlgn val="ctr"/>
        <c:lblOffset val="100"/>
        <c:noMultiLvlLbl val="1"/>
      </c:catAx>
      <c:valAx>
        <c:axId val="366875392"/>
        <c:scaling>
          <c:orientation val="minMax"/>
          <c:max val="100"/>
          <c:min val="-100"/>
        </c:scaling>
        <c:delete val="0"/>
        <c:axPos val="l"/>
        <c:majorGridlines>
          <c:spPr>
            <a:ln w="6350">
              <a:solidFill>
                <a:srgbClr val="D9D9D9"/>
              </a:solidFill>
              <a:prstDash val="sys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12817133969364941"/>
              <c:y val="1.725895374189337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6865408"/>
        <c:crosses val="autoZero"/>
        <c:crossBetween val="between"/>
      </c:valAx>
      <c:catAx>
        <c:axId val="366877312"/>
        <c:scaling>
          <c:orientation val="minMax"/>
        </c:scaling>
        <c:delete val="1"/>
        <c:axPos val="b"/>
        <c:majorTickMark val="out"/>
        <c:minorTickMark val="none"/>
        <c:tickLblPos val="nextTo"/>
        <c:crossAx val="366879104"/>
        <c:crosses val="autoZero"/>
        <c:auto val="1"/>
        <c:lblAlgn val="ctr"/>
        <c:lblOffset val="100"/>
        <c:noMultiLvlLbl val="0"/>
      </c:catAx>
      <c:valAx>
        <c:axId val="36687910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79643127942340541"/>
              <c:y val="1.051720386803501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6877312"/>
        <c:crosses val="max"/>
        <c:crossBetween val="between"/>
      </c:valAx>
      <c:spPr>
        <a:noFill/>
        <a:ln>
          <a:solidFill>
            <a:schemeClr val="tx1"/>
          </a:solidFill>
        </a:ln>
      </c:spPr>
    </c:plotArea>
    <c:legend>
      <c:legendPos val="b"/>
      <c:layout>
        <c:manualLayout>
          <c:xMode val="edge"/>
          <c:yMode val="edge"/>
          <c:wMode val="edge"/>
          <c:hMode val="edge"/>
          <c:x val="0.11657390048466162"/>
          <c:y val="0.81745355904586003"/>
          <c:w val="0.91254134899804185"/>
          <c:h val="0.98277622704569334"/>
        </c:manualLayout>
      </c:layout>
      <c:overlay val="0"/>
      <c:spPr>
        <a:ln>
          <a:solidFill>
            <a:prstClr val="black"/>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32804232804334E-2"/>
          <c:y val="5.4673721340388004E-2"/>
          <c:w val="0.89153439153439151"/>
          <c:h val="0.70651835187268253"/>
        </c:manualLayout>
      </c:layout>
      <c:lineChart>
        <c:grouping val="standard"/>
        <c:varyColors val="0"/>
        <c:ser>
          <c:idx val="1"/>
          <c:order val="1"/>
          <c:tx>
            <c:strRef>
              <c:f>b1_ábra_chart!$G$9</c:f>
              <c:strCache>
                <c:ptCount val="1"/>
                <c:pt idx="0">
                  <c:v>PKI -bankrendszer</c:v>
                </c:pt>
              </c:strCache>
            </c:strRef>
          </c:tx>
          <c:spPr>
            <a:ln w="34925">
              <a:solidFill>
                <a:srgbClr val="78A3D5"/>
              </a:solidFill>
              <a:prstDash val="solid"/>
            </a:ln>
          </c:spPr>
          <c:marker>
            <c:symbol val="none"/>
          </c:marker>
          <c:cat>
            <c:strRef>
              <c:f>b1_ábra_chart!$E$10:$E$34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b1_ábra_chart!$G$10:$G$34</c:f>
              <c:numCache>
                <c:formatCode>0.00</c:formatCode>
                <c:ptCount val="25"/>
                <c:pt idx="0">
                  <c:v>2.5722078462861591</c:v>
                </c:pt>
                <c:pt idx="1">
                  <c:v>1.9558648748610401</c:v>
                </c:pt>
                <c:pt idx="2">
                  <c:v>2.205695328732221</c:v>
                </c:pt>
                <c:pt idx="3">
                  <c:v>0.62172875773012404</c:v>
                </c:pt>
                <c:pt idx="4">
                  <c:v>0.35339558412601102</c:v>
                </c:pt>
                <c:pt idx="5">
                  <c:v>-0.12000608521610899</c:v>
                </c:pt>
                <c:pt idx="6">
                  <c:v>-1.4437389601338819</c:v>
                </c:pt>
                <c:pt idx="7">
                  <c:v>-0.66978789801933691</c:v>
                </c:pt>
                <c:pt idx="8">
                  <c:v>-0.83814518839778096</c:v>
                </c:pt>
                <c:pt idx="9">
                  <c:v>-1.512928265989897</c:v>
                </c:pt>
                <c:pt idx="10">
                  <c:v>-1.13852870927871</c:v>
                </c:pt>
                <c:pt idx="11">
                  <c:v>-2.0943521617736289</c:v>
                </c:pt>
                <c:pt idx="12">
                  <c:v>-1.8933043723503029</c:v>
                </c:pt>
                <c:pt idx="13">
                  <c:v>-0.78574208557408709</c:v>
                </c:pt>
                <c:pt idx="14">
                  <c:v>-0.50426328429313005</c:v>
                </c:pt>
                <c:pt idx="15">
                  <c:v>0.24203279546330697</c:v>
                </c:pt>
                <c:pt idx="16">
                  <c:v>-7.0199999999999985E-2</c:v>
                </c:pt>
                <c:pt idx="17">
                  <c:v>-0.41139999999999999</c:v>
                </c:pt>
                <c:pt idx="18">
                  <c:v>-0.97560000000000002</c:v>
                </c:pt>
                <c:pt idx="19">
                  <c:v>-1.0581</c:v>
                </c:pt>
                <c:pt idx="20">
                  <c:v>-0.84770000000000001</c:v>
                </c:pt>
                <c:pt idx="21">
                  <c:v>-0.70700000000000007</c:v>
                </c:pt>
                <c:pt idx="22">
                  <c:v>0.17330000000000001</c:v>
                </c:pt>
                <c:pt idx="23">
                  <c:v>-0.9375</c:v>
                </c:pt>
                <c:pt idx="24">
                  <c:v>-0.85759999999999992</c:v>
                </c:pt>
              </c:numCache>
            </c:numRef>
          </c:val>
          <c:smooth val="0"/>
        </c:ser>
        <c:dLbls>
          <c:showLegendKey val="0"/>
          <c:showVal val="0"/>
          <c:showCatName val="0"/>
          <c:showSerName val="0"/>
          <c:showPercent val="0"/>
          <c:showBubbleSize val="0"/>
        </c:dLbls>
        <c:marker val="1"/>
        <c:smooth val="0"/>
        <c:axId val="367022080"/>
        <c:axId val="367023616"/>
      </c:lineChart>
      <c:lineChart>
        <c:grouping val="standard"/>
        <c:varyColors val="0"/>
        <c:ser>
          <c:idx val="0"/>
          <c:order val="0"/>
          <c:tx>
            <c:strRef>
              <c:f>b1_ábra_chart!$F$9</c:f>
              <c:strCache>
                <c:ptCount val="1"/>
                <c:pt idx="0">
                  <c:v>PKI - teljes</c:v>
                </c:pt>
              </c:strCache>
            </c:strRef>
          </c:tx>
          <c:spPr>
            <a:ln w="34925">
              <a:solidFill>
                <a:srgbClr val="DA0000"/>
              </a:solidFill>
            </a:ln>
          </c:spPr>
          <c:marker>
            <c:symbol val="none"/>
          </c:marker>
          <c:cat>
            <c:strRef>
              <c:f>b1_ábra_chart!$E$10:$E$34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b1_ábra_chart!$F$10:$F$34</c:f>
              <c:numCache>
                <c:formatCode>0.00</c:formatCode>
                <c:ptCount val="25"/>
                <c:pt idx="0">
                  <c:v>2.3072091808528108</c:v>
                </c:pt>
                <c:pt idx="1">
                  <c:v>1.919564096662961</c:v>
                </c:pt>
                <c:pt idx="2">
                  <c:v>2.0144746293316738</c:v>
                </c:pt>
                <c:pt idx="3">
                  <c:v>-0.12662815866829008</c:v>
                </c:pt>
                <c:pt idx="4">
                  <c:v>0.13035686826145099</c:v>
                </c:pt>
                <c:pt idx="5">
                  <c:v>3.7646583234729997E-2</c:v>
                </c:pt>
                <c:pt idx="6">
                  <c:v>-1.6189081503115199</c:v>
                </c:pt>
                <c:pt idx="7">
                  <c:v>-0.29698122481023498</c:v>
                </c:pt>
                <c:pt idx="8">
                  <c:v>-0.33869924318075695</c:v>
                </c:pt>
                <c:pt idx="9">
                  <c:v>-2.5166523306489981</c:v>
                </c:pt>
                <c:pt idx="10">
                  <c:v>-1.051071064558853</c:v>
                </c:pt>
                <c:pt idx="11">
                  <c:v>-1.783044500488522</c:v>
                </c:pt>
                <c:pt idx="12">
                  <c:v>-1.7982101338598029</c:v>
                </c:pt>
                <c:pt idx="13">
                  <c:v>0.23703860417428294</c:v>
                </c:pt>
                <c:pt idx="14">
                  <c:v>-0.25025591988657597</c:v>
                </c:pt>
                <c:pt idx="15">
                  <c:v>-0.78631285755874403</c:v>
                </c:pt>
                <c:pt idx="16">
                  <c:v>-3.5999999999999921E-3</c:v>
                </c:pt>
                <c:pt idx="17">
                  <c:v>-1.5210999999999999</c:v>
                </c:pt>
                <c:pt idx="18">
                  <c:v>-1.4741</c:v>
                </c:pt>
                <c:pt idx="19">
                  <c:v>7.1299999999999919E-2</c:v>
                </c:pt>
                <c:pt idx="20">
                  <c:v>-1.8408</c:v>
                </c:pt>
                <c:pt idx="21">
                  <c:v>3.259999999999999E-2</c:v>
                </c:pt>
                <c:pt idx="22">
                  <c:v>0.56330000000000002</c:v>
                </c:pt>
                <c:pt idx="23">
                  <c:v>-1.2707999999999999</c:v>
                </c:pt>
                <c:pt idx="24">
                  <c:v>-0.47969999999999996</c:v>
                </c:pt>
              </c:numCache>
            </c:numRef>
          </c:val>
          <c:smooth val="0"/>
        </c:ser>
        <c:ser>
          <c:idx val="2"/>
          <c:order val="2"/>
          <c:tx>
            <c:strRef>
              <c:f>b1_ábra_chart!$H$9</c:f>
              <c:strCache>
                <c:ptCount val="1"/>
                <c:pt idx="0">
                  <c:v>Reál-GDP</c:v>
                </c:pt>
              </c:strCache>
            </c:strRef>
          </c:tx>
          <c:spPr>
            <a:ln>
              <a:solidFill>
                <a:srgbClr val="232157"/>
              </a:solidFill>
              <a:prstDash val="solid"/>
            </a:ln>
          </c:spPr>
          <c:marker>
            <c:symbol val="none"/>
          </c:marker>
          <c:cat>
            <c:strRef>
              <c:f>b1_ábra_chart!$E$10:$E$34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b1_ábra_chart!$H$10:$H$34</c:f>
              <c:numCache>
                <c:formatCode>0.00</c:formatCode>
                <c:ptCount val="25"/>
                <c:pt idx="0">
                  <c:v>2.0999999999999943</c:v>
                </c:pt>
                <c:pt idx="1">
                  <c:v>2.4000000000000057</c:v>
                </c:pt>
                <c:pt idx="2">
                  <c:v>1.7000000000000028</c:v>
                </c:pt>
                <c:pt idx="3">
                  <c:v>-2.2999999999999972</c:v>
                </c:pt>
                <c:pt idx="4">
                  <c:v>-7.2000000000000028</c:v>
                </c:pt>
                <c:pt idx="5">
                  <c:v>-8</c:v>
                </c:pt>
                <c:pt idx="6">
                  <c:v>-7.5999999999999943</c:v>
                </c:pt>
                <c:pt idx="7">
                  <c:v>-4.4000000000000057</c:v>
                </c:pt>
                <c:pt idx="8">
                  <c:v>-9.9999999999994316E-2</c:v>
                </c:pt>
                <c:pt idx="9">
                  <c:v>0.79999999999999716</c:v>
                </c:pt>
                <c:pt idx="10">
                  <c:v>1.5999999999999943</c:v>
                </c:pt>
                <c:pt idx="11">
                  <c:v>1.7000000000000028</c:v>
                </c:pt>
                <c:pt idx="12">
                  <c:v>2.5</c:v>
                </c:pt>
                <c:pt idx="13">
                  <c:v>1.2999999999999972</c:v>
                </c:pt>
                <c:pt idx="14">
                  <c:v>1.2999999999999972</c:v>
                </c:pt>
                <c:pt idx="15">
                  <c:v>1.2999999999999972</c:v>
                </c:pt>
                <c:pt idx="16">
                  <c:v>-0.59999999999999432</c:v>
                </c:pt>
                <c:pt idx="17">
                  <c:v>-1.5999999999999943</c:v>
                </c:pt>
                <c:pt idx="18">
                  <c:v>-1.7000000000000028</c:v>
                </c:pt>
                <c:pt idx="19">
                  <c:v>-2.7000000000000028</c:v>
                </c:pt>
                <c:pt idx="20">
                  <c:v>-0.79999999999999716</c:v>
                </c:pt>
                <c:pt idx="21">
                  <c:v>0.5</c:v>
                </c:pt>
                <c:pt idx="22">
                  <c:v>1.7999999999999972</c:v>
                </c:pt>
                <c:pt idx="23">
                  <c:v>2.7000000000000028</c:v>
                </c:pt>
                <c:pt idx="24">
                  <c:v>3.5</c:v>
                </c:pt>
              </c:numCache>
            </c:numRef>
          </c:val>
          <c:smooth val="0"/>
        </c:ser>
        <c:dLbls>
          <c:showLegendKey val="0"/>
          <c:showVal val="0"/>
          <c:showCatName val="0"/>
          <c:showSerName val="0"/>
          <c:showPercent val="0"/>
          <c:showBubbleSize val="0"/>
        </c:dLbls>
        <c:marker val="1"/>
        <c:smooth val="0"/>
        <c:axId val="367025536"/>
        <c:axId val="367027328"/>
      </c:lineChart>
      <c:catAx>
        <c:axId val="367022080"/>
        <c:scaling>
          <c:orientation val="minMax"/>
        </c:scaling>
        <c:delete val="0"/>
        <c:axPos val="b"/>
        <c:numFmt formatCode="General" sourceLinked="1"/>
        <c:majorTickMark val="out"/>
        <c:minorTickMark val="none"/>
        <c:tickLblPos val="low"/>
        <c:spPr>
          <a:ln>
            <a:solidFill>
              <a:prstClr val="black"/>
            </a:solidFill>
          </a:ln>
        </c:spPr>
        <c:txPr>
          <a:bodyPr rot="-5400000" vert="horz"/>
          <a:lstStyle/>
          <a:p>
            <a:pPr>
              <a:defRPr/>
            </a:pPr>
            <a:endParaRPr lang="hu-HU"/>
          </a:p>
        </c:txPr>
        <c:crossAx val="367023616"/>
        <c:crosses val="autoZero"/>
        <c:auto val="1"/>
        <c:lblAlgn val="ctr"/>
        <c:lblOffset val="100"/>
        <c:tickLblSkip val="1"/>
        <c:noMultiLvlLbl val="0"/>
      </c:catAx>
      <c:valAx>
        <c:axId val="367023616"/>
        <c:scaling>
          <c:orientation val="minMax"/>
          <c:max val="6"/>
          <c:min val="-10"/>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7.0462025580135826E-2"/>
              <c:y val="8.5830058362561571E-4"/>
            </c:manualLayout>
          </c:layout>
          <c:overlay val="0"/>
        </c:title>
        <c:numFmt formatCode="0" sourceLinked="0"/>
        <c:majorTickMark val="out"/>
        <c:minorTickMark val="none"/>
        <c:tickLblPos val="nextTo"/>
        <c:spPr>
          <a:ln>
            <a:solidFill>
              <a:prstClr val="black"/>
            </a:solidFill>
          </a:ln>
        </c:spPr>
        <c:txPr>
          <a:bodyPr rot="0" vert="horz"/>
          <a:lstStyle/>
          <a:p>
            <a:pPr>
              <a:defRPr/>
            </a:pPr>
            <a:endParaRPr lang="hu-HU"/>
          </a:p>
        </c:txPr>
        <c:crossAx val="367022080"/>
        <c:crosses val="autoZero"/>
        <c:crossBetween val="between"/>
      </c:valAx>
      <c:catAx>
        <c:axId val="367025536"/>
        <c:scaling>
          <c:orientation val="minMax"/>
        </c:scaling>
        <c:delete val="1"/>
        <c:axPos val="b"/>
        <c:majorTickMark val="out"/>
        <c:minorTickMark val="none"/>
        <c:tickLblPos val="nextTo"/>
        <c:crossAx val="367027328"/>
        <c:crosses val="autoZero"/>
        <c:auto val="1"/>
        <c:lblAlgn val="ctr"/>
        <c:lblOffset val="100"/>
        <c:noMultiLvlLbl val="0"/>
      </c:catAx>
      <c:valAx>
        <c:axId val="367027328"/>
        <c:scaling>
          <c:orientation val="minMax"/>
          <c:max val="6"/>
          <c:min val="-10"/>
        </c:scaling>
        <c:delete val="0"/>
        <c:axPos val="r"/>
        <c:title>
          <c:tx>
            <c:rich>
              <a:bodyPr rot="0" vert="horz"/>
              <a:lstStyle/>
              <a:p>
                <a:pPr algn="ctr">
                  <a:defRPr/>
                </a:pPr>
                <a:r>
                  <a:rPr lang="hu-HU"/>
                  <a:t>%</a:t>
                </a:r>
              </a:p>
            </c:rich>
          </c:tx>
          <c:layout>
            <c:manualLayout>
              <c:xMode val="edge"/>
              <c:yMode val="edge"/>
              <c:x val="0.89851435237262012"/>
              <c:y val="8.6168119861582593E-4"/>
            </c:manualLayout>
          </c:layout>
          <c:overlay val="0"/>
        </c:title>
        <c:numFmt formatCode="0" sourceLinked="0"/>
        <c:majorTickMark val="out"/>
        <c:minorTickMark val="none"/>
        <c:tickLblPos val="nextTo"/>
        <c:spPr>
          <a:ln>
            <a:solidFill>
              <a:prstClr val="black"/>
            </a:solidFill>
          </a:ln>
        </c:spPr>
        <c:txPr>
          <a:bodyPr rot="0" vert="horz"/>
          <a:lstStyle/>
          <a:p>
            <a:pPr>
              <a:defRPr/>
            </a:pPr>
            <a:endParaRPr lang="hu-HU"/>
          </a:p>
        </c:txPr>
        <c:crossAx val="367025536"/>
        <c:crosses val="max"/>
        <c:crossBetween val="between"/>
      </c:valAx>
      <c:spPr>
        <a:noFill/>
        <a:ln w="6350">
          <a:solidFill>
            <a:prstClr val="black"/>
          </a:solidFill>
        </a:ln>
      </c:spPr>
    </c:plotArea>
    <c:legend>
      <c:legendPos val="b"/>
      <c:overlay val="0"/>
      <c:spPr>
        <a:noFill/>
        <a:ln>
          <a:solidFill>
            <a:prstClr val="black"/>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4.9873333333333332E-2"/>
          <c:w val="0.84670611111111116"/>
          <c:h val="0.62011449745252434"/>
        </c:manualLayout>
      </c:layout>
      <c:barChart>
        <c:barDir val="col"/>
        <c:grouping val="clustered"/>
        <c:varyColors val="0"/>
        <c:ser>
          <c:idx val="0"/>
          <c:order val="0"/>
          <c:tx>
            <c:strRef>
              <c:f>'9_ábra_chart'!$F$8</c:f>
              <c:strCache>
                <c:ptCount val="1"/>
                <c:pt idx="0">
                  <c:v>2012. december</c:v>
                </c:pt>
              </c:strCache>
            </c:strRef>
          </c:tx>
          <c:spPr>
            <a:solidFill>
              <a:schemeClr val="bg2">
                <a:lumMod val="90000"/>
              </a:schemeClr>
            </a:solidFill>
            <a:ln>
              <a:solidFill>
                <a:schemeClr val="tx1"/>
              </a:solidFill>
            </a:ln>
          </c:spPr>
          <c:invertIfNegative val="0"/>
          <c:cat>
            <c:strRef>
              <c:f>'9_ábra_chart'!$E$9:$E$17</c:f>
              <c:strCache>
                <c:ptCount val="9"/>
                <c:pt idx="0">
                  <c:v>Lengyelország</c:v>
                </c:pt>
                <c:pt idx="1">
                  <c:v>Bulgária</c:v>
                </c:pt>
                <c:pt idx="2">
                  <c:v>Szlovákia</c:v>
                </c:pt>
                <c:pt idx="3">
                  <c:v>Balti államok</c:v>
                </c:pt>
                <c:pt idx="4">
                  <c:v>Csehország</c:v>
                </c:pt>
                <c:pt idx="5">
                  <c:v>Magyarország</c:v>
                </c:pt>
                <c:pt idx="6">
                  <c:v>Eurozóna</c:v>
                </c:pt>
                <c:pt idx="7">
                  <c:v>Románia</c:v>
                </c:pt>
                <c:pt idx="8">
                  <c:v>Mediterrán 
országok</c:v>
                </c:pt>
              </c:strCache>
            </c:strRef>
          </c:cat>
          <c:val>
            <c:numRef>
              <c:f>'9_ábra_chart'!$F$9:$F$17</c:f>
              <c:numCache>
                <c:formatCode>0.00</c:formatCode>
                <c:ptCount val="9"/>
                <c:pt idx="0">
                  <c:v>5.8411749186527135</c:v>
                </c:pt>
                <c:pt idx="1">
                  <c:v>5.4346554346554345</c:v>
                </c:pt>
                <c:pt idx="2">
                  <c:v>-2.3218475978757565</c:v>
                </c:pt>
                <c:pt idx="3">
                  <c:v>2.9524403277520483</c:v>
                </c:pt>
                <c:pt idx="4">
                  <c:v>2.4205561072492552</c:v>
                </c:pt>
                <c:pt idx="5">
                  <c:v>-4.8737013696282361</c:v>
                </c:pt>
                <c:pt idx="6">
                  <c:v>-2.2996437282097086</c:v>
                </c:pt>
                <c:pt idx="7">
                  <c:v>1.1794660575878984</c:v>
                </c:pt>
                <c:pt idx="8">
                  <c:v>-6.7566708242225122</c:v>
                </c:pt>
              </c:numCache>
            </c:numRef>
          </c:val>
        </c:ser>
        <c:ser>
          <c:idx val="1"/>
          <c:order val="1"/>
          <c:tx>
            <c:strRef>
              <c:f>'9_ábra_chart'!$G$8</c:f>
              <c:strCache>
                <c:ptCount val="1"/>
                <c:pt idx="0">
                  <c:v>2013. december</c:v>
                </c:pt>
              </c:strCache>
            </c:strRef>
          </c:tx>
          <c:spPr>
            <a:solidFill>
              <a:srgbClr val="232157"/>
            </a:solidFill>
            <a:ln>
              <a:solidFill>
                <a:schemeClr val="tx1"/>
              </a:solidFill>
            </a:ln>
          </c:spPr>
          <c:invertIfNegative val="0"/>
          <c:cat>
            <c:strRef>
              <c:f>'9_ábra_chart'!$E$9:$E$17</c:f>
              <c:strCache>
                <c:ptCount val="9"/>
                <c:pt idx="0">
                  <c:v>Lengyelország</c:v>
                </c:pt>
                <c:pt idx="1">
                  <c:v>Bulgária</c:v>
                </c:pt>
                <c:pt idx="2">
                  <c:v>Szlovákia</c:v>
                </c:pt>
                <c:pt idx="3">
                  <c:v>Balti államok</c:v>
                </c:pt>
                <c:pt idx="4">
                  <c:v>Csehország</c:v>
                </c:pt>
                <c:pt idx="5">
                  <c:v>Magyarország</c:v>
                </c:pt>
                <c:pt idx="6">
                  <c:v>Eurozóna</c:v>
                </c:pt>
                <c:pt idx="7">
                  <c:v>Románia</c:v>
                </c:pt>
                <c:pt idx="8">
                  <c:v>Mediterrán 
országok</c:v>
                </c:pt>
              </c:strCache>
            </c:strRef>
          </c:cat>
          <c:val>
            <c:numRef>
              <c:f>'9_ábra_chart'!$G$9:$G$17</c:f>
              <c:numCache>
                <c:formatCode>0.00</c:formatCode>
                <c:ptCount val="9"/>
                <c:pt idx="0">
                  <c:v>1.4140997796414021</c:v>
                </c:pt>
                <c:pt idx="1">
                  <c:v>1.4212462378776056</c:v>
                </c:pt>
                <c:pt idx="2">
                  <c:v>1.7213898629263629</c:v>
                </c:pt>
                <c:pt idx="3">
                  <c:v>0.8666697076130091</c:v>
                </c:pt>
                <c:pt idx="4">
                  <c:v>2.3973422722375197</c:v>
                </c:pt>
                <c:pt idx="5">
                  <c:v>-1.1524100863103897</c:v>
                </c:pt>
                <c:pt idx="6">
                  <c:v>-2.9531774772514523</c:v>
                </c:pt>
                <c:pt idx="7">
                  <c:v>-5.6739179188158779</c:v>
                </c:pt>
                <c:pt idx="8">
                  <c:v>-7.6087040450402448</c:v>
                </c:pt>
              </c:numCache>
            </c:numRef>
          </c:val>
        </c:ser>
        <c:dLbls>
          <c:showLegendKey val="0"/>
          <c:showVal val="0"/>
          <c:showCatName val="0"/>
          <c:showSerName val="0"/>
          <c:showPercent val="0"/>
          <c:showBubbleSize val="0"/>
        </c:dLbls>
        <c:gapWidth val="150"/>
        <c:axId val="366898176"/>
        <c:axId val="366912640"/>
      </c:barChart>
      <c:lineChart>
        <c:grouping val="standard"/>
        <c:varyColors val="0"/>
        <c:ser>
          <c:idx val="2"/>
          <c:order val="2"/>
          <c:tx>
            <c:strRef>
              <c:f>'9_ábra_chart'!$H$8</c:f>
              <c:strCache>
                <c:ptCount val="1"/>
                <c:pt idx="0">
                  <c:v>2014. március</c:v>
                </c:pt>
              </c:strCache>
            </c:strRef>
          </c:tx>
          <c:spPr>
            <a:ln>
              <a:noFill/>
            </a:ln>
          </c:spPr>
          <c:marker>
            <c:symbol val="circle"/>
            <c:size val="9"/>
            <c:spPr>
              <a:solidFill>
                <a:srgbClr val="C00000"/>
              </a:solidFill>
              <a:ln>
                <a:solidFill>
                  <a:schemeClr val="tx1"/>
                </a:solidFill>
              </a:ln>
            </c:spPr>
          </c:marker>
          <c:cat>
            <c:strRef>
              <c:f>'9_ábra_chart'!$E$9:$E$17</c:f>
              <c:strCache>
                <c:ptCount val="9"/>
                <c:pt idx="0">
                  <c:v>Lengyelország</c:v>
                </c:pt>
                <c:pt idx="1">
                  <c:v>Bulgária</c:v>
                </c:pt>
                <c:pt idx="2">
                  <c:v>Szlovákia</c:v>
                </c:pt>
                <c:pt idx="3">
                  <c:v>Balti államok</c:v>
                </c:pt>
                <c:pt idx="4">
                  <c:v>Csehország</c:v>
                </c:pt>
                <c:pt idx="5">
                  <c:v>Magyarország</c:v>
                </c:pt>
                <c:pt idx="6">
                  <c:v>Eurozóna</c:v>
                </c:pt>
                <c:pt idx="7">
                  <c:v>Románia</c:v>
                </c:pt>
                <c:pt idx="8">
                  <c:v>Mediterrán 
országok</c:v>
                </c:pt>
              </c:strCache>
            </c:strRef>
          </c:cat>
          <c:val>
            <c:numRef>
              <c:f>'9_ábra_chart'!$H$9:$H$17</c:f>
              <c:numCache>
                <c:formatCode>0.00</c:formatCode>
                <c:ptCount val="9"/>
                <c:pt idx="0">
                  <c:v>4.3383281012330492</c:v>
                </c:pt>
                <c:pt idx="1">
                  <c:v>3.0530502492857545</c:v>
                </c:pt>
                <c:pt idx="2">
                  <c:v>0.81571186547028918</c:v>
                </c:pt>
                <c:pt idx="3">
                  <c:v>0.20578013535760015</c:v>
                </c:pt>
                <c:pt idx="4">
                  <c:v>-0.4993571150913495</c:v>
                </c:pt>
                <c:pt idx="5">
                  <c:v>-1.3349198624680911</c:v>
                </c:pt>
                <c:pt idx="6">
                  <c:v>-3.0144128467137725</c:v>
                </c:pt>
                <c:pt idx="7">
                  <c:v>-4.9429086538461533</c:v>
                </c:pt>
                <c:pt idx="8">
                  <c:v>-6.7964936741046884</c:v>
                </c:pt>
              </c:numCache>
            </c:numRef>
          </c:val>
          <c:smooth val="0"/>
        </c:ser>
        <c:dLbls>
          <c:showLegendKey val="0"/>
          <c:showVal val="0"/>
          <c:showCatName val="0"/>
          <c:showSerName val="0"/>
          <c:showPercent val="0"/>
          <c:showBubbleSize val="0"/>
        </c:dLbls>
        <c:marker val="1"/>
        <c:smooth val="0"/>
        <c:axId val="366914560"/>
        <c:axId val="366916352"/>
      </c:lineChart>
      <c:catAx>
        <c:axId val="366898176"/>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6912640"/>
        <c:crosses val="autoZero"/>
        <c:auto val="1"/>
        <c:lblAlgn val="ctr"/>
        <c:lblOffset val="100"/>
        <c:tickLblSkip val="1"/>
        <c:noMultiLvlLbl val="0"/>
      </c:catAx>
      <c:valAx>
        <c:axId val="366912640"/>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8.2905192406504735E-2"/>
              <c:y val="2.1785717645509367E-3"/>
            </c:manualLayout>
          </c:layout>
          <c:overlay val="0"/>
        </c:title>
        <c:numFmt formatCode="0" sourceLinked="0"/>
        <c:majorTickMark val="out"/>
        <c:minorTickMark val="none"/>
        <c:tickLblPos val="nextTo"/>
        <c:txPr>
          <a:bodyPr rot="0" vert="horz"/>
          <a:lstStyle/>
          <a:p>
            <a:pPr>
              <a:defRPr/>
            </a:pPr>
            <a:endParaRPr lang="hu-HU"/>
          </a:p>
        </c:txPr>
        <c:crossAx val="366898176"/>
        <c:crosses val="autoZero"/>
        <c:crossBetween val="between"/>
      </c:valAx>
      <c:catAx>
        <c:axId val="366914560"/>
        <c:scaling>
          <c:orientation val="minMax"/>
        </c:scaling>
        <c:delete val="1"/>
        <c:axPos val="b"/>
        <c:majorTickMark val="out"/>
        <c:minorTickMark val="none"/>
        <c:tickLblPos val="nextTo"/>
        <c:crossAx val="366916352"/>
        <c:crosses val="autoZero"/>
        <c:auto val="1"/>
        <c:lblAlgn val="ctr"/>
        <c:lblOffset val="100"/>
        <c:noMultiLvlLbl val="0"/>
      </c:catAx>
      <c:valAx>
        <c:axId val="366916352"/>
        <c:scaling>
          <c:orientation val="minMax"/>
          <c:max val="8"/>
          <c:min val="-10"/>
        </c:scaling>
        <c:delete val="0"/>
        <c:axPos val="r"/>
        <c:title>
          <c:tx>
            <c:rich>
              <a:bodyPr rot="0" vert="horz"/>
              <a:lstStyle/>
              <a:p>
                <a:pPr algn="ctr">
                  <a:defRPr/>
                </a:pPr>
                <a:r>
                  <a:rPr lang="hu-HU"/>
                  <a:t>%</a:t>
                </a:r>
              </a:p>
            </c:rich>
          </c:tx>
          <c:layout>
            <c:manualLayout>
              <c:xMode val="edge"/>
              <c:yMode val="edge"/>
              <c:x val="0.88994070185671237"/>
              <c:y val="2.1785717645509367E-3"/>
            </c:manualLayout>
          </c:layout>
          <c:overlay val="0"/>
        </c:title>
        <c:numFmt formatCode="0" sourceLinked="0"/>
        <c:majorTickMark val="out"/>
        <c:minorTickMark val="none"/>
        <c:tickLblPos val="nextTo"/>
        <c:txPr>
          <a:bodyPr rot="0" vert="horz"/>
          <a:lstStyle/>
          <a:p>
            <a:pPr>
              <a:defRPr/>
            </a:pPr>
            <a:endParaRPr lang="hu-HU"/>
          </a:p>
        </c:txPr>
        <c:crossAx val="366914560"/>
        <c:crosses val="max"/>
        <c:crossBetween val="between"/>
      </c:valAx>
      <c:spPr>
        <a:noFill/>
        <a:ln>
          <a:solidFill>
            <a:schemeClr val="tx1"/>
          </a:solidFill>
        </a:ln>
      </c:spPr>
    </c:plotArea>
    <c:legend>
      <c:legendPos val="b"/>
      <c:layout>
        <c:manualLayout>
          <c:xMode val="edge"/>
          <c:yMode val="edge"/>
          <c:wMode val="edge"/>
          <c:hMode val="edge"/>
          <c:x val="0.13086850254829258"/>
          <c:y val="0.92550428508264415"/>
          <c:w val="0.84972031273868542"/>
          <c:h val="0.98529393503231444"/>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7489240383734E-2"/>
          <c:y val="5.4577674126750179E-2"/>
          <c:w val="0.86428502151923248"/>
          <c:h val="0.63961030294941945"/>
        </c:manualLayout>
      </c:layout>
      <c:barChart>
        <c:barDir val="col"/>
        <c:grouping val="clustered"/>
        <c:varyColors val="0"/>
        <c:ser>
          <c:idx val="0"/>
          <c:order val="0"/>
          <c:tx>
            <c:strRef>
              <c:f>'9_ábra_chart'!$F$7</c:f>
              <c:strCache>
                <c:ptCount val="1"/>
                <c:pt idx="0">
                  <c:v>December 2012</c:v>
                </c:pt>
              </c:strCache>
            </c:strRef>
          </c:tx>
          <c:spPr>
            <a:solidFill>
              <a:schemeClr val="bg2">
                <a:lumMod val="90000"/>
              </a:schemeClr>
            </a:solidFill>
            <a:ln>
              <a:solidFill>
                <a:schemeClr val="tx1"/>
              </a:solidFill>
            </a:ln>
          </c:spPr>
          <c:invertIfNegative val="0"/>
          <c:cat>
            <c:strRef>
              <c:f>'9_ábra_chart'!$D$9:$D$17</c:f>
              <c:strCache>
                <c:ptCount val="9"/>
                <c:pt idx="0">
                  <c:v>Poland</c:v>
                </c:pt>
                <c:pt idx="1">
                  <c:v>Bulgaria</c:v>
                </c:pt>
                <c:pt idx="2">
                  <c:v>Slovakia</c:v>
                </c:pt>
                <c:pt idx="3">
                  <c:v>Baltic 
states</c:v>
                </c:pt>
                <c:pt idx="4">
                  <c:v>Czech 
Republic</c:v>
                </c:pt>
                <c:pt idx="5">
                  <c:v>Hungary</c:v>
                </c:pt>
                <c:pt idx="6">
                  <c:v>Euro area </c:v>
                </c:pt>
                <c:pt idx="7">
                  <c:v>Romania</c:v>
                </c:pt>
                <c:pt idx="8">
                  <c:v>Mediterranean 
countries</c:v>
                </c:pt>
              </c:strCache>
            </c:strRef>
          </c:cat>
          <c:val>
            <c:numRef>
              <c:f>'9_ábra_chart'!$F$9:$F$17</c:f>
              <c:numCache>
                <c:formatCode>0.00</c:formatCode>
                <c:ptCount val="9"/>
                <c:pt idx="0">
                  <c:v>5.8411749186527135</c:v>
                </c:pt>
                <c:pt idx="1">
                  <c:v>5.4346554346554345</c:v>
                </c:pt>
                <c:pt idx="2">
                  <c:v>-2.3218475978757565</c:v>
                </c:pt>
                <c:pt idx="3">
                  <c:v>2.9524403277520483</c:v>
                </c:pt>
                <c:pt idx="4">
                  <c:v>2.4205561072492552</c:v>
                </c:pt>
                <c:pt idx="5">
                  <c:v>-4.8737013696282361</c:v>
                </c:pt>
                <c:pt idx="6">
                  <c:v>-2.2996437282097086</c:v>
                </c:pt>
                <c:pt idx="7">
                  <c:v>1.1794660575878984</c:v>
                </c:pt>
                <c:pt idx="8">
                  <c:v>-6.7566708242225122</c:v>
                </c:pt>
              </c:numCache>
            </c:numRef>
          </c:val>
        </c:ser>
        <c:ser>
          <c:idx val="1"/>
          <c:order val="1"/>
          <c:tx>
            <c:strRef>
              <c:f>'9_ábra_chart'!$G$7</c:f>
              <c:strCache>
                <c:ptCount val="1"/>
                <c:pt idx="0">
                  <c:v>December 2013</c:v>
                </c:pt>
              </c:strCache>
            </c:strRef>
          </c:tx>
          <c:spPr>
            <a:solidFill>
              <a:srgbClr val="232157"/>
            </a:solidFill>
            <a:ln>
              <a:solidFill>
                <a:schemeClr val="tx1"/>
              </a:solidFill>
            </a:ln>
          </c:spPr>
          <c:invertIfNegative val="0"/>
          <c:cat>
            <c:strRef>
              <c:f>'9_ábra_chart'!$D$9:$D$17</c:f>
              <c:strCache>
                <c:ptCount val="9"/>
                <c:pt idx="0">
                  <c:v>Poland</c:v>
                </c:pt>
                <c:pt idx="1">
                  <c:v>Bulgaria</c:v>
                </c:pt>
                <c:pt idx="2">
                  <c:v>Slovakia</c:v>
                </c:pt>
                <c:pt idx="3">
                  <c:v>Baltic 
states</c:v>
                </c:pt>
                <c:pt idx="4">
                  <c:v>Czech 
Republic</c:v>
                </c:pt>
                <c:pt idx="5">
                  <c:v>Hungary</c:v>
                </c:pt>
                <c:pt idx="6">
                  <c:v>Euro area </c:v>
                </c:pt>
                <c:pt idx="7">
                  <c:v>Romania</c:v>
                </c:pt>
                <c:pt idx="8">
                  <c:v>Mediterranean 
countries</c:v>
                </c:pt>
              </c:strCache>
            </c:strRef>
          </c:cat>
          <c:val>
            <c:numRef>
              <c:f>'9_ábra_chart'!$G$9:$G$17</c:f>
              <c:numCache>
                <c:formatCode>0.00</c:formatCode>
                <c:ptCount val="9"/>
                <c:pt idx="0">
                  <c:v>1.4140997796414021</c:v>
                </c:pt>
                <c:pt idx="1">
                  <c:v>1.4212462378776056</c:v>
                </c:pt>
                <c:pt idx="2">
                  <c:v>1.7213898629263629</c:v>
                </c:pt>
                <c:pt idx="3">
                  <c:v>0.8666697076130091</c:v>
                </c:pt>
                <c:pt idx="4">
                  <c:v>2.3973422722375197</c:v>
                </c:pt>
                <c:pt idx="5">
                  <c:v>-1.1524100863103897</c:v>
                </c:pt>
                <c:pt idx="6">
                  <c:v>-2.9531774772514523</c:v>
                </c:pt>
                <c:pt idx="7">
                  <c:v>-5.6739179188158779</c:v>
                </c:pt>
                <c:pt idx="8">
                  <c:v>-7.6087040450402448</c:v>
                </c:pt>
              </c:numCache>
            </c:numRef>
          </c:val>
        </c:ser>
        <c:dLbls>
          <c:showLegendKey val="0"/>
          <c:showVal val="0"/>
          <c:showCatName val="0"/>
          <c:showSerName val="0"/>
          <c:showPercent val="0"/>
          <c:showBubbleSize val="0"/>
        </c:dLbls>
        <c:gapWidth val="150"/>
        <c:axId val="367008768"/>
        <c:axId val="367010944"/>
      </c:barChart>
      <c:lineChart>
        <c:grouping val="standard"/>
        <c:varyColors val="0"/>
        <c:ser>
          <c:idx val="2"/>
          <c:order val="2"/>
          <c:tx>
            <c:strRef>
              <c:f>'9_ábra_chart'!$H$7</c:f>
              <c:strCache>
                <c:ptCount val="1"/>
                <c:pt idx="0">
                  <c:v>March 2014</c:v>
                </c:pt>
              </c:strCache>
            </c:strRef>
          </c:tx>
          <c:spPr>
            <a:ln>
              <a:noFill/>
            </a:ln>
          </c:spPr>
          <c:marker>
            <c:symbol val="circle"/>
            <c:size val="9"/>
            <c:spPr>
              <a:solidFill>
                <a:srgbClr val="C00000"/>
              </a:solidFill>
              <a:ln>
                <a:solidFill>
                  <a:schemeClr val="tx1"/>
                </a:solidFill>
              </a:ln>
            </c:spPr>
          </c:marker>
          <c:cat>
            <c:strRef>
              <c:f>'9_ábra_chart'!$D$9:$D$17</c:f>
              <c:strCache>
                <c:ptCount val="9"/>
                <c:pt idx="0">
                  <c:v>Poland</c:v>
                </c:pt>
                <c:pt idx="1">
                  <c:v>Bulgaria</c:v>
                </c:pt>
                <c:pt idx="2">
                  <c:v>Slovakia</c:v>
                </c:pt>
                <c:pt idx="3">
                  <c:v>Baltic 
states</c:v>
                </c:pt>
                <c:pt idx="4">
                  <c:v>Czech 
Republic</c:v>
                </c:pt>
                <c:pt idx="5">
                  <c:v>Hungary</c:v>
                </c:pt>
                <c:pt idx="6">
                  <c:v>Euro area </c:v>
                </c:pt>
                <c:pt idx="7">
                  <c:v>Romania</c:v>
                </c:pt>
                <c:pt idx="8">
                  <c:v>Mediterranean 
countries</c:v>
                </c:pt>
              </c:strCache>
            </c:strRef>
          </c:cat>
          <c:val>
            <c:numRef>
              <c:f>'9_ábra_chart'!$H$9:$H$17</c:f>
              <c:numCache>
                <c:formatCode>0.00</c:formatCode>
                <c:ptCount val="9"/>
                <c:pt idx="0">
                  <c:v>4.3383281012330492</c:v>
                </c:pt>
                <c:pt idx="1">
                  <c:v>3.0530502492857545</c:v>
                </c:pt>
                <c:pt idx="2">
                  <c:v>0.81571186547028918</c:v>
                </c:pt>
                <c:pt idx="3">
                  <c:v>0.20578013535760015</c:v>
                </c:pt>
                <c:pt idx="4">
                  <c:v>-0.4993571150913495</c:v>
                </c:pt>
                <c:pt idx="5">
                  <c:v>-1.3349198624680911</c:v>
                </c:pt>
                <c:pt idx="6">
                  <c:v>-3.0144128467137725</c:v>
                </c:pt>
                <c:pt idx="7">
                  <c:v>-4.9429086538461533</c:v>
                </c:pt>
                <c:pt idx="8">
                  <c:v>-6.7964936741046884</c:v>
                </c:pt>
              </c:numCache>
            </c:numRef>
          </c:val>
          <c:smooth val="0"/>
        </c:ser>
        <c:dLbls>
          <c:showLegendKey val="0"/>
          <c:showVal val="0"/>
          <c:showCatName val="0"/>
          <c:showSerName val="0"/>
          <c:showPercent val="0"/>
          <c:showBubbleSize val="0"/>
        </c:dLbls>
        <c:marker val="1"/>
        <c:smooth val="0"/>
        <c:axId val="367012864"/>
        <c:axId val="367014656"/>
      </c:lineChart>
      <c:catAx>
        <c:axId val="367008768"/>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7010944"/>
        <c:crosses val="autoZero"/>
        <c:auto val="1"/>
        <c:lblAlgn val="ctr"/>
        <c:lblOffset val="100"/>
        <c:tickLblSkip val="1"/>
        <c:noMultiLvlLbl val="0"/>
      </c:catAx>
      <c:valAx>
        <c:axId val="367010944"/>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per cent</a:t>
                </a:r>
              </a:p>
            </c:rich>
          </c:tx>
          <c:layout>
            <c:manualLayout>
              <c:xMode val="edge"/>
              <c:yMode val="edge"/>
              <c:x val="7.7611131941840605E-2"/>
              <c:y val="2.1785248118670985E-3"/>
            </c:manualLayout>
          </c:layout>
          <c:overlay val="0"/>
        </c:title>
        <c:numFmt formatCode="0" sourceLinked="0"/>
        <c:majorTickMark val="out"/>
        <c:minorTickMark val="none"/>
        <c:tickLblPos val="nextTo"/>
        <c:txPr>
          <a:bodyPr rot="0" vert="horz"/>
          <a:lstStyle/>
          <a:p>
            <a:pPr>
              <a:defRPr/>
            </a:pPr>
            <a:endParaRPr lang="hu-HU"/>
          </a:p>
        </c:txPr>
        <c:crossAx val="367008768"/>
        <c:crosses val="autoZero"/>
        <c:crossBetween val="between"/>
      </c:valAx>
      <c:catAx>
        <c:axId val="367012864"/>
        <c:scaling>
          <c:orientation val="minMax"/>
        </c:scaling>
        <c:delete val="1"/>
        <c:axPos val="b"/>
        <c:majorTickMark val="out"/>
        <c:minorTickMark val="none"/>
        <c:tickLblPos val="nextTo"/>
        <c:crossAx val="367014656"/>
        <c:crosses val="autoZero"/>
        <c:auto val="1"/>
        <c:lblAlgn val="ctr"/>
        <c:lblOffset val="100"/>
        <c:noMultiLvlLbl val="0"/>
      </c:catAx>
      <c:valAx>
        <c:axId val="367014656"/>
        <c:scaling>
          <c:orientation val="minMax"/>
          <c:max val="8"/>
          <c:min val="-10"/>
        </c:scaling>
        <c:delete val="0"/>
        <c:axPos val="r"/>
        <c:title>
          <c:tx>
            <c:rich>
              <a:bodyPr rot="0" vert="horz"/>
              <a:lstStyle/>
              <a:p>
                <a:pPr algn="ctr">
                  <a:defRPr/>
                </a:pPr>
                <a:r>
                  <a:rPr lang="hu-HU"/>
                  <a:t>per cent</a:t>
                </a:r>
              </a:p>
            </c:rich>
          </c:tx>
          <c:layout>
            <c:manualLayout>
              <c:xMode val="edge"/>
              <c:yMode val="edge"/>
              <c:x val="0.80516282686886353"/>
              <c:y val="2.1787132981806357E-3"/>
            </c:manualLayout>
          </c:layout>
          <c:overlay val="0"/>
        </c:title>
        <c:numFmt formatCode="0" sourceLinked="0"/>
        <c:majorTickMark val="out"/>
        <c:minorTickMark val="none"/>
        <c:tickLblPos val="nextTo"/>
        <c:txPr>
          <a:bodyPr rot="0" vert="horz"/>
          <a:lstStyle/>
          <a:p>
            <a:pPr>
              <a:defRPr/>
            </a:pPr>
            <a:endParaRPr lang="hu-HU"/>
          </a:p>
        </c:txPr>
        <c:crossAx val="367012864"/>
        <c:crosses val="max"/>
        <c:crossBetween val="between"/>
      </c:valAx>
      <c:spPr>
        <a:noFill/>
        <a:ln>
          <a:solidFill>
            <a:schemeClr val="tx1"/>
          </a:solidFill>
        </a:ln>
      </c:spPr>
    </c:plotArea>
    <c:legend>
      <c:legendPos val="b"/>
      <c:layout>
        <c:manualLayout>
          <c:xMode val="edge"/>
          <c:yMode val="edge"/>
          <c:wMode val="edge"/>
          <c:hMode val="edge"/>
          <c:x val="0.1767238817370051"/>
          <c:y val="0.92784216156104371"/>
          <c:w val="0.82855629157466426"/>
          <c:h val="0.98763190507829257"/>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0902777777779E-2"/>
          <c:y val="4.8836296296296294E-2"/>
          <c:w val="0.86430972222222224"/>
          <c:h val="0.55285976221810795"/>
        </c:manualLayout>
      </c:layout>
      <c:barChart>
        <c:barDir val="col"/>
        <c:grouping val="stacked"/>
        <c:varyColors val="0"/>
        <c:ser>
          <c:idx val="1"/>
          <c:order val="1"/>
          <c:tx>
            <c:strRef>
              <c:f>'10_ábra_chart'!$E$12</c:f>
              <c:strCache>
                <c:ptCount val="1"/>
                <c:pt idx="0">
                  <c:v>Likviditási és tőkehelyzet</c:v>
                </c:pt>
              </c:strCache>
            </c:strRef>
          </c:tx>
          <c:spPr>
            <a:solidFill>
              <a:srgbClr val="C00000"/>
            </a:solidFill>
            <a:ln>
              <a:solidFill>
                <a:schemeClr val="tx1"/>
              </a:solidFill>
            </a:ln>
          </c:spPr>
          <c:invertIfNegative val="0"/>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'10_ábra_chart'!$F$12:$Y$12</c:f>
              <c:numCache>
                <c:formatCode>0.0</c:formatCode>
                <c:ptCount val="20"/>
                <c:pt idx="0">
                  <c:v>-27.344269217619704</c:v>
                </c:pt>
                <c:pt idx="1">
                  <c:v>-32.472378680173414</c:v>
                </c:pt>
                <c:pt idx="2">
                  <c:v>-14.119487174176939</c:v>
                </c:pt>
                <c:pt idx="3">
                  <c:v>-5.3371791991958668</c:v>
                </c:pt>
                <c:pt idx="4">
                  <c:v>-8.6666666666666661</c:v>
                </c:pt>
                <c:pt idx="5">
                  <c:v>-8.6666666666666661</c:v>
                </c:pt>
                <c:pt idx="6">
                  <c:v>0</c:v>
                </c:pt>
                <c:pt idx="7">
                  <c:v>-3</c:v>
                </c:pt>
                <c:pt idx="8">
                  <c:v>-8.6866666666666656</c:v>
                </c:pt>
                <c:pt idx="9">
                  <c:v>-4.41</c:v>
                </c:pt>
                <c:pt idx="10">
                  <c:v>0</c:v>
                </c:pt>
                <c:pt idx="11">
                  <c:v>0</c:v>
                </c:pt>
                <c:pt idx="12">
                  <c:v>-3.6094929624051106</c:v>
                </c:pt>
                <c:pt idx="13">
                  <c:v>7.9953666675956363</c:v>
                </c:pt>
                <c:pt idx="14">
                  <c:v>3.2623826049409081</c:v>
                </c:pt>
                <c:pt idx="15">
                  <c:v>-0.45382208919007944</c:v>
                </c:pt>
                <c:pt idx="16" formatCode="0.00">
                  <c:v>0.33666666666666661</c:v>
                </c:pt>
                <c:pt idx="17" formatCode="0.00">
                  <c:v>-1.5566666666666666</c:v>
                </c:pt>
                <c:pt idx="18" formatCode="0.00">
                  <c:v>-1.4333333333333336</c:v>
                </c:pt>
                <c:pt idx="19" formatCode="0.00">
                  <c:v>-1.1666666666666667</c:v>
                </c:pt>
              </c:numCache>
            </c:numRef>
          </c:val>
        </c:ser>
        <c:ser>
          <c:idx val="2"/>
          <c:order val="2"/>
          <c:tx>
            <c:strRef>
              <c:f>'10_ábra_chart'!$E$13</c:f>
              <c:strCache>
                <c:ptCount val="1"/>
                <c:pt idx="0">
                  <c:v>Ciklikus tényezők</c:v>
                </c:pt>
              </c:strCache>
            </c:strRef>
          </c:tx>
          <c:spPr>
            <a:solidFill>
              <a:schemeClr val="bg2">
                <a:lumMod val="75000"/>
              </a:schemeClr>
            </a:solidFill>
            <a:ln>
              <a:solidFill>
                <a:schemeClr val="tx1"/>
              </a:solidFill>
            </a:ln>
          </c:spPr>
          <c:invertIfNegative val="0"/>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'10_ábra_chart'!$F$13:$Y$13</c:f>
              <c:numCache>
                <c:formatCode>0.0</c:formatCode>
                <c:ptCount val="20"/>
                <c:pt idx="0">
                  <c:v>19.997694921951805</c:v>
                </c:pt>
                <c:pt idx="1">
                  <c:v>2.8394670030717943</c:v>
                </c:pt>
                <c:pt idx="2">
                  <c:v>6.3144397643527821</c:v>
                </c:pt>
                <c:pt idx="3">
                  <c:v>-7.5728058849100597</c:v>
                </c:pt>
                <c:pt idx="4">
                  <c:v>-9.3333333333333339</c:v>
                </c:pt>
                <c:pt idx="5">
                  <c:v>-14.333333333333334</c:v>
                </c:pt>
                <c:pt idx="6">
                  <c:v>-9.3333333333333339</c:v>
                </c:pt>
                <c:pt idx="7">
                  <c:v>0</c:v>
                </c:pt>
                <c:pt idx="8">
                  <c:v>23.73</c:v>
                </c:pt>
                <c:pt idx="9">
                  <c:v>4.41</c:v>
                </c:pt>
                <c:pt idx="10">
                  <c:v>4.2233333333333336</c:v>
                </c:pt>
                <c:pt idx="11">
                  <c:v>4.03</c:v>
                </c:pt>
                <c:pt idx="12">
                  <c:v>11.378822724803886</c:v>
                </c:pt>
                <c:pt idx="13">
                  <c:v>30.815763450179535</c:v>
                </c:pt>
                <c:pt idx="14">
                  <c:v>1.186366792269377</c:v>
                </c:pt>
                <c:pt idx="15">
                  <c:v>-10.274317148495532</c:v>
                </c:pt>
                <c:pt idx="16" formatCode="0.00">
                  <c:v>12.133333333333333</c:v>
                </c:pt>
                <c:pt idx="17" formatCode="0.00">
                  <c:v>5.7433333333333323</c:v>
                </c:pt>
                <c:pt idx="18" formatCode="0.00">
                  <c:v>2.2399999999999998</c:v>
                </c:pt>
                <c:pt idx="19" formatCode="0.00">
                  <c:v>-1.9000000000000001</c:v>
                </c:pt>
              </c:numCache>
            </c:numRef>
          </c:val>
        </c:ser>
        <c:ser>
          <c:idx val="3"/>
          <c:order val="3"/>
          <c:tx>
            <c:strRef>
              <c:f>'10_ábra_chart'!$E$14</c:f>
              <c:strCache>
                <c:ptCount val="1"/>
                <c:pt idx="0">
                  <c:v>Versenyhelyzet</c:v>
                </c:pt>
              </c:strCache>
            </c:strRef>
          </c:tx>
          <c:spPr>
            <a:solidFill>
              <a:schemeClr val="tx2">
                <a:lumMod val="40000"/>
                <a:lumOff val="60000"/>
              </a:schemeClr>
            </a:solidFill>
            <a:ln>
              <a:solidFill>
                <a:schemeClr val="tx1"/>
              </a:solidFill>
            </a:ln>
          </c:spPr>
          <c:invertIfNegative val="0"/>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'10_ábra_chart'!$F$14:$Y$14</c:f>
              <c:numCache>
                <c:formatCode>0.0</c:formatCode>
                <c:ptCount val="20"/>
                <c:pt idx="0">
                  <c:v>-13.592590045743208</c:v>
                </c:pt>
                <c:pt idx="1">
                  <c:v>-15.603633918340131</c:v>
                </c:pt>
                <c:pt idx="2">
                  <c:v>-11.144952829136651</c:v>
                </c:pt>
                <c:pt idx="3">
                  <c:v>-11.089514756715788</c:v>
                </c:pt>
                <c:pt idx="4">
                  <c:v>17.666666666666668</c:v>
                </c:pt>
                <c:pt idx="5">
                  <c:v>5.666666666666667</c:v>
                </c:pt>
                <c:pt idx="6">
                  <c:v>2</c:v>
                </c:pt>
                <c:pt idx="7">
                  <c:v>-1.6666666666666667</c:v>
                </c:pt>
                <c:pt idx="8">
                  <c:v>0</c:v>
                </c:pt>
                <c:pt idx="9">
                  <c:v>0</c:v>
                </c:pt>
                <c:pt idx="10">
                  <c:v>0</c:v>
                </c:pt>
                <c:pt idx="11">
                  <c:v>0</c:v>
                </c:pt>
                <c:pt idx="12">
                  <c:v>-12.374481877156645</c:v>
                </c:pt>
                <c:pt idx="13">
                  <c:v>-2.6581095693748069</c:v>
                </c:pt>
                <c:pt idx="14">
                  <c:v>-13.035856573867077</c:v>
                </c:pt>
                <c:pt idx="15">
                  <c:v>-17.147828720760625</c:v>
                </c:pt>
                <c:pt idx="16" formatCode="0.00">
                  <c:v>-4.1033333333333335</c:v>
                </c:pt>
                <c:pt idx="17" formatCode="0.00">
                  <c:v>-3.0333333333333337</c:v>
                </c:pt>
                <c:pt idx="18" formatCode="0.00">
                  <c:v>-2.1800000000000002</c:v>
                </c:pt>
                <c:pt idx="19" formatCode="0.00">
                  <c:v>-5.95</c:v>
                </c:pt>
              </c:numCache>
            </c:numRef>
          </c:val>
        </c:ser>
        <c:ser>
          <c:idx val="4"/>
          <c:order val="4"/>
          <c:tx>
            <c:strRef>
              <c:f>'10_ábra_chart'!$E$15</c:f>
              <c:strCache>
                <c:ptCount val="1"/>
                <c:pt idx="0">
                  <c:v>Egyéb tényezők</c:v>
                </c:pt>
              </c:strCache>
            </c:strRef>
          </c:tx>
          <c:spPr>
            <a:solidFill>
              <a:srgbClr val="FFCC00"/>
            </a:solidFill>
            <a:ln>
              <a:solidFill>
                <a:schemeClr val="tx1"/>
              </a:solidFill>
            </a:ln>
          </c:spPr>
          <c:invertIfNegative val="0"/>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'10_ábra_chart'!$F$15:$Y$15</c:f>
              <c:numCache>
                <c:formatCode>0.0</c:formatCode>
                <c:ptCount val="20"/>
                <c:pt idx="4">
                  <c:v>0</c:v>
                </c:pt>
                <c:pt idx="5">
                  <c:v>9</c:v>
                </c:pt>
                <c:pt idx="6">
                  <c:v>0</c:v>
                </c:pt>
                <c:pt idx="7">
                  <c:v>0</c:v>
                </c:pt>
                <c:pt idx="12">
                  <c:v>-23.773330806318526</c:v>
                </c:pt>
                <c:pt idx="13">
                  <c:v>0.87778714081490905</c:v>
                </c:pt>
                <c:pt idx="14">
                  <c:v>-9.4568391854937435</c:v>
                </c:pt>
                <c:pt idx="15">
                  <c:v>31.419969835829686</c:v>
                </c:pt>
              </c:numCache>
            </c:numRef>
          </c:val>
        </c:ser>
        <c:dLbls>
          <c:showLegendKey val="0"/>
          <c:showVal val="0"/>
          <c:showCatName val="0"/>
          <c:showSerName val="0"/>
          <c:showPercent val="0"/>
          <c:showBubbleSize val="0"/>
        </c:dLbls>
        <c:gapWidth val="150"/>
        <c:overlap val="100"/>
        <c:axId val="363432960"/>
        <c:axId val="363434752"/>
      </c:barChart>
      <c:lineChart>
        <c:grouping val="standard"/>
        <c:varyColors val="0"/>
        <c:ser>
          <c:idx val="0"/>
          <c:order val="0"/>
          <c:tx>
            <c:strRef>
              <c:f>'10_ábra_chart'!$E$11</c:f>
              <c:strCache>
                <c:ptCount val="1"/>
                <c:pt idx="0">
                  <c:v>Hitelezési feltételek változása</c:v>
                </c:pt>
              </c:strCache>
            </c:strRef>
          </c:tx>
          <c:spPr>
            <a:ln>
              <a:solidFill>
                <a:schemeClr val="tx1"/>
              </a:solidFill>
            </a:ln>
          </c:spPr>
          <c:marker>
            <c:symbol val="diamond"/>
            <c:size val="9"/>
            <c:spPr>
              <a:solidFill>
                <a:schemeClr val="tx1"/>
              </a:solidFill>
              <a:ln>
                <a:solidFill>
                  <a:schemeClr val="tx1"/>
                </a:solidFill>
              </a:ln>
            </c:spPr>
          </c:marker>
          <c:dPt>
            <c:idx val="4"/>
            <c:bubble3D val="0"/>
            <c:spPr>
              <a:ln>
                <a:noFill/>
              </a:ln>
            </c:spPr>
          </c:dPt>
          <c:dPt>
            <c:idx val="8"/>
            <c:bubble3D val="0"/>
            <c:spPr>
              <a:ln>
                <a:noFill/>
              </a:ln>
            </c:spPr>
          </c:dPt>
          <c:dPt>
            <c:idx val="12"/>
            <c:bubble3D val="0"/>
            <c:spPr>
              <a:ln>
                <a:noFill/>
              </a:ln>
            </c:spPr>
          </c:dPt>
          <c:dPt>
            <c:idx val="16"/>
            <c:bubble3D val="0"/>
            <c:spPr>
              <a:ln>
                <a:noFill/>
              </a:ln>
            </c:spPr>
          </c:dPt>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'10_ábra_chart'!$F$11:$Y$11</c:f>
              <c:numCache>
                <c:formatCode>0.0</c:formatCode>
                <c:ptCount val="20"/>
                <c:pt idx="0">
                  <c:v>-17.555648748720344</c:v>
                </c:pt>
                <c:pt idx="1">
                  <c:v>-10.993279605047441</c:v>
                </c:pt>
                <c:pt idx="2">
                  <c:v>-11.144952829136651</c:v>
                </c:pt>
                <c:pt idx="3">
                  <c:v>0</c:v>
                </c:pt>
                <c:pt idx="4">
                  <c:v>17</c:v>
                </c:pt>
                <c:pt idx="5">
                  <c:v>0</c:v>
                </c:pt>
                <c:pt idx="6">
                  <c:v>-2</c:v>
                </c:pt>
                <c:pt idx="7">
                  <c:v>0</c:v>
                </c:pt>
                <c:pt idx="8">
                  <c:v>0</c:v>
                </c:pt>
                <c:pt idx="9">
                  <c:v>0</c:v>
                </c:pt>
                <c:pt idx="10">
                  <c:v>0</c:v>
                </c:pt>
                <c:pt idx="11">
                  <c:v>0</c:v>
                </c:pt>
                <c:pt idx="12">
                  <c:v>9.5121297456897747</c:v>
                </c:pt>
                <c:pt idx="13">
                  <c:v>-1.1665906059863069</c:v>
                </c:pt>
                <c:pt idx="14">
                  <c:v>-13.564903485294924</c:v>
                </c:pt>
                <c:pt idx="15">
                  <c:v>11.028740004968309</c:v>
                </c:pt>
                <c:pt idx="16" formatCode="0.00">
                  <c:v>6</c:v>
                </c:pt>
                <c:pt idx="17" formatCode="0.00">
                  <c:v>4.58</c:v>
                </c:pt>
                <c:pt idx="18" formatCode="0.00">
                  <c:v>2.21</c:v>
                </c:pt>
                <c:pt idx="19" formatCode="0.00">
                  <c:v>0.5</c:v>
                </c:pt>
              </c:numCache>
            </c:numRef>
          </c:val>
          <c:smooth val="0"/>
        </c:ser>
        <c:dLbls>
          <c:showLegendKey val="0"/>
          <c:showVal val="0"/>
          <c:showCatName val="0"/>
          <c:showSerName val="0"/>
          <c:showPercent val="0"/>
          <c:showBubbleSize val="0"/>
        </c:dLbls>
        <c:marker val="1"/>
        <c:smooth val="0"/>
        <c:axId val="363436672"/>
        <c:axId val="363438464"/>
      </c:lineChart>
      <c:catAx>
        <c:axId val="363432960"/>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3434752"/>
        <c:crosses val="autoZero"/>
        <c:auto val="1"/>
        <c:lblAlgn val="ctr"/>
        <c:lblOffset val="100"/>
        <c:tickLblSkip val="1"/>
        <c:noMultiLvlLbl val="0"/>
      </c:catAx>
      <c:valAx>
        <c:axId val="363434752"/>
        <c:scaling>
          <c:orientation val="minMax"/>
          <c:max val="40"/>
          <c:min val="-7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7.584718576844561E-2"/>
              <c:y val="7.9266973348761502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3432960"/>
        <c:crosses val="autoZero"/>
        <c:crossBetween val="between"/>
        <c:majorUnit val="10"/>
      </c:valAx>
      <c:catAx>
        <c:axId val="363436672"/>
        <c:scaling>
          <c:orientation val="minMax"/>
        </c:scaling>
        <c:delete val="1"/>
        <c:axPos val="b"/>
        <c:majorTickMark val="out"/>
        <c:minorTickMark val="none"/>
        <c:tickLblPos val="nextTo"/>
        <c:crossAx val="363438464"/>
        <c:crosses val="autoZero"/>
        <c:auto val="1"/>
        <c:lblAlgn val="ctr"/>
        <c:lblOffset val="100"/>
        <c:noMultiLvlLbl val="0"/>
      </c:catAx>
      <c:valAx>
        <c:axId val="363438464"/>
        <c:scaling>
          <c:orientation val="minMax"/>
          <c:max val="40"/>
          <c:min val="-70"/>
        </c:scaling>
        <c:delete val="0"/>
        <c:axPos val="r"/>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0.90004916052160144"/>
              <c:y val="7.9266973348761502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3436672"/>
        <c:crosses val="max"/>
        <c:crossBetween val="between"/>
        <c:majorUnit val="10"/>
      </c:valAx>
      <c:spPr>
        <a:noFill/>
        <a:ln>
          <a:solidFill>
            <a:schemeClr val="tx1"/>
          </a:solidFill>
        </a:ln>
      </c:spPr>
    </c:plotArea>
    <c:legend>
      <c:legendPos val="b"/>
      <c:layout>
        <c:manualLayout>
          <c:xMode val="edge"/>
          <c:yMode val="edge"/>
          <c:wMode val="edge"/>
          <c:hMode val="edge"/>
          <c:x val="6.5447235762196382E-2"/>
          <c:y val="0.85447144375770234"/>
          <c:w val="0.93129747670430085"/>
          <c:h val="0.98186944373888752"/>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0902777777779E-2"/>
          <c:y val="4.8836296296296294E-2"/>
          <c:w val="0.86430972222222224"/>
          <c:h val="0.55285976221810795"/>
        </c:manualLayout>
      </c:layout>
      <c:barChart>
        <c:barDir val="col"/>
        <c:grouping val="stacked"/>
        <c:varyColors val="0"/>
        <c:ser>
          <c:idx val="1"/>
          <c:order val="1"/>
          <c:tx>
            <c:strRef>
              <c:f>'10_ábra_chart'!$E$20</c:f>
              <c:strCache>
                <c:ptCount val="1"/>
                <c:pt idx="0">
                  <c:v>Liquidity and capital position</c:v>
                </c:pt>
              </c:strCache>
            </c:strRef>
          </c:tx>
          <c:spPr>
            <a:solidFill>
              <a:srgbClr val="C00000"/>
            </a:solidFill>
            <a:ln>
              <a:solidFill>
                <a:schemeClr val="tx1"/>
              </a:solidFill>
            </a:ln>
          </c:spPr>
          <c:invertIfNegative val="0"/>
          <c:cat>
            <c:multiLvlStrRef>
              <c:f>'10_ábra_chart'!$F$17:$Y$18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'10_ábra_chart'!$F$12:$Y$12</c:f>
              <c:numCache>
                <c:formatCode>0.0</c:formatCode>
                <c:ptCount val="20"/>
                <c:pt idx="0">
                  <c:v>-27.344269217619704</c:v>
                </c:pt>
                <c:pt idx="1">
                  <c:v>-32.472378680173414</c:v>
                </c:pt>
                <c:pt idx="2">
                  <c:v>-14.119487174176939</c:v>
                </c:pt>
                <c:pt idx="3">
                  <c:v>-5.3371791991958668</c:v>
                </c:pt>
                <c:pt idx="4">
                  <c:v>-8.6666666666666661</c:v>
                </c:pt>
                <c:pt idx="5">
                  <c:v>-8.6666666666666661</c:v>
                </c:pt>
                <c:pt idx="6">
                  <c:v>0</c:v>
                </c:pt>
                <c:pt idx="7">
                  <c:v>-3</c:v>
                </c:pt>
                <c:pt idx="8">
                  <c:v>-8.6866666666666656</c:v>
                </c:pt>
                <c:pt idx="9">
                  <c:v>-4.41</c:v>
                </c:pt>
                <c:pt idx="10">
                  <c:v>0</c:v>
                </c:pt>
                <c:pt idx="11">
                  <c:v>0</c:v>
                </c:pt>
                <c:pt idx="12">
                  <c:v>-3.6094929624051106</c:v>
                </c:pt>
                <c:pt idx="13">
                  <c:v>7.9953666675956363</c:v>
                </c:pt>
                <c:pt idx="14">
                  <c:v>3.2623826049409081</c:v>
                </c:pt>
                <c:pt idx="15">
                  <c:v>-0.45382208919007944</c:v>
                </c:pt>
                <c:pt idx="16" formatCode="0.00">
                  <c:v>0.33666666666666661</c:v>
                </c:pt>
                <c:pt idx="17" formatCode="0.00">
                  <c:v>-1.5566666666666666</c:v>
                </c:pt>
                <c:pt idx="18" formatCode="0.00">
                  <c:v>-1.4333333333333336</c:v>
                </c:pt>
                <c:pt idx="19" formatCode="0.00">
                  <c:v>-1.1666666666666667</c:v>
                </c:pt>
              </c:numCache>
            </c:numRef>
          </c:val>
        </c:ser>
        <c:ser>
          <c:idx val="2"/>
          <c:order val="2"/>
          <c:tx>
            <c:strRef>
              <c:f>'10_ábra_chart'!$E$21</c:f>
              <c:strCache>
                <c:ptCount val="1"/>
                <c:pt idx="0">
                  <c:v>Cyclical factors</c:v>
                </c:pt>
              </c:strCache>
            </c:strRef>
          </c:tx>
          <c:spPr>
            <a:solidFill>
              <a:schemeClr val="bg2">
                <a:lumMod val="75000"/>
              </a:schemeClr>
            </a:solidFill>
            <a:ln>
              <a:solidFill>
                <a:schemeClr val="tx1"/>
              </a:solidFill>
            </a:ln>
          </c:spPr>
          <c:invertIfNegative val="0"/>
          <c:cat>
            <c:multiLvlStrRef>
              <c:f>'10_ábra_chart'!$F$17:$Y$18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'10_ábra_chart'!$F$13:$Y$13</c:f>
              <c:numCache>
                <c:formatCode>0.0</c:formatCode>
                <c:ptCount val="20"/>
                <c:pt idx="0">
                  <c:v>19.997694921951805</c:v>
                </c:pt>
                <c:pt idx="1">
                  <c:v>2.8394670030717943</c:v>
                </c:pt>
                <c:pt idx="2">
                  <c:v>6.3144397643527821</c:v>
                </c:pt>
                <c:pt idx="3">
                  <c:v>-7.5728058849100597</c:v>
                </c:pt>
                <c:pt idx="4">
                  <c:v>-9.3333333333333339</c:v>
                </c:pt>
                <c:pt idx="5">
                  <c:v>-14.333333333333334</c:v>
                </c:pt>
                <c:pt idx="6">
                  <c:v>-9.3333333333333339</c:v>
                </c:pt>
                <c:pt idx="7">
                  <c:v>0</c:v>
                </c:pt>
                <c:pt idx="8">
                  <c:v>23.73</c:v>
                </c:pt>
                <c:pt idx="9">
                  <c:v>4.41</c:v>
                </c:pt>
                <c:pt idx="10">
                  <c:v>4.2233333333333336</c:v>
                </c:pt>
                <c:pt idx="11">
                  <c:v>4.03</c:v>
                </c:pt>
                <c:pt idx="12">
                  <c:v>11.378822724803886</c:v>
                </c:pt>
                <c:pt idx="13">
                  <c:v>30.815763450179535</c:v>
                </c:pt>
                <c:pt idx="14">
                  <c:v>1.186366792269377</c:v>
                </c:pt>
                <c:pt idx="15">
                  <c:v>-10.274317148495532</c:v>
                </c:pt>
                <c:pt idx="16" formatCode="0.00">
                  <c:v>12.133333333333333</c:v>
                </c:pt>
                <c:pt idx="17" formatCode="0.00">
                  <c:v>5.7433333333333323</c:v>
                </c:pt>
                <c:pt idx="18" formatCode="0.00">
                  <c:v>2.2399999999999998</c:v>
                </c:pt>
                <c:pt idx="19" formatCode="0.00">
                  <c:v>-1.9000000000000001</c:v>
                </c:pt>
              </c:numCache>
            </c:numRef>
          </c:val>
        </c:ser>
        <c:ser>
          <c:idx val="3"/>
          <c:order val="3"/>
          <c:tx>
            <c:strRef>
              <c:f>'10_ábra_chart'!$E$22</c:f>
              <c:strCache>
                <c:ptCount val="1"/>
                <c:pt idx="0">
                  <c:v>Competition</c:v>
                </c:pt>
              </c:strCache>
            </c:strRef>
          </c:tx>
          <c:spPr>
            <a:solidFill>
              <a:schemeClr val="tx2">
                <a:lumMod val="40000"/>
                <a:lumOff val="60000"/>
              </a:schemeClr>
            </a:solidFill>
            <a:ln>
              <a:solidFill>
                <a:schemeClr val="tx1"/>
              </a:solidFill>
            </a:ln>
          </c:spPr>
          <c:invertIfNegative val="0"/>
          <c:cat>
            <c:multiLvlStrRef>
              <c:f>'10_ábra_chart'!$F$17:$Y$18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'10_ábra_chart'!$F$14:$Y$14</c:f>
              <c:numCache>
                <c:formatCode>0.0</c:formatCode>
                <c:ptCount val="20"/>
                <c:pt idx="0">
                  <c:v>-13.592590045743208</c:v>
                </c:pt>
                <c:pt idx="1">
                  <c:v>-15.603633918340131</c:v>
                </c:pt>
                <c:pt idx="2">
                  <c:v>-11.144952829136651</c:v>
                </c:pt>
                <c:pt idx="3">
                  <c:v>-11.089514756715788</c:v>
                </c:pt>
                <c:pt idx="4">
                  <c:v>17.666666666666668</c:v>
                </c:pt>
                <c:pt idx="5">
                  <c:v>5.666666666666667</c:v>
                </c:pt>
                <c:pt idx="6">
                  <c:v>2</c:v>
                </c:pt>
                <c:pt idx="7">
                  <c:v>-1.6666666666666667</c:v>
                </c:pt>
                <c:pt idx="8">
                  <c:v>0</c:v>
                </c:pt>
                <c:pt idx="9">
                  <c:v>0</c:v>
                </c:pt>
                <c:pt idx="10">
                  <c:v>0</c:v>
                </c:pt>
                <c:pt idx="11">
                  <c:v>0</c:v>
                </c:pt>
                <c:pt idx="12">
                  <c:v>-12.374481877156645</c:v>
                </c:pt>
                <c:pt idx="13">
                  <c:v>-2.6581095693748069</c:v>
                </c:pt>
                <c:pt idx="14">
                  <c:v>-13.035856573867077</c:v>
                </c:pt>
                <c:pt idx="15">
                  <c:v>-17.147828720760625</c:v>
                </c:pt>
                <c:pt idx="16" formatCode="0.00">
                  <c:v>-4.1033333333333335</c:v>
                </c:pt>
                <c:pt idx="17" formatCode="0.00">
                  <c:v>-3.0333333333333337</c:v>
                </c:pt>
                <c:pt idx="18" formatCode="0.00">
                  <c:v>-2.1800000000000002</c:v>
                </c:pt>
                <c:pt idx="19" formatCode="0.00">
                  <c:v>-5.95</c:v>
                </c:pt>
              </c:numCache>
            </c:numRef>
          </c:val>
        </c:ser>
        <c:ser>
          <c:idx val="4"/>
          <c:order val="4"/>
          <c:tx>
            <c:strRef>
              <c:f>'10_ábra_chart'!$E$23</c:f>
              <c:strCache>
                <c:ptCount val="1"/>
                <c:pt idx="0">
                  <c:v>Other factors</c:v>
                </c:pt>
              </c:strCache>
            </c:strRef>
          </c:tx>
          <c:spPr>
            <a:solidFill>
              <a:srgbClr val="FFCC00"/>
            </a:solidFill>
            <a:ln>
              <a:solidFill>
                <a:schemeClr val="tx1"/>
              </a:solidFill>
            </a:ln>
          </c:spPr>
          <c:invertIfNegative val="0"/>
          <c:cat>
            <c:multiLvlStrRef>
              <c:f>'10_ábra_chart'!$F$17:$Y$18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'10_ábra_chart'!$F$23:$Y$23</c:f>
              <c:numCache>
                <c:formatCode>0.0</c:formatCode>
                <c:ptCount val="20"/>
                <c:pt idx="4">
                  <c:v>0</c:v>
                </c:pt>
                <c:pt idx="5">
                  <c:v>9</c:v>
                </c:pt>
                <c:pt idx="6">
                  <c:v>0</c:v>
                </c:pt>
                <c:pt idx="7">
                  <c:v>0</c:v>
                </c:pt>
                <c:pt idx="12">
                  <c:v>-23.773330806318526</c:v>
                </c:pt>
                <c:pt idx="13">
                  <c:v>0.87778714081490905</c:v>
                </c:pt>
                <c:pt idx="14">
                  <c:v>-9.4568391854937435</c:v>
                </c:pt>
                <c:pt idx="15">
                  <c:v>31.419969835829686</c:v>
                </c:pt>
              </c:numCache>
            </c:numRef>
          </c:val>
        </c:ser>
        <c:dLbls>
          <c:showLegendKey val="0"/>
          <c:showVal val="0"/>
          <c:showCatName val="0"/>
          <c:showSerName val="0"/>
          <c:showPercent val="0"/>
          <c:showBubbleSize val="0"/>
        </c:dLbls>
        <c:gapWidth val="150"/>
        <c:overlap val="100"/>
        <c:axId val="361575936"/>
        <c:axId val="361577472"/>
      </c:barChart>
      <c:lineChart>
        <c:grouping val="standard"/>
        <c:varyColors val="0"/>
        <c:ser>
          <c:idx val="0"/>
          <c:order val="0"/>
          <c:tx>
            <c:strRef>
              <c:f>'10_ábra_chart'!$E$19</c:f>
              <c:strCache>
                <c:ptCount val="1"/>
                <c:pt idx="0">
                  <c:v>Change in credit standards</c:v>
                </c:pt>
              </c:strCache>
            </c:strRef>
          </c:tx>
          <c:spPr>
            <a:ln>
              <a:solidFill>
                <a:schemeClr val="tx1"/>
              </a:solidFill>
            </a:ln>
          </c:spPr>
          <c:marker>
            <c:symbol val="diamond"/>
            <c:size val="9"/>
            <c:spPr>
              <a:solidFill>
                <a:schemeClr val="tx1"/>
              </a:solidFill>
              <a:ln>
                <a:solidFill>
                  <a:schemeClr val="tx1"/>
                </a:solidFill>
              </a:ln>
            </c:spPr>
          </c:marker>
          <c:dPt>
            <c:idx val="4"/>
            <c:bubble3D val="0"/>
            <c:spPr>
              <a:ln>
                <a:noFill/>
              </a:ln>
            </c:spPr>
          </c:dPt>
          <c:dPt>
            <c:idx val="8"/>
            <c:bubble3D val="0"/>
            <c:spPr>
              <a:ln>
                <a:noFill/>
              </a:ln>
            </c:spPr>
          </c:dPt>
          <c:dPt>
            <c:idx val="12"/>
            <c:bubble3D val="0"/>
            <c:spPr>
              <a:ln>
                <a:noFill/>
              </a:ln>
            </c:spPr>
          </c:dPt>
          <c:dPt>
            <c:idx val="16"/>
            <c:bubble3D val="0"/>
            <c:spPr>
              <a:ln>
                <a:noFill/>
              </a:ln>
            </c:spPr>
          </c:dPt>
          <c:cat>
            <c:multiLvlStrRef>
              <c:f>'10_ábra_chart'!$F$9:$Y$10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'10_ábra_chart'!$F$11:$Y$11</c:f>
              <c:numCache>
                <c:formatCode>0.0</c:formatCode>
                <c:ptCount val="20"/>
                <c:pt idx="0">
                  <c:v>-17.555648748720344</c:v>
                </c:pt>
                <c:pt idx="1">
                  <c:v>-10.993279605047441</c:v>
                </c:pt>
                <c:pt idx="2">
                  <c:v>-11.144952829136651</c:v>
                </c:pt>
                <c:pt idx="3">
                  <c:v>0</c:v>
                </c:pt>
                <c:pt idx="4">
                  <c:v>17</c:v>
                </c:pt>
                <c:pt idx="5">
                  <c:v>0</c:v>
                </c:pt>
                <c:pt idx="6">
                  <c:v>-2</c:v>
                </c:pt>
                <c:pt idx="7">
                  <c:v>0</c:v>
                </c:pt>
                <c:pt idx="8">
                  <c:v>0</c:v>
                </c:pt>
                <c:pt idx="9">
                  <c:v>0</c:v>
                </c:pt>
                <c:pt idx="10">
                  <c:v>0</c:v>
                </c:pt>
                <c:pt idx="11">
                  <c:v>0</c:v>
                </c:pt>
                <c:pt idx="12">
                  <c:v>9.5121297456897747</c:v>
                </c:pt>
                <c:pt idx="13">
                  <c:v>-1.1665906059863069</c:v>
                </c:pt>
                <c:pt idx="14">
                  <c:v>-13.564903485294924</c:v>
                </c:pt>
                <c:pt idx="15">
                  <c:v>11.028740004968309</c:v>
                </c:pt>
                <c:pt idx="16" formatCode="0.00">
                  <c:v>6</c:v>
                </c:pt>
                <c:pt idx="17" formatCode="0.00">
                  <c:v>4.58</c:v>
                </c:pt>
                <c:pt idx="18" formatCode="0.00">
                  <c:v>2.21</c:v>
                </c:pt>
                <c:pt idx="19" formatCode="0.00">
                  <c:v>0.5</c:v>
                </c:pt>
              </c:numCache>
            </c:numRef>
          </c:val>
          <c:smooth val="0"/>
        </c:ser>
        <c:dLbls>
          <c:showLegendKey val="0"/>
          <c:showVal val="0"/>
          <c:showCatName val="0"/>
          <c:showSerName val="0"/>
          <c:showPercent val="0"/>
          <c:showBubbleSize val="0"/>
        </c:dLbls>
        <c:marker val="1"/>
        <c:smooth val="0"/>
        <c:axId val="361579648"/>
        <c:axId val="361581184"/>
      </c:lineChart>
      <c:catAx>
        <c:axId val="361575936"/>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1577472"/>
        <c:crosses val="autoZero"/>
        <c:auto val="1"/>
        <c:lblAlgn val="ctr"/>
        <c:lblOffset val="100"/>
        <c:tickLblSkip val="1"/>
        <c:noMultiLvlLbl val="0"/>
      </c:catAx>
      <c:valAx>
        <c:axId val="361577472"/>
        <c:scaling>
          <c:orientation val="minMax"/>
          <c:max val="40"/>
          <c:min val="-7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7.2318321320945997E-2"/>
              <c:y val="7.9248158496316996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1575936"/>
        <c:crosses val="autoZero"/>
        <c:crossBetween val="between"/>
        <c:majorUnit val="10"/>
      </c:valAx>
      <c:catAx>
        <c:axId val="361579648"/>
        <c:scaling>
          <c:orientation val="minMax"/>
        </c:scaling>
        <c:delete val="1"/>
        <c:axPos val="b"/>
        <c:majorTickMark val="out"/>
        <c:minorTickMark val="none"/>
        <c:tickLblPos val="nextTo"/>
        <c:crossAx val="361581184"/>
        <c:crosses val="autoZero"/>
        <c:auto val="1"/>
        <c:lblAlgn val="ctr"/>
        <c:lblOffset val="100"/>
        <c:noMultiLvlLbl val="0"/>
      </c:catAx>
      <c:valAx>
        <c:axId val="361581184"/>
        <c:scaling>
          <c:orientation val="minMax"/>
          <c:max val="40"/>
          <c:min val="-70"/>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902512185976751"/>
              <c:y val="7.9248158496316996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1579648"/>
        <c:crosses val="max"/>
        <c:crossBetween val="between"/>
        <c:majorUnit val="10"/>
      </c:valAx>
      <c:spPr>
        <a:noFill/>
        <a:ln>
          <a:solidFill>
            <a:schemeClr val="tx1"/>
          </a:solidFill>
        </a:ln>
      </c:spPr>
    </c:plotArea>
    <c:legend>
      <c:legendPos val="b"/>
      <c:layout>
        <c:manualLayout>
          <c:xMode val="edge"/>
          <c:yMode val="edge"/>
          <c:wMode val="edge"/>
          <c:hMode val="edge"/>
          <c:x val="6.7211598550181231E-2"/>
          <c:y val="0.84540644784993269"/>
          <c:w val="0.93306183949228561"/>
          <c:h val="0.98456918691615158"/>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'11_ábra_chart'!$F$9</c:f>
              <c:strCache>
                <c:ptCount val="1"/>
                <c:pt idx="0">
                  <c:v>Magyarország</c:v>
                </c:pt>
              </c:strCache>
            </c:strRef>
          </c:tx>
          <c:spPr>
            <a:ln>
              <a:solidFill>
                <a:srgbClr val="DA0000"/>
              </a:solidFill>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'11_ábra_chart'!$F$10:$F$34</c:f>
              <c:numCache>
                <c:formatCode>0.00</c:formatCode>
                <c:ptCount val="25"/>
                <c:pt idx="0">
                  <c:v>1.4983633458290004</c:v>
                </c:pt>
                <c:pt idx="1">
                  <c:v>1.584308128077982</c:v>
                </c:pt>
                <c:pt idx="2">
                  <c:v>1.8389447537590744</c:v>
                </c:pt>
                <c:pt idx="3">
                  <c:v>2.2668955143401686</c:v>
                </c:pt>
                <c:pt idx="4">
                  <c:v>2.7227218251651983</c:v>
                </c:pt>
                <c:pt idx="5">
                  <c:v>2.6798772332726291</c:v>
                </c:pt>
                <c:pt idx="6">
                  <c:v>3.0290633171835069</c:v>
                </c:pt>
                <c:pt idx="7">
                  <c:v>3.2255057942371694</c:v>
                </c:pt>
                <c:pt idx="8">
                  <c:v>1.7975938908333307</c:v>
                </c:pt>
                <c:pt idx="9">
                  <c:v>2.4152800470752185</c:v>
                </c:pt>
                <c:pt idx="10">
                  <c:v>2.6260282599900968</c:v>
                </c:pt>
                <c:pt idx="11">
                  <c:v>2.560060027002204</c:v>
                </c:pt>
                <c:pt idx="12">
                  <c:v>2.6444406031429777</c:v>
                </c:pt>
                <c:pt idx="13">
                  <c:v>2.4537992226670839</c:v>
                </c:pt>
                <c:pt idx="14">
                  <c:v>2.3780598979221192</c:v>
                </c:pt>
                <c:pt idx="15">
                  <c:v>2.3755423276199696</c:v>
                </c:pt>
                <c:pt idx="16">
                  <c:v>2.1562883907466377</c:v>
                </c:pt>
                <c:pt idx="17">
                  <c:v>2.4990151297123298</c:v>
                </c:pt>
                <c:pt idx="18">
                  <c:v>2.6387076961724132</c:v>
                </c:pt>
                <c:pt idx="19">
                  <c:v>2.3226932810258196</c:v>
                </c:pt>
                <c:pt idx="20">
                  <c:v>2.3868194436297303</c:v>
                </c:pt>
                <c:pt idx="21">
                  <c:v>2.3131639194357208</c:v>
                </c:pt>
                <c:pt idx="22">
                  <c:v>2.0421865040284803</c:v>
                </c:pt>
                <c:pt idx="23">
                  <c:v>2.0038307689914077</c:v>
                </c:pt>
                <c:pt idx="24">
                  <c:v>2.2317511124328151</c:v>
                </c:pt>
              </c:numCache>
            </c:numRef>
          </c:val>
          <c:smooth val="0"/>
        </c:ser>
        <c:ser>
          <c:idx val="2"/>
          <c:order val="2"/>
          <c:tx>
            <c:strRef>
              <c:f>'11_ábra_chart'!$H$9</c:f>
              <c:strCache>
                <c:ptCount val="1"/>
                <c:pt idx="0">
                  <c:v>Szlovákia</c:v>
                </c:pt>
              </c:strCache>
            </c:strRef>
          </c:tx>
          <c:spPr>
            <a:ln>
              <a:solidFill>
                <a:srgbClr val="78A3D5"/>
              </a:solidFill>
              <a:prstDash val="dash"/>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'11_ábra_chart'!$H$10:$H$34</c:f>
              <c:numCache>
                <c:formatCode>0.00</c:formatCode>
                <c:ptCount val="25"/>
                <c:pt idx="0">
                  <c:v>1.082064102091798</c:v>
                </c:pt>
                <c:pt idx="1">
                  <c:v>0.68269967830855638</c:v>
                </c:pt>
                <c:pt idx="2">
                  <c:v>0.68269827019074736</c:v>
                </c:pt>
                <c:pt idx="3">
                  <c:v>0.79702309725564202</c:v>
                </c:pt>
                <c:pt idx="4">
                  <c:v>1.2670152084858048</c:v>
                </c:pt>
                <c:pt idx="5">
                  <c:v>1.922928351300625</c:v>
                </c:pt>
                <c:pt idx="6">
                  <c:v>2.023996006523725</c:v>
                </c:pt>
                <c:pt idx="7">
                  <c:v>2.1731576656603262</c:v>
                </c:pt>
                <c:pt idx="8">
                  <c:v>2.162195700032393</c:v>
                </c:pt>
                <c:pt idx="9">
                  <c:v>2.5249098521912945</c:v>
                </c:pt>
                <c:pt idx="10">
                  <c:v>2.5521556093744264</c:v>
                </c:pt>
                <c:pt idx="11">
                  <c:v>2.4636938145474625</c:v>
                </c:pt>
                <c:pt idx="12">
                  <c:v>1.8925767573442085</c:v>
                </c:pt>
                <c:pt idx="13">
                  <c:v>1.9210293139563925</c:v>
                </c:pt>
                <c:pt idx="14">
                  <c:v>1.9526699906551925</c:v>
                </c:pt>
                <c:pt idx="15">
                  <c:v>1.9969322559996938</c:v>
                </c:pt>
                <c:pt idx="16">
                  <c:v>1.5277070289799608</c:v>
                </c:pt>
                <c:pt idx="17">
                  <c:v>2.193618382091739</c:v>
                </c:pt>
                <c:pt idx="18">
                  <c:v>2.0843907389051699</c:v>
                </c:pt>
                <c:pt idx="19">
                  <c:v>2.1236188218433272</c:v>
                </c:pt>
                <c:pt idx="20">
                  <c:v>2.3465381704177295</c:v>
                </c:pt>
                <c:pt idx="21">
                  <c:v>2.1238451521008757</c:v>
                </c:pt>
                <c:pt idx="22">
                  <c:v>1.9123689701509698</c:v>
                </c:pt>
                <c:pt idx="23">
                  <c:v>2.0229827654953345</c:v>
                </c:pt>
                <c:pt idx="24">
                  <c:v>2.1762931425610494</c:v>
                </c:pt>
              </c:numCache>
            </c:numRef>
          </c:val>
          <c:smooth val="0"/>
        </c:ser>
        <c:ser>
          <c:idx val="3"/>
          <c:order val="3"/>
          <c:tx>
            <c:strRef>
              <c:f>'11_ábra_chart'!$I$9</c:f>
              <c:strCache>
                <c:ptCount val="1"/>
                <c:pt idx="0">
                  <c:v>Szlovénia</c:v>
                </c:pt>
              </c:strCache>
            </c:strRef>
          </c:tx>
          <c:spPr>
            <a:ln>
              <a:solidFill>
                <a:srgbClr val="FFCC00"/>
              </a:solidFill>
              <a:prstDash val="solid"/>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'11_ábra_chart'!$I$10:$I$34</c:f>
              <c:numCache>
                <c:formatCode>0.00</c:formatCode>
                <c:ptCount val="25"/>
                <c:pt idx="0">
                  <c:v>1.2918893862850362</c:v>
                </c:pt>
                <c:pt idx="1">
                  <c:v>1.4268987117272784</c:v>
                </c:pt>
                <c:pt idx="2">
                  <c:v>1.7163339860240967</c:v>
                </c:pt>
                <c:pt idx="3">
                  <c:v>2.2564554925003613</c:v>
                </c:pt>
                <c:pt idx="4">
                  <c:v>3.5306668662506939</c:v>
                </c:pt>
                <c:pt idx="5">
                  <c:v>4.3307296446027825</c:v>
                </c:pt>
                <c:pt idx="6">
                  <c:v>4.5090481892413914</c:v>
                </c:pt>
                <c:pt idx="7">
                  <c:v>4.3702372309393667</c:v>
                </c:pt>
                <c:pt idx="8">
                  <c:v>4.5291931997045793</c:v>
                </c:pt>
                <c:pt idx="9">
                  <c:v>4.3555735979843746</c:v>
                </c:pt>
                <c:pt idx="10">
                  <c:v>4.1186449286442404</c:v>
                </c:pt>
                <c:pt idx="11">
                  <c:v>4.0321282536380592</c:v>
                </c:pt>
                <c:pt idx="12">
                  <c:v>3.9104163704689583</c:v>
                </c:pt>
                <c:pt idx="13">
                  <c:v>3.7442677017277335</c:v>
                </c:pt>
                <c:pt idx="14">
                  <c:v>3.7763861091050908</c:v>
                </c:pt>
                <c:pt idx="15">
                  <c:v>3.7717125982363955</c:v>
                </c:pt>
                <c:pt idx="16">
                  <c:v>3.7767215080481709</c:v>
                </c:pt>
                <c:pt idx="17">
                  <c:v>4.2933783764213693</c:v>
                </c:pt>
                <c:pt idx="18">
                  <c:v>4.5597713019674622</c:v>
                </c:pt>
                <c:pt idx="19">
                  <c:v>4.7640889450118822</c:v>
                </c:pt>
                <c:pt idx="20">
                  <c:v>4.4950668895389327</c:v>
                </c:pt>
                <c:pt idx="21">
                  <c:v>4.8145914745560932</c:v>
                </c:pt>
                <c:pt idx="22">
                  <c:v>4.3991264045830567</c:v>
                </c:pt>
                <c:pt idx="23">
                  <c:v>4.5510118577075103</c:v>
                </c:pt>
                <c:pt idx="24">
                  <c:v>4.1383597863093478</c:v>
                </c:pt>
              </c:numCache>
            </c:numRef>
          </c:val>
          <c:smooth val="0"/>
        </c:ser>
        <c:ser>
          <c:idx val="4"/>
          <c:order val="4"/>
          <c:tx>
            <c:strRef>
              <c:f>'11_ábra_chart'!$J$9</c:f>
              <c:strCache>
                <c:ptCount val="1"/>
                <c:pt idx="0">
                  <c:v>Lengyelország</c:v>
                </c:pt>
              </c:strCache>
            </c:strRef>
          </c:tx>
          <c:spPr>
            <a:ln>
              <a:solidFill>
                <a:srgbClr val="E57200"/>
              </a:solidFill>
              <a:prstDash val="lgDashDot"/>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'11_ábra_chart'!$J$10:$J$34</c:f>
              <c:numCache>
                <c:formatCode>0.00</c:formatCode>
                <c:ptCount val="25"/>
                <c:pt idx="0">
                  <c:v>1.3816666666666677</c:v>
                </c:pt>
                <c:pt idx="1">
                  <c:v>1.373333333333334</c:v>
                </c:pt>
                <c:pt idx="2">
                  <c:v>1.7008333333333336</c:v>
                </c:pt>
                <c:pt idx="3">
                  <c:v>1.6825000000000001</c:v>
                </c:pt>
                <c:pt idx="4">
                  <c:v>2.2783333333333342</c:v>
                </c:pt>
                <c:pt idx="5">
                  <c:v>2.2716666666666665</c:v>
                </c:pt>
                <c:pt idx="6">
                  <c:v>2.4416666666666682</c:v>
                </c:pt>
                <c:pt idx="7">
                  <c:v>2.4050000000000002</c:v>
                </c:pt>
                <c:pt idx="8">
                  <c:v>2.4633333333333347</c:v>
                </c:pt>
                <c:pt idx="9">
                  <c:v>2.6794696969696976</c:v>
                </c:pt>
                <c:pt idx="10">
                  <c:v>2.7712878787878803</c:v>
                </c:pt>
                <c:pt idx="11">
                  <c:v>2.4433005521048998</c:v>
                </c:pt>
                <c:pt idx="12">
                  <c:v>2.4851849551414777</c:v>
                </c:pt>
                <c:pt idx="13">
                  <c:v>2.3396753246753255</c:v>
                </c:pt>
                <c:pt idx="14">
                  <c:v>2.1773186053077342</c:v>
                </c:pt>
                <c:pt idx="15">
                  <c:v>2.0329166666666669</c:v>
                </c:pt>
                <c:pt idx="16">
                  <c:v>1.6775000000000011</c:v>
                </c:pt>
                <c:pt idx="17">
                  <c:v>1.9766666666666683</c:v>
                </c:pt>
                <c:pt idx="18">
                  <c:v>1.9079166666666678</c:v>
                </c:pt>
                <c:pt idx="19">
                  <c:v>2.1883333333333326</c:v>
                </c:pt>
                <c:pt idx="20">
                  <c:v>2.0912500000000009</c:v>
                </c:pt>
                <c:pt idx="21">
                  <c:v>2.0625506983450737</c:v>
                </c:pt>
                <c:pt idx="22">
                  <c:v>1.8446381949982404</c:v>
                </c:pt>
                <c:pt idx="23">
                  <c:v>1.6999875119358099</c:v>
                </c:pt>
                <c:pt idx="24">
                  <c:v>1.6642084132004769</c:v>
                </c:pt>
              </c:numCache>
            </c:numRef>
          </c:val>
          <c:smooth val="0"/>
        </c:ser>
        <c:ser>
          <c:idx val="5"/>
          <c:order val="5"/>
          <c:tx>
            <c:strRef>
              <c:f>'11_ábra_chart'!$K$9</c:f>
              <c:strCache>
                <c:ptCount val="1"/>
                <c:pt idx="0">
                  <c:v>Csehország</c:v>
                </c:pt>
              </c:strCache>
            </c:strRef>
          </c:tx>
          <c:spPr>
            <a:ln>
              <a:solidFill>
                <a:srgbClr val="232157"/>
              </a:solidFill>
              <a:prstDash val="sysDash"/>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'11_ábra_chart'!$K$10:$K$34</c:f>
              <c:numCache>
                <c:formatCode>0.00</c:formatCode>
                <c:ptCount val="25"/>
                <c:pt idx="0">
                  <c:v>0.92182983718248579</c:v>
                </c:pt>
                <c:pt idx="1">
                  <c:v>0.99394362218045451</c:v>
                </c:pt>
                <c:pt idx="2">
                  <c:v>1.0766109037376284</c:v>
                </c:pt>
                <c:pt idx="3">
                  <c:v>0.85231245074194639</c:v>
                </c:pt>
                <c:pt idx="4">
                  <c:v>1.0065229378155309</c:v>
                </c:pt>
                <c:pt idx="5">
                  <c:v>1.4144660323613789</c:v>
                </c:pt>
                <c:pt idx="6">
                  <c:v>1.5641575855219758</c:v>
                </c:pt>
                <c:pt idx="7">
                  <c:v>1.745321485296895</c:v>
                </c:pt>
                <c:pt idx="8">
                  <c:v>1.7858451066859278</c:v>
                </c:pt>
                <c:pt idx="9">
                  <c:v>1.9708095567204176</c:v>
                </c:pt>
                <c:pt idx="10">
                  <c:v>2.1605807720046917</c:v>
                </c:pt>
                <c:pt idx="11">
                  <c:v>2.3027179068828634</c:v>
                </c:pt>
                <c:pt idx="12">
                  <c:v>1.7158317158260596</c:v>
                </c:pt>
                <c:pt idx="13">
                  <c:v>1.6611651300674422</c:v>
                </c:pt>
                <c:pt idx="14">
                  <c:v>1.5079304742649822</c:v>
                </c:pt>
                <c:pt idx="15">
                  <c:v>1.5296720633482093</c:v>
                </c:pt>
                <c:pt idx="16">
                  <c:v>1.3952963145512476</c:v>
                </c:pt>
                <c:pt idx="17">
                  <c:v>1.5332747962627429</c:v>
                </c:pt>
                <c:pt idx="18">
                  <c:v>1.4944599796744384</c:v>
                </c:pt>
                <c:pt idx="19">
                  <c:v>1.7454302491200249</c:v>
                </c:pt>
                <c:pt idx="20">
                  <c:v>1.4271292189027753</c:v>
                </c:pt>
                <c:pt idx="21">
                  <c:v>1.5044725098189693</c:v>
                </c:pt>
                <c:pt idx="22">
                  <c:v>1.6234694641434453</c:v>
                </c:pt>
                <c:pt idx="23">
                  <c:v>1.6550515464740585</c:v>
                </c:pt>
                <c:pt idx="24">
                  <c:v>1.7291548808286519</c:v>
                </c:pt>
              </c:numCache>
            </c:numRef>
          </c:val>
          <c:smooth val="0"/>
        </c:ser>
        <c:ser>
          <c:idx val="6"/>
          <c:order val="6"/>
          <c:tx>
            <c:strRef>
              <c:f>'11_ábra_chart'!$L$9</c:f>
              <c:strCache>
                <c:ptCount val="1"/>
                <c:pt idx="0">
                  <c:v>Eurozóna</c:v>
                </c:pt>
              </c:strCache>
            </c:strRef>
          </c:tx>
          <c:spPr>
            <a:ln w="25400" cmpd="sng">
              <a:solidFill>
                <a:schemeClr val="tx1"/>
              </a:solidFill>
              <a:prstDash val="solid"/>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'11_ábra_chart'!$L$10:$L$34</c:f>
              <c:numCache>
                <c:formatCode>0.00</c:formatCode>
                <c:ptCount val="25"/>
                <c:pt idx="0">
                  <c:v>0.83419656356249838</c:v>
                </c:pt>
                <c:pt idx="1">
                  <c:v>0.62903571878735232</c:v>
                </c:pt>
                <c:pt idx="2">
                  <c:v>0.68412401573653181</c:v>
                </c:pt>
                <c:pt idx="3">
                  <c:v>0.92304022789952</c:v>
                </c:pt>
                <c:pt idx="4">
                  <c:v>1.4089587815028146</c:v>
                </c:pt>
                <c:pt idx="5">
                  <c:v>1.4791846054194144</c:v>
                </c:pt>
                <c:pt idx="6">
                  <c:v>1.6436915874014226</c:v>
                </c:pt>
                <c:pt idx="7">
                  <c:v>1.7149498297450632</c:v>
                </c:pt>
                <c:pt idx="8">
                  <c:v>1.6118776738156875</c:v>
                </c:pt>
                <c:pt idx="9">
                  <c:v>1.6329869602065483</c:v>
                </c:pt>
                <c:pt idx="10">
                  <c:v>1.6382138529306842</c:v>
                </c:pt>
                <c:pt idx="11">
                  <c:v>1.6834539734409215</c:v>
                </c:pt>
                <c:pt idx="12">
                  <c:v>1.7232049086438337</c:v>
                </c:pt>
                <c:pt idx="13">
                  <c:v>1.6652794013297789</c:v>
                </c:pt>
                <c:pt idx="14">
                  <c:v>1.6527483293535801</c:v>
                </c:pt>
                <c:pt idx="15">
                  <c:v>1.8546384194922927</c:v>
                </c:pt>
                <c:pt idx="16">
                  <c:v>1.9977749120762553</c:v>
                </c:pt>
                <c:pt idx="17">
                  <c:v>2.2289478967470564</c:v>
                </c:pt>
                <c:pt idx="18">
                  <c:v>2.3032325703079026</c:v>
                </c:pt>
                <c:pt idx="19">
                  <c:v>2.4217190510230093</c:v>
                </c:pt>
                <c:pt idx="20">
                  <c:v>2.3357420026998681</c:v>
                </c:pt>
                <c:pt idx="21">
                  <c:v>2.3825404118179923</c:v>
                </c:pt>
                <c:pt idx="22">
                  <c:v>2.3462214710831644</c:v>
                </c:pt>
                <c:pt idx="23">
                  <c:v>2.4273748784449101</c:v>
                </c:pt>
                <c:pt idx="24">
                  <c:v>2.3600963539943463</c:v>
                </c:pt>
              </c:numCache>
            </c:numRef>
          </c:val>
          <c:smooth val="0"/>
        </c:ser>
        <c:dLbls>
          <c:showLegendKey val="0"/>
          <c:showVal val="0"/>
          <c:showCatName val="0"/>
          <c:showSerName val="0"/>
          <c:showPercent val="0"/>
          <c:showBubbleSize val="0"/>
        </c:dLbls>
        <c:marker val="1"/>
        <c:smooth val="0"/>
        <c:axId val="363838464"/>
        <c:axId val="364000000"/>
      </c:lineChart>
      <c:lineChart>
        <c:grouping val="standard"/>
        <c:varyColors val="0"/>
        <c:ser>
          <c:idx val="1"/>
          <c:order val="1"/>
          <c:tx>
            <c:strRef>
              <c:f>'11_ábra_chart'!$G$9</c:f>
              <c:strCache>
                <c:ptCount val="1"/>
                <c:pt idx="0">
                  <c:v>Románia</c:v>
                </c:pt>
              </c:strCache>
            </c:strRef>
          </c:tx>
          <c:spPr>
            <a:ln w="34925">
              <a:solidFill>
                <a:srgbClr val="669933"/>
              </a:solidFill>
              <a:prstDash val="solid"/>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'11_ábra_chart'!$G$10:$G$34</c:f>
              <c:numCache>
                <c:formatCode>0.00</c:formatCode>
                <c:ptCount val="25"/>
                <c:pt idx="0">
                  <c:v>2.0898245356018155</c:v>
                </c:pt>
                <c:pt idx="1">
                  <c:v>2.2311152665062028</c:v>
                </c:pt>
                <c:pt idx="2">
                  <c:v>2.1807351452923402</c:v>
                </c:pt>
                <c:pt idx="3">
                  <c:v>3.4746554184148906</c:v>
                </c:pt>
                <c:pt idx="4">
                  <c:v>5.5758143482040321</c:v>
                </c:pt>
                <c:pt idx="5">
                  <c:v>6.2973084983232095</c:v>
                </c:pt>
                <c:pt idx="6">
                  <c:v>5.7963300485088602</c:v>
                </c:pt>
                <c:pt idx="7">
                  <c:v>5.0013256590546913</c:v>
                </c:pt>
                <c:pt idx="8">
                  <c:v>5.7434309524755198</c:v>
                </c:pt>
                <c:pt idx="9">
                  <c:v>4.9262284217979921</c:v>
                </c:pt>
                <c:pt idx="10">
                  <c:v>4.3357646156782046</c:v>
                </c:pt>
                <c:pt idx="11">
                  <c:v>3.5247989926148939</c:v>
                </c:pt>
                <c:pt idx="12">
                  <c:v>4.1484915142182528</c:v>
                </c:pt>
                <c:pt idx="13">
                  <c:v>3.6696974551395067</c:v>
                </c:pt>
                <c:pt idx="14">
                  <c:v>3.4619694110038246</c:v>
                </c:pt>
                <c:pt idx="15">
                  <c:v>3.6473108121328215</c:v>
                </c:pt>
                <c:pt idx="16">
                  <c:v>4.2460230154511001</c:v>
                </c:pt>
                <c:pt idx="17">
                  <c:v>4.1308214708279971</c:v>
                </c:pt>
                <c:pt idx="18">
                  <c:v>4.0324349009586946</c:v>
                </c:pt>
                <c:pt idx="19">
                  <c:v>3.7736777535727333</c:v>
                </c:pt>
                <c:pt idx="20">
                  <c:v>3.7966651216533212</c:v>
                </c:pt>
                <c:pt idx="21">
                  <c:v>4.8328303767738721</c:v>
                </c:pt>
                <c:pt idx="22">
                  <c:v>4.2617854409623073</c:v>
                </c:pt>
                <c:pt idx="23">
                  <c:v>4.4547528132743341</c:v>
                </c:pt>
                <c:pt idx="24">
                  <c:v>4.0905253735451659</c:v>
                </c:pt>
              </c:numCache>
            </c:numRef>
          </c:val>
          <c:smooth val="0"/>
        </c:ser>
        <c:dLbls>
          <c:showLegendKey val="0"/>
          <c:showVal val="0"/>
          <c:showCatName val="0"/>
          <c:showSerName val="0"/>
          <c:showPercent val="0"/>
          <c:showBubbleSize val="0"/>
        </c:dLbls>
        <c:marker val="1"/>
        <c:smooth val="0"/>
        <c:axId val="364001920"/>
        <c:axId val="364024192"/>
      </c:lineChart>
      <c:catAx>
        <c:axId val="363838464"/>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364000000"/>
        <c:crosses val="autoZero"/>
        <c:auto val="1"/>
        <c:lblAlgn val="ctr"/>
        <c:lblOffset val="100"/>
        <c:tickLblSkip val="1"/>
        <c:noMultiLvlLbl val="0"/>
      </c:catAx>
      <c:valAx>
        <c:axId val="364000000"/>
        <c:scaling>
          <c:orientation val="minMax"/>
          <c:max val="7"/>
        </c:scaling>
        <c:delete val="0"/>
        <c:axPos val="l"/>
        <c:majorGridlines>
          <c:spPr>
            <a:ln w="3175">
              <a:solidFill>
                <a:schemeClr val="bg1">
                  <a:lumMod val="85000"/>
                </a:schemeClr>
              </a:solidFill>
              <a:prstDash val="dash"/>
            </a:ln>
          </c:spPr>
        </c:majorGridlines>
        <c:title>
          <c:tx>
            <c:rich>
              <a:bodyPr rot="0" vert="horz"/>
              <a:lstStyle/>
              <a:p>
                <a:pPr algn="ctr">
                  <a:defRPr/>
                </a:pPr>
                <a:r>
                  <a:rPr lang="hu-HU"/>
                  <a:t>százalékpont</a:t>
                </a:r>
              </a:p>
            </c:rich>
          </c:tx>
          <c:layout>
            <c:manualLayout>
              <c:xMode val="edge"/>
              <c:yMode val="edge"/>
              <c:x val="4.9388885991900021E-2"/>
              <c:y val="1.0974703430888344E-3"/>
            </c:manualLayout>
          </c:layout>
          <c:overlay val="0"/>
        </c:title>
        <c:numFmt formatCode="0" sourceLinked="0"/>
        <c:majorTickMark val="out"/>
        <c:minorTickMark val="none"/>
        <c:tickLblPos val="nextTo"/>
        <c:txPr>
          <a:bodyPr rot="0" vert="horz"/>
          <a:lstStyle/>
          <a:p>
            <a:pPr>
              <a:defRPr/>
            </a:pPr>
            <a:endParaRPr lang="hu-HU"/>
          </a:p>
        </c:txPr>
        <c:crossAx val="363838464"/>
        <c:crosses val="autoZero"/>
        <c:crossBetween val="between"/>
      </c:valAx>
      <c:catAx>
        <c:axId val="364001920"/>
        <c:scaling>
          <c:orientation val="minMax"/>
        </c:scaling>
        <c:delete val="1"/>
        <c:axPos val="b"/>
        <c:majorTickMark val="out"/>
        <c:minorTickMark val="none"/>
        <c:tickLblPos val="nextTo"/>
        <c:crossAx val="364024192"/>
        <c:crosses val="autoZero"/>
        <c:auto val="1"/>
        <c:lblAlgn val="ctr"/>
        <c:lblOffset val="100"/>
        <c:noMultiLvlLbl val="0"/>
      </c:catAx>
      <c:valAx>
        <c:axId val="364024192"/>
        <c:scaling>
          <c:orientation val="minMax"/>
          <c:max val="7"/>
        </c:scaling>
        <c:delete val="0"/>
        <c:axPos val="r"/>
        <c:title>
          <c:tx>
            <c:rich>
              <a:bodyPr rot="0" vert="horz"/>
              <a:lstStyle/>
              <a:p>
                <a:pPr algn="ctr">
                  <a:defRPr/>
                </a:pPr>
                <a:r>
                  <a:rPr lang="hu-HU"/>
                  <a:t>százalékpont</a:t>
                </a:r>
              </a:p>
            </c:rich>
          </c:tx>
          <c:layout>
            <c:manualLayout>
              <c:xMode val="edge"/>
              <c:yMode val="edge"/>
              <c:x val="0.79799356868470905"/>
              <c:y val="1.9193030978654551E-3"/>
            </c:manualLayout>
          </c:layout>
          <c:overlay val="0"/>
        </c:title>
        <c:numFmt formatCode="0" sourceLinked="0"/>
        <c:majorTickMark val="out"/>
        <c:minorTickMark val="none"/>
        <c:tickLblPos val="nextTo"/>
        <c:txPr>
          <a:bodyPr rot="0" vert="horz"/>
          <a:lstStyle/>
          <a:p>
            <a:pPr>
              <a:defRPr/>
            </a:pPr>
            <a:endParaRPr lang="hu-HU"/>
          </a:p>
        </c:txPr>
        <c:crossAx val="364001920"/>
        <c:crosses val="max"/>
        <c:crossBetween val="between"/>
      </c:valAx>
      <c:spPr>
        <a:noFill/>
        <a:ln>
          <a:solidFill>
            <a:schemeClr val="tx1"/>
          </a:solidFill>
        </a:ln>
      </c:spPr>
    </c:plotArea>
    <c:legend>
      <c:legendPos val="b"/>
      <c:layout>
        <c:manualLayout>
          <c:xMode val="edge"/>
          <c:yMode val="edge"/>
          <c:wMode val="edge"/>
          <c:hMode val="edge"/>
          <c:x val="0.12321496236811459"/>
          <c:y val="0.8455238525291866"/>
          <c:w val="0.88384043385305311"/>
          <c:h val="0.9858888606666103"/>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'11_ábra_chart'!$F$8</c:f>
              <c:strCache>
                <c:ptCount val="1"/>
                <c:pt idx="0">
                  <c:v>Hungary</c:v>
                </c:pt>
              </c:strCache>
            </c:strRef>
          </c:tx>
          <c:spPr>
            <a:ln>
              <a:solidFill>
                <a:srgbClr val="DA0000"/>
              </a:solidFill>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'11_ábra_chart'!$F$10:$F$34</c:f>
              <c:numCache>
                <c:formatCode>0.00</c:formatCode>
                <c:ptCount val="25"/>
                <c:pt idx="0">
                  <c:v>1.4983633458290004</c:v>
                </c:pt>
                <c:pt idx="1">
                  <c:v>1.584308128077982</c:v>
                </c:pt>
                <c:pt idx="2">
                  <c:v>1.8389447537590744</c:v>
                </c:pt>
                <c:pt idx="3">
                  <c:v>2.2668955143401686</c:v>
                </c:pt>
                <c:pt idx="4">
                  <c:v>2.7227218251651983</c:v>
                </c:pt>
                <c:pt idx="5">
                  <c:v>2.6798772332726291</c:v>
                </c:pt>
                <c:pt idx="6">
                  <c:v>3.0290633171835069</c:v>
                </c:pt>
                <c:pt idx="7">
                  <c:v>3.2255057942371694</c:v>
                </c:pt>
                <c:pt idx="8">
                  <c:v>1.7975938908333307</c:v>
                </c:pt>
                <c:pt idx="9">
                  <c:v>2.4152800470752185</c:v>
                </c:pt>
                <c:pt idx="10">
                  <c:v>2.6260282599900968</c:v>
                </c:pt>
                <c:pt idx="11">
                  <c:v>2.560060027002204</c:v>
                </c:pt>
                <c:pt idx="12">
                  <c:v>2.6444406031429777</c:v>
                </c:pt>
                <c:pt idx="13">
                  <c:v>2.4537992226670839</c:v>
                </c:pt>
                <c:pt idx="14">
                  <c:v>2.3780598979221192</c:v>
                </c:pt>
                <c:pt idx="15">
                  <c:v>2.3755423276199696</c:v>
                </c:pt>
                <c:pt idx="16">
                  <c:v>2.1562883907466377</c:v>
                </c:pt>
                <c:pt idx="17">
                  <c:v>2.4990151297123298</c:v>
                </c:pt>
                <c:pt idx="18">
                  <c:v>2.6387076961724132</c:v>
                </c:pt>
                <c:pt idx="19">
                  <c:v>2.3226932810258196</c:v>
                </c:pt>
                <c:pt idx="20">
                  <c:v>2.3868194436297303</c:v>
                </c:pt>
                <c:pt idx="21">
                  <c:v>2.3131639194357208</c:v>
                </c:pt>
                <c:pt idx="22">
                  <c:v>2.0421865040284803</c:v>
                </c:pt>
                <c:pt idx="23">
                  <c:v>2.0038307689914077</c:v>
                </c:pt>
                <c:pt idx="24">
                  <c:v>2.2317511124328151</c:v>
                </c:pt>
              </c:numCache>
            </c:numRef>
          </c:val>
          <c:smooth val="0"/>
        </c:ser>
        <c:ser>
          <c:idx val="2"/>
          <c:order val="2"/>
          <c:tx>
            <c:strRef>
              <c:f>'11_ábra_chart'!$H$8</c:f>
              <c:strCache>
                <c:ptCount val="1"/>
                <c:pt idx="0">
                  <c:v>Slovakia</c:v>
                </c:pt>
              </c:strCache>
            </c:strRef>
          </c:tx>
          <c:spPr>
            <a:ln>
              <a:solidFill>
                <a:srgbClr val="78A3D5"/>
              </a:solidFill>
              <a:prstDash val="dash"/>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'11_ábra_chart'!$H$10:$H$34</c:f>
              <c:numCache>
                <c:formatCode>0.00</c:formatCode>
                <c:ptCount val="25"/>
                <c:pt idx="0">
                  <c:v>1.082064102091798</c:v>
                </c:pt>
                <c:pt idx="1">
                  <c:v>0.68269967830855638</c:v>
                </c:pt>
                <c:pt idx="2">
                  <c:v>0.68269827019074736</c:v>
                </c:pt>
                <c:pt idx="3">
                  <c:v>0.79702309725564202</c:v>
                </c:pt>
                <c:pt idx="4">
                  <c:v>1.2670152084858048</c:v>
                </c:pt>
                <c:pt idx="5">
                  <c:v>1.922928351300625</c:v>
                </c:pt>
                <c:pt idx="6">
                  <c:v>2.023996006523725</c:v>
                </c:pt>
                <c:pt idx="7">
                  <c:v>2.1731576656603262</c:v>
                </c:pt>
                <c:pt idx="8">
                  <c:v>2.162195700032393</c:v>
                </c:pt>
                <c:pt idx="9">
                  <c:v>2.5249098521912945</c:v>
                </c:pt>
                <c:pt idx="10">
                  <c:v>2.5521556093744264</c:v>
                </c:pt>
                <c:pt idx="11">
                  <c:v>2.4636938145474625</c:v>
                </c:pt>
                <c:pt idx="12">
                  <c:v>1.8925767573442085</c:v>
                </c:pt>
                <c:pt idx="13">
                  <c:v>1.9210293139563925</c:v>
                </c:pt>
                <c:pt idx="14">
                  <c:v>1.9526699906551925</c:v>
                </c:pt>
                <c:pt idx="15">
                  <c:v>1.9969322559996938</c:v>
                </c:pt>
                <c:pt idx="16">
                  <c:v>1.5277070289799608</c:v>
                </c:pt>
                <c:pt idx="17">
                  <c:v>2.193618382091739</c:v>
                </c:pt>
                <c:pt idx="18">
                  <c:v>2.0843907389051699</c:v>
                </c:pt>
                <c:pt idx="19">
                  <c:v>2.1236188218433272</c:v>
                </c:pt>
                <c:pt idx="20">
                  <c:v>2.3465381704177295</c:v>
                </c:pt>
                <c:pt idx="21">
                  <c:v>2.1238451521008757</c:v>
                </c:pt>
                <c:pt idx="22">
                  <c:v>1.9123689701509698</c:v>
                </c:pt>
                <c:pt idx="23">
                  <c:v>2.0229827654953345</c:v>
                </c:pt>
                <c:pt idx="24">
                  <c:v>2.1762931425610494</c:v>
                </c:pt>
              </c:numCache>
            </c:numRef>
          </c:val>
          <c:smooth val="0"/>
        </c:ser>
        <c:ser>
          <c:idx val="3"/>
          <c:order val="3"/>
          <c:tx>
            <c:strRef>
              <c:f>'11_ábra_chart'!$I$8</c:f>
              <c:strCache>
                <c:ptCount val="1"/>
                <c:pt idx="0">
                  <c:v>Slovenia</c:v>
                </c:pt>
              </c:strCache>
            </c:strRef>
          </c:tx>
          <c:spPr>
            <a:ln>
              <a:solidFill>
                <a:srgbClr val="FFCC00"/>
              </a:solidFill>
              <a:prstDash val="solid"/>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'11_ábra_chart'!$I$10:$I$34</c:f>
              <c:numCache>
                <c:formatCode>0.00</c:formatCode>
                <c:ptCount val="25"/>
                <c:pt idx="0">
                  <c:v>1.2918893862850362</c:v>
                </c:pt>
                <c:pt idx="1">
                  <c:v>1.4268987117272784</c:v>
                </c:pt>
                <c:pt idx="2">
                  <c:v>1.7163339860240967</c:v>
                </c:pt>
                <c:pt idx="3">
                  <c:v>2.2564554925003613</c:v>
                </c:pt>
                <c:pt idx="4">
                  <c:v>3.5306668662506939</c:v>
                </c:pt>
                <c:pt idx="5">
                  <c:v>4.3307296446027825</c:v>
                </c:pt>
                <c:pt idx="6">
                  <c:v>4.5090481892413914</c:v>
                </c:pt>
                <c:pt idx="7">
                  <c:v>4.3702372309393667</c:v>
                </c:pt>
                <c:pt idx="8">
                  <c:v>4.5291931997045793</c:v>
                </c:pt>
                <c:pt idx="9">
                  <c:v>4.3555735979843746</c:v>
                </c:pt>
                <c:pt idx="10">
                  <c:v>4.1186449286442404</c:v>
                </c:pt>
                <c:pt idx="11">
                  <c:v>4.0321282536380592</c:v>
                </c:pt>
                <c:pt idx="12">
                  <c:v>3.9104163704689583</c:v>
                </c:pt>
                <c:pt idx="13">
                  <c:v>3.7442677017277335</c:v>
                </c:pt>
                <c:pt idx="14">
                  <c:v>3.7763861091050908</c:v>
                </c:pt>
                <c:pt idx="15">
                  <c:v>3.7717125982363955</c:v>
                </c:pt>
                <c:pt idx="16">
                  <c:v>3.7767215080481709</c:v>
                </c:pt>
                <c:pt idx="17">
                  <c:v>4.2933783764213693</c:v>
                </c:pt>
                <c:pt idx="18">
                  <c:v>4.5597713019674622</c:v>
                </c:pt>
                <c:pt idx="19">
                  <c:v>4.7640889450118822</c:v>
                </c:pt>
                <c:pt idx="20">
                  <c:v>4.4950668895389327</c:v>
                </c:pt>
                <c:pt idx="21">
                  <c:v>4.8145914745560932</c:v>
                </c:pt>
                <c:pt idx="22">
                  <c:v>4.3991264045830567</c:v>
                </c:pt>
                <c:pt idx="23">
                  <c:v>4.5510118577075103</c:v>
                </c:pt>
                <c:pt idx="24">
                  <c:v>4.1383597863093478</c:v>
                </c:pt>
              </c:numCache>
            </c:numRef>
          </c:val>
          <c:smooth val="0"/>
        </c:ser>
        <c:ser>
          <c:idx val="4"/>
          <c:order val="4"/>
          <c:tx>
            <c:strRef>
              <c:f>'11_ábra_chart'!$J$8</c:f>
              <c:strCache>
                <c:ptCount val="1"/>
                <c:pt idx="0">
                  <c:v>Poland</c:v>
                </c:pt>
              </c:strCache>
            </c:strRef>
          </c:tx>
          <c:spPr>
            <a:ln>
              <a:solidFill>
                <a:srgbClr val="E57200"/>
              </a:solidFill>
              <a:prstDash val="lgDashDot"/>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'11_ábra_chart'!$J$10:$J$34</c:f>
              <c:numCache>
                <c:formatCode>0.00</c:formatCode>
                <c:ptCount val="25"/>
                <c:pt idx="0">
                  <c:v>1.3816666666666677</c:v>
                </c:pt>
                <c:pt idx="1">
                  <c:v>1.373333333333334</c:v>
                </c:pt>
                <c:pt idx="2">
                  <c:v>1.7008333333333336</c:v>
                </c:pt>
                <c:pt idx="3">
                  <c:v>1.6825000000000001</c:v>
                </c:pt>
                <c:pt idx="4">
                  <c:v>2.2783333333333342</c:v>
                </c:pt>
                <c:pt idx="5">
                  <c:v>2.2716666666666665</c:v>
                </c:pt>
                <c:pt idx="6">
                  <c:v>2.4416666666666682</c:v>
                </c:pt>
                <c:pt idx="7">
                  <c:v>2.4050000000000002</c:v>
                </c:pt>
                <c:pt idx="8">
                  <c:v>2.4633333333333347</c:v>
                </c:pt>
                <c:pt idx="9">
                  <c:v>2.6794696969696976</c:v>
                </c:pt>
                <c:pt idx="10">
                  <c:v>2.7712878787878803</c:v>
                </c:pt>
                <c:pt idx="11">
                  <c:v>2.4433005521048998</c:v>
                </c:pt>
                <c:pt idx="12">
                  <c:v>2.4851849551414777</c:v>
                </c:pt>
                <c:pt idx="13">
                  <c:v>2.3396753246753255</c:v>
                </c:pt>
                <c:pt idx="14">
                  <c:v>2.1773186053077342</c:v>
                </c:pt>
                <c:pt idx="15">
                  <c:v>2.0329166666666669</c:v>
                </c:pt>
                <c:pt idx="16">
                  <c:v>1.6775000000000011</c:v>
                </c:pt>
                <c:pt idx="17">
                  <c:v>1.9766666666666683</c:v>
                </c:pt>
                <c:pt idx="18">
                  <c:v>1.9079166666666678</c:v>
                </c:pt>
                <c:pt idx="19">
                  <c:v>2.1883333333333326</c:v>
                </c:pt>
                <c:pt idx="20">
                  <c:v>2.0912500000000009</c:v>
                </c:pt>
                <c:pt idx="21">
                  <c:v>2.0625506983450737</c:v>
                </c:pt>
                <c:pt idx="22">
                  <c:v>1.8446381949982404</c:v>
                </c:pt>
                <c:pt idx="23">
                  <c:v>1.6999875119358099</c:v>
                </c:pt>
                <c:pt idx="24">
                  <c:v>1.6642084132004769</c:v>
                </c:pt>
              </c:numCache>
            </c:numRef>
          </c:val>
          <c:smooth val="0"/>
        </c:ser>
        <c:ser>
          <c:idx val="5"/>
          <c:order val="5"/>
          <c:tx>
            <c:strRef>
              <c:f>'11_ábra_chart'!$K$8</c:f>
              <c:strCache>
                <c:ptCount val="1"/>
                <c:pt idx="0">
                  <c:v>Czech Republic</c:v>
                </c:pt>
              </c:strCache>
            </c:strRef>
          </c:tx>
          <c:spPr>
            <a:ln>
              <a:solidFill>
                <a:srgbClr val="232157"/>
              </a:solidFill>
              <a:prstDash val="sysDash"/>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'11_ábra_chart'!$K$10:$K$34</c:f>
              <c:numCache>
                <c:formatCode>0.00</c:formatCode>
                <c:ptCount val="25"/>
                <c:pt idx="0">
                  <c:v>0.92182983718248579</c:v>
                </c:pt>
                <c:pt idx="1">
                  <c:v>0.99394362218045451</c:v>
                </c:pt>
                <c:pt idx="2">
                  <c:v>1.0766109037376284</c:v>
                </c:pt>
                <c:pt idx="3">
                  <c:v>0.85231245074194639</c:v>
                </c:pt>
                <c:pt idx="4">
                  <c:v>1.0065229378155309</c:v>
                </c:pt>
                <c:pt idx="5">
                  <c:v>1.4144660323613789</c:v>
                </c:pt>
                <c:pt idx="6">
                  <c:v>1.5641575855219758</c:v>
                </c:pt>
                <c:pt idx="7">
                  <c:v>1.745321485296895</c:v>
                </c:pt>
                <c:pt idx="8">
                  <c:v>1.7858451066859278</c:v>
                </c:pt>
                <c:pt idx="9">
                  <c:v>1.9708095567204176</c:v>
                </c:pt>
                <c:pt idx="10">
                  <c:v>2.1605807720046917</c:v>
                </c:pt>
                <c:pt idx="11">
                  <c:v>2.3027179068828634</c:v>
                </c:pt>
                <c:pt idx="12">
                  <c:v>1.7158317158260596</c:v>
                </c:pt>
                <c:pt idx="13">
                  <c:v>1.6611651300674422</c:v>
                </c:pt>
                <c:pt idx="14">
                  <c:v>1.5079304742649822</c:v>
                </c:pt>
                <c:pt idx="15">
                  <c:v>1.5296720633482093</c:v>
                </c:pt>
                <c:pt idx="16">
                  <c:v>1.3952963145512476</c:v>
                </c:pt>
                <c:pt idx="17">
                  <c:v>1.5332747962627429</c:v>
                </c:pt>
                <c:pt idx="18">
                  <c:v>1.4944599796744384</c:v>
                </c:pt>
                <c:pt idx="19">
                  <c:v>1.7454302491200249</c:v>
                </c:pt>
                <c:pt idx="20">
                  <c:v>1.4271292189027753</c:v>
                </c:pt>
                <c:pt idx="21">
                  <c:v>1.5044725098189693</c:v>
                </c:pt>
                <c:pt idx="22">
                  <c:v>1.6234694641434453</c:v>
                </c:pt>
                <c:pt idx="23">
                  <c:v>1.6550515464740585</c:v>
                </c:pt>
                <c:pt idx="24">
                  <c:v>1.7291548808286519</c:v>
                </c:pt>
              </c:numCache>
            </c:numRef>
          </c:val>
          <c:smooth val="0"/>
        </c:ser>
        <c:ser>
          <c:idx val="6"/>
          <c:order val="6"/>
          <c:tx>
            <c:strRef>
              <c:f>'11_ábra_chart'!$L$8</c:f>
              <c:strCache>
                <c:ptCount val="1"/>
                <c:pt idx="0">
                  <c:v>Eurozone</c:v>
                </c:pt>
              </c:strCache>
            </c:strRef>
          </c:tx>
          <c:spPr>
            <a:ln w="25400" cmpd="sng">
              <a:solidFill>
                <a:schemeClr val="tx1"/>
              </a:solidFill>
              <a:prstDash val="solid"/>
            </a:ln>
          </c:spPr>
          <c:marker>
            <c:symbol val="none"/>
          </c:marker>
          <c:cat>
            <c:strRef>
              <c:f>'11_ábra_chart'!$D$10:$D$34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'11_ábra_chart'!$L$10:$L$34</c:f>
              <c:numCache>
                <c:formatCode>0.00</c:formatCode>
                <c:ptCount val="25"/>
                <c:pt idx="0">
                  <c:v>0.83419656356249838</c:v>
                </c:pt>
                <c:pt idx="1">
                  <c:v>0.62903571878735232</c:v>
                </c:pt>
                <c:pt idx="2">
                  <c:v>0.68412401573653181</c:v>
                </c:pt>
                <c:pt idx="3">
                  <c:v>0.92304022789952</c:v>
                </c:pt>
                <c:pt idx="4">
                  <c:v>1.4089587815028146</c:v>
                </c:pt>
                <c:pt idx="5">
                  <c:v>1.4791846054194144</c:v>
                </c:pt>
                <c:pt idx="6">
                  <c:v>1.6436915874014226</c:v>
                </c:pt>
                <c:pt idx="7">
                  <c:v>1.7149498297450632</c:v>
                </c:pt>
                <c:pt idx="8">
                  <c:v>1.6118776738156875</c:v>
                </c:pt>
                <c:pt idx="9">
                  <c:v>1.6329869602065483</c:v>
                </c:pt>
                <c:pt idx="10">
                  <c:v>1.6382138529306842</c:v>
                </c:pt>
                <c:pt idx="11">
                  <c:v>1.6834539734409215</c:v>
                </c:pt>
                <c:pt idx="12">
                  <c:v>1.7232049086438337</c:v>
                </c:pt>
                <c:pt idx="13">
                  <c:v>1.6652794013297789</c:v>
                </c:pt>
                <c:pt idx="14">
                  <c:v>1.6527483293535801</c:v>
                </c:pt>
                <c:pt idx="15">
                  <c:v>1.8546384194922927</c:v>
                </c:pt>
                <c:pt idx="16">
                  <c:v>1.9977749120762553</c:v>
                </c:pt>
                <c:pt idx="17">
                  <c:v>2.2289478967470564</c:v>
                </c:pt>
                <c:pt idx="18">
                  <c:v>2.3032325703079026</c:v>
                </c:pt>
                <c:pt idx="19">
                  <c:v>2.4217190510230093</c:v>
                </c:pt>
                <c:pt idx="20">
                  <c:v>2.3357420026998681</c:v>
                </c:pt>
                <c:pt idx="21">
                  <c:v>2.3825404118179923</c:v>
                </c:pt>
                <c:pt idx="22">
                  <c:v>2.3462214710831644</c:v>
                </c:pt>
                <c:pt idx="23">
                  <c:v>2.4273748784449101</c:v>
                </c:pt>
                <c:pt idx="24">
                  <c:v>2.3600963539943463</c:v>
                </c:pt>
              </c:numCache>
            </c:numRef>
          </c:val>
          <c:smooth val="0"/>
        </c:ser>
        <c:dLbls>
          <c:showLegendKey val="0"/>
          <c:showVal val="0"/>
          <c:showCatName val="0"/>
          <c:showSerName val="0"/>
          <c:showPercent val="0"/>
          <c:showBubbleSize val="0"/>
        </c:dLbls>
        <c:marker val="1"/>
        <c:smooth val="0"/>
        <c:axId val="364378368"/>
        <c:axId val="364449792"/>
      </c:lineChart>
      <c:lineChart>
        <c:grouping val="standard"/>
        <c:varyColors val="0"/>
        <c:ser>
          <c:idx val="1"/>
          <c:order val="1"/>
          <c:tx>
            <c:strRef>
              <c:f>'11_ábra_chart'!$G$8</c:f>
              <c:strCache>
                <c:ptCount val="1"/>
                <c:pt idx="0">
                  <c:v>Romania</c:v>
                </c:pt>
              </c:strCache>
            </c:strRef>
          </c:tx>
          <c:spPr>
            <a:ln w="34925">
              <a:solidFill>
                <a:srgbClr val="669933"/>
              </a:solidFill>
              <a:prstDash val="solid"/>
            </a:ln>
          </c:spPr>
          <c:marker>
            <c:symbol val="none"/>
          </c:marker>
          <c:cat>
            <c:strRef>
              <c:f>'11_ábra_chart'!$E$10:$E$34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'11_ábra_chart'!$G$10:$G$34</c:f>
              <c:numCache>
                <c:formatCode>0.00</c:formatCode>
                <c:ptCount val="25"/>
                <c:pt idx="0">
                  <c:v>2.0898245356018155</c:v>
                </c:pt>
                <c:pt idx="1">
                  <c:v>2.2311152665062028</c:v>
                </c:pt>
                <c:pt idx="2">
                  <c:v>2.1807351452923402</c:v>
                </c:pt>
                <c:pt idx="3">
                  <c:v>3.4746554184148906</c:v>
                </c:pt>
                <c:pt idx="4">
                  <c:v>5.5758143482040321</c:v>
                </c:pt>
                <c:pt idx="5">
                  <c:v>6.2973084983232095</c:v>
                </c:pt>
                <c:pt idx="6">
                  <c:v>5.7963300485088602</c:v>
                </c:pt>
                <c:pt idx="7">
                  <c:v>5.0013256590546913</c:v>
                </c:pt>
                <c:pt idx="8">
                  <c:v>5.7434309524755198</c:v>
                </c:pt>
                <c:pt idx="9">
                  <c:v>4.9262284217979921</c:v>
                </c:pt>
                <c:pt idx="10">
                  <c:v>4.3357646156782046</c:v>
                </c:pt>
                <c:pt idx="11">
                  <c:v>3.5247989926148939</c:v>
                </c:pt>
                <c:pt idx="12">
                  <c:v>4.1484915142182528</c:v>
                </c:pt>
                <c:pt idx="13">
                  <c:v>3.6696974551395067</c:v>
                </c:pt>
                <c:pt idx="14">
                  <c:v>3.4619694110038246</c:v>
                </c:pt>
                <c:pt idx="15">
                  <c:v>3.6473108121328215</c:v>
                </c:pt>
                <c:pt idx="16">
                  <c:v>4.2460230154511001</c:v>
                </c:pt>
                <c:pt idx="17">
                  <c:v>4.1308214708279971</c:v>
                </c:pt>
                <c:pt idx="18">
                  <c:v>4.0324349009586946</c:v>
                </c:pt>
                <c:pt idx="19">
                  <c:v>3.7736777535727333</c:v>
                </c:pt>
                <c:pt idx="20">
                  <c:v>3.7966651216533212</c:v>
                </c:pt>
                <c:pt idx="21">
                  <c:v>4.8328303767738721</c:v>
                </c:pt>
                <c:pt idx="22">
                  <c:v>4.2617854409623073</c:v>
                </c:pt>
                <c:pt idx="23">
                  <c:v>4.4547528132743341</c:v>
                </c:pt>
                <c:pt idx="24">
                  <c:v>4.0905253735451659</c:v>
                </c:pt>
              </c:numCache>
            </c:numRef>
          </c:val>
          <c:smooth val="0"/>
        </c:ser>
        <c:dLbls>
          <c:showLegendKey val="0"/>
          <c:showVal val="0"/>
          <c:showCatName val="0"/>
          <c:showSerName val="0"/>
          <c:showPercent val="0"/>
          <c:showBubbleSize val="0"/>
        </c:dLbls>
        <c:marker val="1"/>
        <c:smooth val="0"/>
        <c:axId val="364451328"/>
        <c:axId val="364452864"/>
      </c:lineChart>
      <c:catAx>
        <c:axId val="364378368"/>
        <c:scaling>
          <c:orientation val="minMax"/>
        </c:scaling>
        <c:delete val="0"/>
        <c:axPos val="b"/>
        <c:numFmt formatCode="General" sourceLinked="1"/>
        <c:majorTickMark val="out"/>
        <c:minorTickMark val="none"/>
        <c:tickLblPos val="nextTo"/>
        <c:txPr>
          <a:bodyPr rot="-5400000" vert="horz"/>
          <a:lstStyle/>
          <a:p>
            <a:pPr>
              <a:defRPr sz="1600" b="0" i="0" u="none" strike="noStrike" baseline="0">
                <a:solidFill>
                  <a:srgbClr val="000000"/>
                </a:solidFill>
                <a:latin typeface="Calibri"/>
                <a:ea typeface="Calibri"/>
                <a:cs typeface="Calibri"/>
              </a:defRPr>
            </a:pPr>
            <a:endParaRPr lang="hu-HU"/>
          </a:p>
        </c:txPr>
        <c:crossAx val="364449792"/>
        <c:crosses val="autoZero"/>
        <c:auto val="1"/>
        <c:lblAlgn val="ctr"/>
        <c:lblOffset val="100"/>
        <c:tickLblSkip val="1"/>
        <c:noMultiLvlLbl val="0"/>
      </c:catAx>
      <c:valAx>
        <c:axId val="364449792"/>
        <c:scaling>
          <c:orientation val="minMax"/>
          <c:max val="7"/>
        </c:scaling>
        <c:delete val="0"/>
        <c:axPos val="l"/>
        <c:majorGridlines>
          <c:spPr>
            <a:ln w="3175">
              <a:solidFill>
                <a:schemeClr val="bg1">
                  <a:lumMod val="85000"/>
                </a:schemeClr>
              </a:solidFill>
              <a:prstDash val="dash"/>
            </a:ln>
          </c:spPr>
        </c:majorGridlines>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4378368"/>
        <c:crosses val="autoZero"/>
        <c:crossBetween val="between"/>
      </c:valAx>
      <c:catAx>
        <c:axId val="364451328"/>
        <c:scaling>
          <c:orientation val="minMax"/>
        </c:scaling>
        <c:delete val="1"/>
        <c:axPos val="b"/>
        <c:majorTickMark val="out"/>
        <c:minorTickMark val="none"/>
        <c:tickLblPos val="nextTo"/>
        <c:crossAx val="364452864"/>
        <c:crosses val="autoZero"/>
        <c:auto val="1"/>
        <c:lblAlgn val="ctr"/>
        <c:lblOffset val="100"/>
        <c:noMultiLvlLbl val="0"/>
      </c:catAx>
      <c:valAx>
        <c:axId val="364452864"/>
        <c:scaling>
          <c:orientation val="minMax"/>
          <c:max val="7"/>
        </c:scaling>
        <c:delete val="0"/>
        <c:axPos val="r"/>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4451328"/>
        <c:crosses val="max"/>
        <c:crossBetween val="between"/>
      </c:valAx>
      <c:spPr>
        <a:noFill/>
        <a:ln>
          <a:solidFill>
            <a:schemeClr val="tx1"/>
          </a:solidFill>
        </a:ln>
      </c:spPr>
    </c:plotArea>
    <c:legend>
      <c:legendPos val="b"/>
      <c:layout>
        <c:manualLayout>
          <c:xMode val="edge"/>
          <c:yMode val="edge"/>
          <c:wMode val="edge"/>
          <c:hMode val="edge"/>
          <c:x val="0.1179193130659992"/>
          <c:y val="0.8549302290451104"/>
          <c:w val="0.87854478455093776"/>
          <c:h val="0.9952952283842218"/>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784263084761464"/>
        </c:manualLayout>
      </c:layout>
      <c:barChart>
        <c:barDir val="col"/>
        <c:grouping val="stacked"/>
        <c:varyColors val="0"/>
        <c:ser>
          <c:idx val="0"/>
          <c:order val="0"/>
          <c:tx>
            <c:strRef>
              <c:f>'12_ábra_chart'!$F$7</c:f>
              <c:strCache>
                <c:ptCount val="1"/>
                <c:pt idx="0">
                  <c:v>Tranzakció - HUF</c:v>
                </c:pt>
              </c:strCache>
            </c:strRef>
          </c:tx>
          <c:spPr>
            <a:solidFill>
              <a:srgbClr val="78A3D5"/>
            </a:solidFill>
            <a:ln>
              <a:solidFill>
                <a:sysClr val="windowText" lastClr="000000"/>
              </a:solidFill>
            </a:ln>
          </c:spPr>
          <c:invertIfNegative val="0"/>
          <c:cat>
            <c:strRef>
              <c:f>'12_ábra_chart'!$E$9:$E$33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'12_ábra_chart'!$F$9:$F$33</c:f>
              <c:numCache>
                <c:formatCode>#,##0.00</c:formatCode>
                <c:ptCount val="25"/>
                <c:pt idx="0">
                  <c:v>-33.280315000000641</c:v>
                </c:pt>
                <c:pt idx="1">
                  <c:v>-3.0649099999998155</c:v>
                </c:pt>
                <c:pt idx="2">
                  <c:v>1.7458360000000677</c:v>
                </c:pt>
                <c:pt idx="3">
                  <c:v>-35.399474999999612</c:v>
                </c:pt>
                <c:pt idx="4">
                  <c:v>7.315533000000034</c:v>
                </c:pt>
                <c:pt idx="5">
                  <c:v>53.800777999999887</c:v>
                </c:pt>
                <c:pt idx="6">
                  <c:v>56.598772999999767</c:v>
                </c:pt>
                <c:pt idx="7">
                  <c:v>-9.9744669999995601</c:v>
                </c:pt>
                <c:pt idx="8">
                  <c:v>25.679105753000002</c:v>
                </c:pt>
                <c:pt idx="9">
                  <c:v>56.024740426000001</c:v>
                </c:pt>
                <c:pt idx="10">
                  <c:v>91.679296158999989</c:v>
                </c:pt>
                <c:pt idx="11">
                  <c:v>45.390859382999999</c:v>
                </c:pt>
                <c:pt idx="12">
                  <c:v>38.969575667000001</c:v>
                </c:pt>
                <c:pt idx="13">
                  <c:v>61.992761392000006</c:v>
                </c:pt>
                <c:pt idx="14">
                  <c:v>35.812030542000002</c:v>
                </c:pt>
                <c:pt idx="15">
                  <c:v>92.934489544000002</c:v>
                </c:pt>
                <c:pt idx="16">
                  <c:v>217.67111617500001</c:v>
                </c:pt>
                <c:pt idx="17">
                  <c:v>11.807642995999998</c:v>
                </c:pt>
                <c:pt idx="18">
                  <c:v>59.502154438000005</c:v>
                </c:pt>
                <c:pt idx="19">
                  <c:v>-33.752682805999996</c:v>
                </c:pt>
                <c:pt idx="20">
                  <c:v>-27.235231233</c:v>
                </c:pt>
                <c:pt idx="21">
                  <c:v>13.793762920999999</c:v>
                </c:pt>
                <c:pt idx="22">
                  <c:v>35.518745729000003</c:v>
                </c:pt>
                <c:pt idx="23">
                  <c:v>-29.133866662999999</c:v>
                </c:pt>
                <c:pt idx="24">
                  <c:v>-1.5050540039999998</c:v>
                </c:pt>
              </c:numCache>
            </c:numRef>
          </c:val>
        </c:ser>
        <c:ser>
          <c:idx val="1"/>
          <c:order val="1"/>
          <c:tx>
            <c:strRef>
              <c:f>'12_ábra_chart'!$G$7</c:f>
              <c:strCache>
                <c:ptCount val="1"/>
                <c:pt idx="0">
                  <c:v>Tranzakció - FX</c:v>
                </c:pt>
              </c:strCache>
            </c:strRef>
          </c:tx>
          <c:spPr>
            <a:solidFill>
              <a:srgbClr val="DA0000"/>
            </a:solidFill>
            <a:ln>
              <a:solidFill>
                <a:sysClr val="windowText" lastClr="000000"/>
              </a:solidFill>
            </a:ln>
          </c:spPr>
          <c:invertIfNegative val="0"/>
          <c:cat>
            <c:strRef>
              <c:f>'12_ábra_chart'!$E$9:$E$33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'12_ábra_chart'!$G$9:$G$33</c:f>
              <c:numCache>
                <c:formatCode>#,##0.00</c:formatCode>
                <c:ptCount val="25"/>
                <c:pt idx="0">
                  <c:v>299.9449600171821</c:v>
                </c:pt>
                <c:pt idx="1">
                  <c:v>339.55647619249953</c:v>
                </c:pt>
                <c:pt idx="2">
                  <c:v>344.0652702134791</c:v>
                </c:pt>
                <c:pt idx="3">
                  <c:v>218.21557899199132</c:v>
                </c:pt>
                <c:pt idx="4">
                  <c:v>22.015264580546194</c:v>
                </c:pt>
                <c:pt idx="5">
                  <c:v>-23.085978521722687</c:v>
                </c:pt>
                <c:pt idx="6">
                  <c:v>-23.243286841151885</c:v>
                </c:pt>
                <c:pt idx="7">
                  <c:v>-24.566315384106758</c:v>
                </c:pt>
                <c:pt idx="8">
                  <c:v>-62.038892906999997</c:v>
                </c:pt>
                <c:pt idx="9">
                  <c:v>-87.687632651000001</c:v>
                </c:pt>
                <c:pt idx="10">
                  <c:v>-122.97210516799998</c:v>
                </c:pt>
                <c:pt idx="11">
                  <c:v>-130.625796237</c:v>
                </c:pt>
                <c:pt idx="12">
                  <c:v>-119.79984457899999</c:v>
                </c:pt>
                <c:pt idx="13">
                  <c:v>-117.38736544900001</c:v>
                </c:pt>
                <c:pt idx="14">
                  <c:v>-116.57679088099999</c:v>
                </c:pt>
                <c:pt idx="15">
                  <c:v>-692.07182362899994</c:v>
                </c:pt>
                <c:pt idx="16">
                  <c:v>-780.34976548200007</c:v>
                </c:pt>
                <c:pt idx="17">
                  <c:v>-91.719082642999993</c:v>
                </c:pt>
                <c:pt idx="18">
                  <c:v>-161.971128776</c:v>
                </c:pt>
                <c:pt idx="19">
                  <c:v>-90.544888662000005</c:v>
                </c:pt>
                <c:pt idx="20">
                  <c:v>-85.797833518000004</c:v>
                </c:pt>
                <c:pt idx="21">
                  <c:v>-95.372805706999998</c:v>
                </c:pt>
                <c:pt idx="22">
                  <c:v>-105.21944968</c:v>
                </c:pt>
                <c:pt idx="23">
                  <c:v>-84.594568898000006</c:v>
                </c:pt>
                <c:pt idx="24">
                  <c:v>-98.699501433000009</c:v>
                </c:pt>
              </c:numCache>
            </c:numRef>
          </c:val>
        </c:ser>
        <c:ser>
          <c:idx val="3"/>
          <c:order val="3"/>
          <c:tx>
            <c:strRef>
              <c:f>'12_ábra_chart'!$I$7</c:f>
              <c:strCache>
                <c:ptCount val="1"/>
                <c:pt idx="0">
                  <c:v>Egyéb állományváltozás</c:v>
                </c:pt>
              </c:strCache>
            </c:strRef>
          </c:tx>
          <c:spPr>
            <a:solidFill>
              <a:srgbClr val="232157"/>
            </a:solidFill>
            <a:ln>
              <a:solidFill>
                <a:schemeClr val="tx1"/>
              </a:solidFill>
              <a:prstDash val="solid"/>
            </a:ln>
          </c:spPr>
          <c:invertIfNegative val="0"/>
          <c:cat>
            <c:strRef>
              <c:f>'12_ábra_chart'!$E$9:$E$33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'12_ábra_chart'!$I$9:$I$33</c:f>
              <c:numCache>
                <c:formatCode>#,##0.00</c:formatCode>
                <c:ptCount val="25"/>
                <c:pt idx="0">
                  <c:v>-0.12073516694283626</c:v>
                </c:pt>
                <c:pt idx="1">
                  <c:v>-8.7597962395631157</c:v>
                </c:pt>
                <c:pt idx="2">
                  <c:v>-6.2848537951545609</c:v>
                </c:pt>
                <c:pt idx="3">
                  <c:v>-12.283757793316283</c:v>
                </c:pt>
                <c:pt idx="4">
                  <c:v>-7.2203140047527583</c:v>
                </c:pt>
                <c:pt idx="5">
                  <c:v>-13.566757942375723</c:v>
                </c:pt>
                <c:pt idx="6">
                  <c:v>-16.82703078600716</c:v>
                </c:pt>
                <c:pt idx="7">
                  <c:v>-17.562989975517361</c:v>
                </c:pt>
                <c:pt idx="8">
                  <c:v>-13.776813508185001</c:v>
                </c:pt>
                <c:pt idx="9">
                  <c:v>-14.461191543748711</c:v>
                </c:pt>
                <c:pt idx="10">
                  <c:v>-27.598261644664326</c:v>
                </c:pt>
                <c:pt idx="11">
                  <c:v>-12.129315955761442</c:v>
                </c:pt>
                <c:pt idx="12">
                  <c:v>-20.44831781104287</c:v>
                </c:pt>
                <c:pt idx="13">
                  <c:v>-14.871489393461772</c:v>
                </c:pt>
                <c:pt idx="14">
                  <c:v>-23.503496840355027</c:v>
                </c:pt>
                <c:pt idx="15">
                  <c:v>28.608323986013374</c:v>
                </c:pt>
                <c:pt idx="16">
                  <c:v>-14.175998281276748</c:v>
                </c:pt>
                <c:pt idx="17">
                  <c:v>-17.704647705617447</c:v>
                </c:pt>
                <c:pt idx="18">
                  <c:v>-18.576969477631593</c:v>
                </c:pt>
                <c:pt idx="19">
                  <c:v>-26.801131835600387</c:v>
                </c:pt>
                <c:pt idx="20">
                  <c:v>91.856028830568434</c:v>
                </c:pt>
                <c:pt idx="21">
                  <c:v>-34.9264201447928</c:v>
                </c:pt>
                <c:pt idx="22">
                  <c:v>-33.289071720101077</c:v>
                </c:pt>
                <c:pt idx="23">
                  <c:v>-40.084011171042675</c:v>
                </c:pt>
                <c:pt idx="24">
                  <c:v>-25.884964161908385</c:v>
                </c:pt>
              </c:numCache>
            </c:numRef>
          </c:val>
        </c:ser>
        <c:dLbls>
          <c:showLegendKey val="0"/>
          <c:showVal val="0"/>
          <c:showCatName val="0"/>
          <c:showSerName val="0"/>
          <c:showPercent val="0"/>
          <c:showBubbleSize val="0"/>
        </c:dLbls>
        <c:gapWidth val="150"/>
        <c:overlap val="100"/>
        <c:axId val="364483328"/>
        <c:axId val="364484864"/>
      </c:barChart>
      <c:lineChart>
        <c:grouping val="standard"/>
        <c:varyColors val="0"/>
        <c:ser>
          <c:idx val="2"/>
          <c:order val="2"/>
          <c:tx>
            <c:strRef>
              <c:f>'12_ábra_chart'!$H$7</c:f>
              <c:strCache>
                <c:ptCount val="1"/>
                <c:pt idx="0">
                  <c:v>Összesen</c:v>
                </c:pt>
              </c:strCache>
            </c:strRef>
          </c:tx>
          <c:spPr>
            <a:ln>
              <a:solidFill>
                <a:sysClr val="windowText" lastClr="000000"/>
              </a:solidFill>
            </a:ln>
          </c:spPr>
          <c:marker>
            <c:symbol val="none"/>
          </c:marker>
          <c:cat>
            <c:strRef>
              <c:f>'12_ábra_chart'!$E$9:$E$33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'12_ábra_chart'!$H$9:$H$33</c:f>
              <c:numCache>
                <c:formatCode>#,##0.00</c:formatCode>
                <c:ptCount val="25"/>
                <c:pt idx="0">
                  <c:v>266.66464501718144</c:v>
                </c:pt>
                <c:pt idx="1">
                  <c:v>336.4915661924997</c:v>
                </c:pt>
                <c:pt idx="2">
                  <c:v>345.81110621347915</c:v>
                </c:pt>
                <c:pt idx="3">
                  <c:v>182.8161039919917</c:v>
                </c:pt>
                <c:pt idx="4">
                  <c:v>29.330797580546225</c:v>
                </c:pt>
                <c:pt idx="5">
                  <c:v>30.7147994782772</c:v>
                </c:pt>
                <c:pt idx="6">
                  <c:v>33.355486158847881</c:v>
                </c:pt>
                <c:pt idx="7">
                  <c:v>-34.540782384106315</c:v>
                </c:pt>
                <c:pt idx="8">
                  <c:v>-36.359787154000003</c:v>
                </c:pt>
                <c:pt idx="9">
                  <c:v>-31.662892225</c:v>
                </c:pt>
                <c:pt idx="10">
                  <c:v>-31.292809009000003</c:v>
                </c:pt>
                <c:pt idx="11">
                  <c:v>-85.234936853999997</c:v>
                </c:pt>
                <c:pt idx="12">
                  <c:v>-80.830268912000008</c:v>
                </c:pt>
                <c:pt idx="13">
                  <c:v>-55.394604057000009</c:v>
                </c:pt>
                <c:pt idx="14">
                  <c:v>-80.764760339000006</c:v>
                </c:pt>
                <c:pt idx="15">
                  <c:v>-599.13733408500002</c:v>
                </c:pt>
                <c:pt idx="16">
                  <c:v>-562.678649307</c:v>
                </c:pt>
                <c:pt idx="17">
                  <c:v>-79.911439647000009</c:v>
                </c:pt>
                <c:pt idx="18">
                  <c:v>-102.468974338</c:v>
                </c:pt>
                <c:pt idx="19">
                  <c:v>-124.297571468</c:v>
                </c:pt>
                <c:pt idx="20">
                  <c:v>-113.03306475000001</c:v>
                </c:pt>
                <c:pt idx="21">
                  <c:v>-81.579042786000002</c:v>
                </c:pt>
                <c:pt idx="22">
                  <c:v>-69.700703950000005</c:v>
                </c:pt>
                <c:pt idx="23">
                  <c:v>-113.728435561</c:v>
                </c:pt>
                <c:pt idx="24">
                  <c:v>-100.204555438</c:v>
                </c:pt>
              </c:numCache>
            </c:numRef>
          </c:val>
          <c:smooth val="0"/>
        </c:ser>
        <c:dLbls>
          <c:showLegendKey val="0"/>
          <c:showVal val="0"/>
          <c:showCatName val="0"/>
          <c:showSerName val="0"/>
          <c:showPercent val="0"/>
          <c:showBubbleSize val="0"/>
        </c:dLbls>
        <c:marker val="1"/>
        <c:smooth val="0"/>
        <c:axId val="364483328"/>
        <c:axId val="364484864"/>
      </c:lineChart>
      <c:lineChart>
        <c:grouping val="standard"/>
        <c:varyColors val="0"/>
        <c:ser>
          <c:idx val="4"/>
          <c:order val="4"/>
          <c:tx>
            <c:strRef>
              <c:f>'12_ábra_chart'!$J$7</c:f>
              <c:strCache>
                <c:ptCount val="1"/>
                <c:pt idx="0">
                  <c:v>Év / év változás - csak tranzakciók (jobb skála)</c:v>
                </c:pt>
              </c:strCache>
            </c:strRef>
          </c:tx>
          <c:spPr>
            <a:ln>
              <a:solidFill>
                <a:schemeClr val="tx1"/>
              </a:solidFill>
              <a:prstDash val="dash"/>
            </a:ln>
          </c:spPr>
          <c:marker>
            <c:symbol val="none"/>
          </c:marker>
          <c:cat>
            <c:strRef>
              <c:f>'12_ábra_chart'!$E$9:$E$33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'12_ábra_chart'!$J$9:$J$33</c:f>
              <c:numCache>
                <c:formatCode>#,##0.00</c:formatCode>
                <c:ptCount val="25"/>
                <c:pt idx="0">
                  <c:v>26.290020544400889</c:v>
                </c:pt>
                <c:pt idx="1">
                  <c:v>25.003558631180912</c:v>
                </c:pt>
                <c:pt idx="2">
                  <c:v>23.046392202568384</c:v>
                </c:pt>
                <c:pt idx="3">
                  <c:v>19.143828762932372</c:v>
                </c:pt>
                <c:pt idx="4">
                  <c:v>13.880680553800447</c:v>
                </c:pt>
                <c:pt idx="5">
                  <c:v>9.2604089961060492</c:v>
                </c:pt>
                <c:pt idx="6">
                  <c:v>4.0152444800753377</c:v>
                </c:pt>
                <c:pt idx="7">
                  <c:v>0.76229294212816545</c:v>
                </c:pt>
                <c:pt idx="8">
                  <c:v>-8.0303126168052491E-2</c:v>
                </c:pt>
                <c:pt idx="9">
                  <c:v>-0.88860186447118572</c:v>
                </c:pt>
                <c:pt idx="10">
                  <c:v>-1.7122267691318156</c:v>
                </c:pt>
                <c:pt idx="11">
                  <c:v>-2.352559137009596</c:v>
                </c:pt>
                <c:pt idx="12">
                  <c:v>-2.9034423487167631</c:v>
                </c:pt>
                <c:pt idx="13">
                  <c:v>-2.9227097688847188</c:v>
                </c:pt>
                <c:pt idx="14">
                  <c:v>-3.6160383593972312</c:v>
                </c:pt>
                <c:pt idx="15">
                  <c:v>-9.5126542025371936</c:v>
                </c:pt>
                <c:pt idx="16">
                  <c:v>-16.187445746721792</c:v>
                </c:pt>
                <c:pt idx="17">
                  <c:v>-15.943661448936247</c:v>
                </c:pt>
                <c:pt idx="18">
                  <c:v>-15.464452609902338</c:v>
                </c:pt>
                <c:pt idx="19">
                  <c:v>-10.22746475244848</c:v>
                </c:pt>
                <c:pt idx="20">
                  <c:v>-5.4591564079229888</c:v>
                </c:pt>
                <c:pt idx="21">
                  <c:v>-5.6161846890868317</c:v>
                </c:pt>
                <c:pt idx="22">
                  <c:v>-5.3312321412696377</c:v>
                </c:pt>
                <c:pt idx="23">
                  <c:v>-5.2263865762353197</c:v>
                </c:pt>
                <c:pt idx="24">
                  <c:v>-4.9630096774087544</c:v>
                </c:pt>
              </c:numCache>
            </c:numRef>
          </c:val>
          <c:smooth val="0"/>
        </c:ser>
        <c:dLbls>
          <c:showLegendKey val="0"/>
          <c:showVal val="0"/>
          <c:showCatName val="0"/>
          <c:showSerName val="0"/>
          <c:showPercent val="0"/>
          <c:showBubbleSize val="0"/>
        </c:dLbls>
        <c:marker val="1"/>
        <c:smooth val="0"/>
        <c:axId val="364487040"/>
        <c:axId val="364488576"/>
      </c:lineChart>
      <c:catAx>
        <c:axId val="364483328"/>
        <c:scaling>
          <c:orientation val="minMax"/>
        </c:scaling>
        <c:delete val="0"/>
        <c:axPos val="b"/>
        <c:numFmt formatCode="mmm/yy" sourceLinked="1"/>
        <c:majorTickMark val="out"/>
        <c:minorTickMark val="none"/>
        <c:tickLblPos val="low"/>
        <c:txPr>
          <a:bodyPr rot="-5400000" vert="horz"/>
          <a:lstStyle/>
          <a:p>
            <a:pPr>
              <a:defRPr/>
            </a:pPr>
            <a:endParaRPr lang="hu-HU"/>
          </a:p>
        </c:txPr>
        <c:crossAx val="364484864"/>
        <c:crosses val="autoZero"/>
        <c:auto val="1"/>
        <c:lblAlgn val="ctr"/>
        <c:lblOffset val="100"/>
        <c:tickLblSkip val="1"/>
        <c:noMultiLvlLbl val="0"/>
      </c:catAx>
      <c:valAx>
        <c:axId val="364484864"/>
        <c:scaling>
          <c:orientation val="minMax"/>
          <c:max val="400"/>
          <c:min val="-300"/>
        </c:scaling>
        <c:delete val="0"/>
        <c:axPos val="l"/>
        <c:majorGridlines>
          <c:spPr>
            <a:ln w="3175">
              <a:solidFill>
                <a:schemeClr val="bg1">
                  <a:lumMod val="85000"/>
                </a:schemeClr>
              </a:solidFill>
              <a:prstDash val="dash"/>
            </a:ln>
          </c:spPr>
        </c:majorGridlines>
        <c:title>
          <c:tx>
            <c:rich>
              <a:bodyPr rot="0" vert="horz"/>
              <a:lstStyle/>
              <a:p>
                <a:pPr algn="ctr">
                  <a:defRPr/>
                </a:pPr>
                <a:r>
                  <a:rPr lang="hu-HU"/>
                  <a:t>Mrd Ft</a:t>
                </a:r>
              </a:p>
            </c:rich>
          </c:tx>
          <c:layout>
            <c:manualLayout>
              <c:xMode val="edge"/>
              <c:yMode val="edge"/>
              <c:x val="8.2907553222513863E-2"/>
              <c:y val="1.6970378702662167E-3"/>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hu-HU"/>
          </a:p>
        </c:txPr>
        <c:crossAx val="364483328"/>
        <c:crosses val="autoZero"/>
        <c:crossBetween val="between"/>
        <c:majorUnit val="100"/>
      </c:valAx>
      <c:catAx>
        <c:axId val="364487040"/>
        <c:scaling>
          <c:orientation val="minMax"/>
        </c:scaling>
        <c:delete val="1"/>
        <c:axPos val="b"/>
        <c:majorTickMark val="out"/>
        <c:minorTickMark val="none"/>
        <c:tickLblPos val="nextTo"/>
        <c:crossAx val="364488576"/>
        <c:crosses val="autoZero"/>
        <c:auto val="1"/>
        <c:lblAlgn val="ctr"/>
        <c:lblOffset val="100"/>
        <c:noMultiLvlLbl val="0"/>
      </c:catAx>
      <c:valAx>
        <c:axId val="364488576"/>
        <c:scaling>
          <c:orientation val="minMax"/>
          <c:max val="40"/>
          <c:min val="-30"/>
        </c:scaling>
        <c:delete val="0"/>
        <c:axPos val="r"/>
        <c:title>
          <c:tx>
            <c:rich>
              <a:bodyPr rot="0" vert="horz"/>
              <a:lstStyle/>
              <a:p>
                <a:pPr algn="ctr">
                  <a:defRPr/>
                </a:pPr>
                <a:r>
                  <a:rPr lang="hu-HU"/>
                  <a:t>%</a:t>
                </a:r>
              </a:p>
            </c:rich>
          </c:tx>
          <c:layout>
            <c:manualLayout>
              <c:xMode val="edge"/>
              <c:yMode val="edge"/>
              <c:x val="0.89941771167492945"/>
              <c:y val="4.5931758530183724E-5"/>
            </c:manualLayout>
          </c:layout>
          <c:overlay val="0"/>
        </c:title>
        <c:numFmt formatCode="#,##0" sourceLinked="0"/>
        <c:majorTickMark val="out"/>
        <c:minorTickMark val="none"/>
        <c:tickLblPos val="nextTo"/>
        <c:txPr>
          <a:bodyPr rot="0" vert="horz"/>
          <a:lstStyle/>
          <a:p>
            <a:pPr>
              <a:defRPr/>
            </a:pPr>
            <a:endParaRPr lang="hu-HU"/>
          </a:p>
        </c:txPr>
        <c:crossAx val="364487040"/>
        <c:crosses val="max"/>
        <c:crossBetween val="between"/>
        <c:majorUnit val="10"/>
      </c:valAx>
      <c:spPr>
        <a:noFill/>
        <a:ln>
          <a:solidFill>
            <a:schemeClr val="tx1"/>
          </a:solidFill>
        </a:ln>
      </c:spPr>
    </c:plotArea>
    <c:legend>
      <c:legendPos val="b"/>
      <c:layout>
        <c:manualLayout>
          <c:xMode val="edge"/>
          <c:yMode val="edge"/>
          <c:x val="8.3050313155300037E-2"/>
          <c:y val="0.7853140232470941"/>
          <c:w val="0.84534613728839458"/>
          <c:h val="0.20527971503562048"/>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6195568146574271"/>
        </c:manualLayout>
      </c:layout>
      <c:barChart>
        <c:barDir val="col"/>
        <c:grouping val="stacked"/>
        <c:varyColors val="0"/>
        <c:ser>
          <c:idx val="0"/>
          <c:order val="0"/>
          <c:tx>
            <c:strRef>
              <c:f>'12_ábra_chart'!$F$8</c:f>
              <c:strCache>
                <c:ptCount val="1"/>
                <c:pt idx="0">
                  <c:v>Transactions - HUF</c:v>
                </c:pt>
              </c:strCache>
            </c:strRef>
          </c:tx>
          <c:spPr>
            <a:solidFill>
              <a:srgbClr val="78A3D5"/>
            </a:solidFill>
            <a:ln>
              <a:solidFill>
                <a:sysClr val="windowText" lastClr="000000"/>
              </a:solidFill>
            </a:ln>
          </c:spPr>
          <c:invertIfNegative val="0"/>
          <c:cat>
            <c:strRef>
              <c:f>'12_ábra_chart'!$D$9:$D$33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'12_ábra_chart'!$F$9:$F$33</c:f>
              <c:numCache>
                <c:formatCode>#,##0.00</c:formatCode>
                <c:ptCount val="25"/>
                <c:pt idx="0">
                  <c:v>-33.280315000000641</c:v>
                </c:pt>
                <c:pt idx="1">
                  <c:v>-3.0649099999998155</c:v>
                </c:pt>
                <c:pt idx="2">
                  <c:v>1.7458360000000677</c:v>
                </c:pt>
                <c:pt idx="3">
                  <c:v>-35.399474999999612</c:v>
                </c:pt>
                <c:pt idx="4">
                  <c:v>7.315533000000034</c:v>
                </c:pt>
                <c:pt idx="5">
                  <c:v>53.800777999999887</c:v>
                </c:pt>
                <c:pt idx="6">
                  <c:v>56.598772999999767</c:v>
                </c:pt>
                <c:pt idx="7">
                  <c:v>-9.9744669999995601</c:v>
                </c:pt>
                <c:pt idx="8">
                  <c:v>25.679105753000002</c:v>
                </c:pt>
                <c:pt idx="9">
                  <c:v>56.024740426000001</c:v>
                </c:pt>
                <c:pt idx="10">
                  <c:v>91.679296158999989</c:v>
                </c:pt>
                <c:pt idx="11">
                  <c:v>45.390859382999999</c:v>
                </c:pt>
                <c:pt idx="12">
                  <c:v>38.969575667000001</c:v>
                </c:pt>
                <c:pt idx="13">
                  <c:v>61.992761392000006</c:v>
                </c:pt>
                <c:pt idx="14">
                  <c:v>35.812030542000002</c:v>
                </c:pt>
                <c:pt idx="15">
                  <c:v>92.934489544000002</c:v>
                </c:pt>
                <c:pt idx="16">
                  <c:v>217.67111617500001</c:v>
                </c:pt>
                <c:pt idx="17">
                  <c:v>11.807642995999998</c:v>
                </c:pt>
                <c:pt idx="18">
                  <c:v>59.502154438000005</c:v>
                </c:pt>
                <c:pt idx="19">
                  <c:v>-33.752682805999996</c:v>
                </c:pt>
                <c:pt idx="20">
                  <c:v>-27.235231233</c:v>
                </c:pt>
                <c:pt idx="21">
                  <c:v>13.793762920999999</c:v>
                </c:pt>
                <c:pt idx="22">
                  <c:v>35.518745729000003</c:v>
                </c:pt>
                <c:pt idx="23">
                  <c:v>-29.133866662999999</c:v>
                </c:pt>
                <c:pt idx="24">
                  <c:v>-1.5050540039999998</c:v>
                </c:pt>
              </c:numCache>
            </c:numRef>
          </c:val>
        </c:ser>
        <c:ser>
          <c:idx val="1"/>
          <c:order val="1"/>
          <c:tx>
            <c:strRef>
              <c:f>'12_ábra_chart'!$G$8</c:f>
              <c:strCache>
                <c:ptCount val="1"/>
                <c:pt idx="0">
                  <c:v>Transactions - FX</c:v>
                </c:pt>
              </c:strCache>
            </c:strRef>
          </c:tx>
          <c:spPr>
            <a:solidFill>
              <a:srgbClr val="DA0000"/>
            </a:solidFill>
            <a:ln>
              <a:solidFill>
                <a:sysClr val="windowText" lastClr="000000"/>
              </a:solidFill>
            </a:ln>
          </c:spPr>
          <c:invertIfNegative val="0"/>
          <c:cat>
            <c:strRef>
              <c:f>'12_ábra_chart'!$D$9:$D$33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'12_ábra_chart'!$G$9:$G$33</c:f>
              <c:numCache>
                <c:formatCode>#,##0.00</c:formatCode>
                <c:ptCount val="25"/>
                <c:pt idx="0">
                  <c:v>299.9449600171821</c:v>
                </c:pt>
                <c:pt idx="1">
                  <c:v>339.55647619249953</c:v>
                </c:pt>
                <c:pt idx="2">
                  <c:v>344.0652702134791</c:v>
                </c:pt>
                <c:pt idx="3">
                  <c:v>218.21557899199132</c:v>
                </c:pt>
                <c:pt idx="4">
                  <c:v>22.015264580546194</c:v>
                </c:pt>
                <c:pt idx="5">
                  <c:v>-23.085978521722687</c:v>
                </c:pt>
                <c:pt idx="6">
                  <c:v>-23.243286841151885</c:v>
                </c:pt>
                <c:pt idx="7">
                  <c:v>-24.566315384106758</c:v>
                </c:pt>
                <c:pt idx="8">
                  <c:v>-62.038892906999997</c:v>
                </c:pt>
                <c:pt idx="9">
                  <c:v>-87.687632651000001</c:v>
                </c:pt>
                <c:pt idx="10">
                  <c:v>-122.97210516799998</c:v>
                </c:pt>
                <c:pt idx="11">
                  <c:v>-130.625796237</c:v>
                </c:pt>
                <c:pt idx="12">
                  <c:v>-119.79984457899999</c:v>
                </c:pt>
                <c:pt idx="13">
                  <c:v>-117.38736544900001</c:v>
                </c:pt>
                <c:pt idx="14">
                  <c:v>-116.57679088099999</c:v>
                </c:pt>
                <c:pt idx="15">
                  <c:v>-692.07182362899994</c:v>
                </c:pt>
                <c:pt idx="16">
                  <c:v>-780.34976548200007</c:v>
                </c:pt>
                <c:pt idx="17">
                  <c:v>-91.719082642999993</c:v>
                </c:pt>
                <c:pt idx="18">
                  <c:v>-161.971128776</c:v>
                </c:pt>
                <c:pt idx="19">
                  <c:v>-90.544888662000005</c:v>
                </c:pt>
                <c:pt idx="20">
                  <c:v>-85.797833518000004</c:v>
                </c:pt>
                <c:pt idx="21">
                  <c:v>-95.372805706999998</c:v>
                </c:pt>
                <c:pt idx="22">
                  <c:v>-105.21944968</c:v>
                </c:pt>
                <c:pt idx="23">
                  <c:v>-84.594568898000006</c:v>
                </c:pt>
                <c:pt idx="24">
                  <c:v>-98.699501433000009</c:v>
                </c:pt>
              </c:numCache>
            </c:numRef>
          </c:val>
        </c:ser>
        <c:ser>
          <c:idx val="3"/>
          <c:order val="3"/>
          <c:tx>
            <c:strRef>
              <c:f>'12_ábra_chart'!$I$8</c:f>
              <c:strCache>
                <c:ptCount val="1"/>
                <c:pt idx="0">
                  <c:v>Other net flows</c:v>
                </c:pt>
              </c:strCache>
            </c:strRef>
          </c:tx>
          <c:spPr>
            <a:solidFill>
              <a:srgbClr val="232157"/>
            </a:solidFill>
            <a:ln>
              <a:solidFill>
                <a:schemeClr val="tx1"/>
              </a:solidFill>
              <a:prstDash val="solid"/>
            </a:ln>
          </c:spPr>
          <c:invertIfNegative val="0"/>
          <c:cat>
            <c:strRef>
              <c:f>'12_ábra_chart'!$D$9:$D$33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'12_ábra_chart'!$I$9:$I$33</c:f>
              <c:numCache>
                <c:formatCode>#,##0.00</c:formatCode>
                <c:ptCount val="25"/>
                <c:pt idx="0">
                  <c:v>-0.12073516694283626</c:v>
                </c:pt>
                <c:pt idx="1">
                  <c:v>-8.7597962395631157</c:v>
                </c:pt>
                <c:pt idx="2">
                  <c:v>-6.2848537951545609</c:v>
                </c:pt>
                <c:pt idx="3">
                  <c:v>-12.283757793316283</c:v>
                </c:pt>
                <c:pt idx="4">
                  <c:v>-7.2203140047527583</c:v>
                </c:pt>
                <c:pt idx="5">
                  <c:v>-13.566757942375723</c:v>
                </c:pt>
                <c:pt idx="6">
                  <c:v>-16.82703078600716</c:v>
                </c:pt>
                <c:pt idx="7">
                  <c:v>-17.562989975517361</c:v>
                </c:pt>
                <c:pt idx="8">
                  <c:v>-13.776813508185001</c:v>
                </c:pt>
                <c:pt idx="9">
                  <c:v>-14.461191543748711</c:v>
                </c:pt>
                <c:pt idx="10">
                  <c:v>-27.598261644664326</c:v>
                </c:pt>
                <c:pt idx="11">
                  <c:v>-12.129315955761442</c:v>
                </c:pt>
                <c:pt idx="12">
                  <c:v>-20.44831781104287</c:v>
                </c:pt>
                <c:pt idx="13">
                  <c:v>-14.871489393461772</c:v>
                </c:pt>
                <c:pt idx="14">
                  <c:v>-23.503496840355027</c:v>
                </c:pt>
                <c:pt idx="15">
                  <c:v>28.608323986013374</c:v>
                </c:pt>
                <c:pt idx="16">
                  <c:v>-14.175998281276748</c:v>
                </c:pt>
                <c:pt idx="17">
                  <c:v>-17.704647705617447</c:v>
                </c:pt>
                <c:pt idx="18">
                  <c:v>-18.576969477631593</c:v>
                </c:pt>
                <c:pt idx="19">
                  <c:v>-26.801131835600387</c:v>
                </c:pt>
                <c:pt idx="20">
                  <c:v>91.856028830568434</c:v>
                </c:pt>
                <c:pt idx="21">
                  <c:v>-34.9264201447928</c:v>
                </c:pt>
                <c:pt idx="22">
                  <c:v>-33.289071720101077</c:v>
                </c:pt>
                <c:pt idx="23">
                  <c:v>-40.084011171042675</c:v>
                </c:pt>
                <c:pt idx="24">
                  <c:v>-25.884964161908385</c:v>
                </c:pt>
              </c:numCache>
            </c:numRef>
          </c:val>
        </c:ser>
        <c:dLbls>
          <c:showLegendKey val="0"/>
          <c:showVal val="0"/>
          <c:showCatName val="0"/>
          <c:showSerName val="0"/>
          <c:showPercent val="0"/>
          <c:showBubbleSize val="0"/>
        </c:dLbls>
        <c:gapWidth val="150"/>
        <c:overlap val="100"/>
        <c:axId val="364583552"/>
        <c:axId val="364585344"/>
      </c:barChart>
      <c:lineChart>
        <c:grouping val="standard"/>
        <c:varyColors val="0"/>
        <c:ser>
          <c:idx val="2"/>
          <c:order val="2"/>
          <c:tx>
            <c:strRef>
              <c:f>'12_ábra_chart'!$H$8</c:f>
              <c:strCache>
                <c:ptCount val="1"/>
                <c:pt idx="0">
                  <c:v>Total transactions</c:v>
                </c:pt>
              </c:strCache>
            </c:strRef>
          </c:tx>
          <c:spPr>
            <a:ln>
              <a:solidFill>
                <a:sysClr val="windowText" lastClr="000000"/>
              </a:solidFill>
            </a:ln>
          </c:spPr>
          <c:marker>
            <c:symbol val="none"/>
          </c:marker>
          <c:cat>
            <c:strRef>
              <c:f>'12_ábra_chart'!$E$9:$E$32</c:f>
              <c:strCache>
                <c:ptCount val="2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strCache>
            </c:strRef>
          </c:cat>
          <c:val>
            <c:numRef>
              <c:f>'12_ábra_chart'!$H$9:$H$33</c:f>
              <c:numCache>
                <c:formatCode>#,##0.00</c:formatCode>
                <c:ptCount val="25"/>
                <c:pt idx="0">
                  <c:v>266.66464501718144</c:v>
                </c:pt>
                <c:pt idx="1">
                  <c:v>336.4915661924997</c:v>
                </c:pt>
                <c:pt idx="2">
                  <c:v>345.81110621347915</c:v>
                </c:pt>
                <c:pt idx="3">
                  <c:v>182.8161039919917</c:v>
                </c:pt>
                <c:pt idx="4">
                  <c:v>29.330797580546225</c:v>
                </c:pt>
                <c:pt idx="5">
                  <c:v>30.7147994782772</c:v>
                </c:pt>
                <c:pt idx="6">
                  <c:v>33.355486158847881</c:v>
                </c:pt>
                <c:pt idx="7">
                  <c:v>-34.540782384106315</c:v>
                </c:pt>
                <c:pt idx="8">
                  <c:v>-36.359787154000003</c:v>
                </c:pt>
                <c:pt idx="9">
                  <c:v>-31.662892225</c:v>
                </c:pt>
                <c:pt idx="10">
                  <c:v>-31.292809009000003</c:v>
                </c:pt>
                <c:pt idx="11">
                  <c:v>-85.234936853999997</c:v>
                </c:pt>
                <c:pt idx="12">
                  <c:v>-80.830268912000008</c:v>
                </c:pt>
                <c:pt idx="13">
                  <c:v>-55.394604057000009</c:v>
                </c:pt>
                <c:pt idx="14">
                  <c:v>-80.764760339000006</c:v>
                </c:pt>
                <c:pt idx="15">
                  <c:v>-599.13733408500002</c:v>
                </c:pt>
                <c:pt idx="16">
                  <c:v>-562.678649307</c:v>
                </c:pt>
                <c:pt idx="17">
                  <c:v>-79.911439647000009</c:v>
                </c:pt>
                <c:pt idx="18">
                  <c:v>-102.468974338</c:v>
                </c:pt>
                <c:pt idx="19">
                  <c:v>-124.297571468</c:v>
                </c:pt>
                <c:pt idx="20">
                  <c:v>-113.03306475000001</c:v>
                </c:pt>
                <c:pt idx="21">
                  <c:v>-81.579042786000002</c:v>
                </c:pt>
                <c:pt idx="22">
                  <c:v>-69.700703950000005</c:v>
                </c:pt>
                <c:pt idx="23">
                  <c:v>-113.728435561</c:v>
                </c:pt>
                <c:pt idx="24">
                  <c:v>-100.204555438</c:v>
                </c:pt>
              </c:numCache>
            </c:numRef>
          </c:val>
          <c:smooth val="0"/>
        </c:ser>
        <c:dLbls>
          <c:showLegendKey val="0"/>
          <c:showVal val="0"/>
          <c:showCatName val="0"/>
          <c:showSerName val="0"/>
          <c:showPercent val="0"/>
          <c:showBubbleSize val="0"/>
        </c:dLbls>
        <c:marker val="1"/>
        <c:smooth val="0"/>
        <c:axId val="364583552"/>
        <c:axId val="364585344"/>
      </c:lineChart>
      <c:lineChart>
        <c:grouping val="standard"/>
        <c:varyColors val="0"/>
        <c:ser>
          <c:idx val="4"/>
          <c:order val="4"/>
          <c:tx>
            <c:strRef>
              <c:f>'12_ábra_chart'!$J$8</c:f>
              <c:strCache>
                <c:ptCount val="1"/>
                <c:pt idx="0">
                  <c:v>Year-on-year change - transactions only (right hand scale)</c:v>
                </c:pt>
              </c:strCache>
            </c:strRef>
          </c:tx>
          <c:spPr>
            <a:ln>
              <a:solidFill>
                <a:schemeClr val="tx1"/>
              </a:solidFill>
              <a:prstDash val="dash"/>
            </a:ln>
          </c:spPr>
          <c:marker>
            <c:symbol val="none"/>
          </c:marker>
          <c:cat>
            <c:strRef>
              <c:f>'12_ábra_chart'!$E$9:$E$32</c:f>
              <c:strCache>
                <c:ptCount val="2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strCache>
            </c:strRef>
          </c:cat>
          <c:val>
            <c:numRef>
              <c:f>'12_ábra_chart'!$J$9:$J$33</c:f>
              <c:numCache>
                <c:formatCode>#,##0.00</c:formatCode>
                <c:ptCount val="25"/>
                <c:pt idx="0">
                  <c:v>26.290020544400889</c:v>
                </c:pt>
                <c:pt idx="1">
                  <c:v>25.003558631180912</c:v>
                </c:pt>
                <c:pt idx="2">
                  <c:v>23.046392202568384</c:v>
                </c:pt>
                <c:pt idx="3">
                  <c:v>19.143828762932372</c:v>
                </c:pt>
                <c:pt idx="4">
                  <c:v>13.880680553800447</c:v>
                </c:pt>
                <c:pt idx="5">
                  <c:v>9.2604089961060492</c:v>
                </c:pt>
                <c:pt idx="6">
                  <c:v>4.0152444800753377</c:v>
                </c:pt>
                <c:pt idx="7">
                  <c:v>0.76229294212816545</c:v>
                </c:pt>
                <c:pt idx="8">
                  <c:v>-8.0303126168052491E-2</c:v>
                </c:pt>
                <c:pt idx="9">
                  <c:v>-0.88860186447118572</c:v>
                </c:pt>
                <c:pt idx="10">
                  <c:v>-1.7122267691318156</c:v>
                </c:pt>
                <c:pt idx="11">
                  <c:v>-2.352559137009596</c:v>
                </c:pt>
                <c:pt idx="12">
                  <c:v>-2.9034423487167631</c:v>
                </c:pt>
                <c:pt idx="13">
                  <c:v>-2.9227097688847188</c:v>
                </c:pt>
                <c:pt idx="14">
                  <c:v>-3.6160383593972312</c:v>
                </c:pt>
                <c:pt idx="15">
                  <c:v>-9.5126542025371936</c:v>
                </c:pt>
                <c:pt idx="16">
                  <c:v>-16.187445746721792</c:v>
                </c:pt>
                <c:pt idx="17">
                  <c:v>-15.943661448936247</c:v>
                </c:pt>
                <c:pt idx="18">
                  <c:v>-15.464452609902338</c:v>
                </c:pt>
                <c:pt idx="19">
                  <c:v>-10.22746475244848</c:v>
                </c:pt>
                <c:pt idx="20">
                  <c:v>-5.4591564079229888</c:v>
                </c:pt>
                <c:pt idx="21">
                  <c:v>-5.6161846890868317</c:v>
                </c:pt>
                <c:pt idx="22">
                  <c:v>-5.3312321412696377</c:v>
                </c:pt>
                <c:pt idx="23">
                  <c:v>-5.2263865762353197</c:v>
                </c:pt>
                <c:pt idx="24">
                  <c:v>-4.9630096774087544</c:v>
                </c:pt>
              </c:numCache>
            </c:numRef>
          </c:val>
          <c:smooth val="0"/>
        </c:ser>
        <c:dLbls>
          <c:showLegendKey val="0"/>
          <c:showVal val="0"/>
          <c:showCatName val="0"/>
          <c:showSerName val="0"/>
          <c:showPercent val="0"/>
          <c:showBubbleSize val="0"/>
        </c:dLbls>
        <c:marker val="1"/>
        <c:smooth val="0"/>
        <c:axId val="364587264"/>
        <c:axId val="364589056"/>
      </c:lineChart>
      <c:catAx>
        <c:axId val="364583552"/>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4585344"/>
        <c:crosses val="autoZero"/>
        <c:auto val="1"/>
        <c:lblAlgn val="ctr"/>
        <c:lblOffset val="100"/>
        <c:tickLblSkip val="1"/>
        <c:noMultiLvlLbl val="0"/>
      </c:catAx>
      <c:valAx>
        <c:axId val="364585344"/>
        <c:scaling>
          <c:orientation val="minMax"/>
          <c:max val="400"/>
          <c:min val="-300"/>
        </c:scaling>
        <c:delete val="0"/>
        <c:axPos val="l"/>
        <c:majorGridlines>
          <c:spPr>
            <a:ln w="6350">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53222513863E-2"/>
              <c:y val="1.69691154197123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4583552"/>
        <c:crosses val="autoZero"/>
        <c:crossBetween val="between"/>
        <c:majorUnit val="100"/>
      </c:valAx>
      <c:catAx>
        <c:axId val="364587264"/>
        <c:scaling>
          <c:orientation val="minMax"/>
        </c:scaling>
        <c:delete val="1"/>
        <c:axPos val="b"/>
        <c:majorTickMark val="out"/>
        <c:minorTickMark val="none"/>
        <c:tickLblPos val="nextTo"/>
        <c:crossAx val="364589056"/>
        <c:crosses val="autoZero"/>
        <c:auto val="1"/>
        <c:lblAlgn val="ctr"/>
        <c:lblOffset val="100"/>
        <c:noMultiLvlLbl val="0"/>
      </c:catAx>
      <c:valAx>
        <c:axId val="364589056"/>
        <c:scaling>
          <c:orientation val="minMax"/>
          <c:max val="40"/>
          <c:min val="-3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7155772198"/>
              <c:y val="4.5908239964628078E-5"/>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4587264"/>
        <c:crosses val="max"/>
        <c:crossBetween val="between"/>
      </c:valAx>
      <c:spPr>
        <a:noFill/>
        <a:ln>
          <a:solidFill>
            <a:schemeClr val="tx1"/>
          </a:solidFill>
        </a:ln>
      </c:spPr>
    </c:plotArea>
    <c:legend>
      <c:legendPos val="b"/>
      <c:layout>
        <c:manualLayout>
          <c:xMode val="edge"/>
          <c:yMode val="edge"/>
          <c:x val="7.069907928175645E-2"/>
          <c:y val="0.78531406692443007"/>
          <c:w val="0.85946159507839304"/>
          <c:h val="0.20527963574445673"/>
        </c:manualLayout>
      </c:layout>
      <c:overlay val="0"/>
      <c:spPr>
        <a:ln>
          <a:solidFill>
            <a:sysClr val="windowText" lastClr="000000"/>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87126481247172E-2"/>
          <c:y val="5.1918695348266652E-2"/>
          <c:w val="0.8880257115160507"/>
          <c:h val="0.66925763909140978"/>
        </c:manualLayout>
      </c:layout>
      <c:barChart>
        <c:barDir val="col"/>
        <c:grouping val="stacked"/>
        <c:varyColors val="0"/>
        <c:ser>
          <c:idx val="0"/>
          <c:order val="0"/>
          <c:tx>
            <c:strRef>
              <c:f>'13_ábra_chart'!$F$8</c:f>
              <c:strCache>
                <c:ptCount val="1"/>
                <c:pt idx="0">
                  <c:v>Lakácélú</c:v>
                </c:pt>
              </c:strCache>
            </c:strRef>
          </c:tx>
          <c:spPr>
            <a:solidFill>
              <a:srgbClr val="002060"/>
            </a:solidFill>
            <a:ln>
              <a:solidFill>
                <a:sysClr val="windowText" lastClr="000000"/>
              </a:solidFill>
            </a:ln>
          </c:spPr>
          <c:invertIfNegative val="0"/>
          <c:cat>
            <c:strRef>
              <c:f>'13_ábra_chart'!$E$9:$E$33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'13_ábra_chart'!$F$9:$F$33</c:f>
              <c:numCache>
                <c:formatCode>0.0</c:formatCode>
                <c:ptCount val="25"/>
                <c:pt idx="0">
                  <c:v>184.89972900000001</c:v>
                </c:pt>
                <c:pt idx="1">
                  <c:v>226.29907400000002</c:v>
                </c:pt>
                <c:pt idx="2">
                  <c:v>234.58949500000003</c:v>
                </c:pt>
                <c:pt idx="3">
                  <c:v>209.00108700000001</c:v>
                </c:pt>
                <c:pt idx="4">
                  <c:v>95.734622000000002</c:v>
                </c:pt>
                <c:pt idx="5">
                  <c:v>90.273263999999998</c:v>
                </c:pt>
                <c:pt idx="6">
                  <c:v>87.804220999999998</c:v>
                </c:pt>
                <c:pt idx="7">
                  <c:v>61.199923999999996</c:v>
                </c:pt>
                <c:pt idx="8">
                  <c:v>57.264662000000001</c:v>
                </c:pt>
                <c:pt idx="9">
                  <c:v>62.490848999999997</c:v>
                </c:pt>
                <c:pt idx="10">
                  <c:v>59.177796999999998</c:v>
                </c:pt>
                <c:pt idx="11">
                  <c:v>53.340378000000001</c:v>
                </c:pt>
                <c:pt idx="12">
                  <c:v>40.814602000000001</c:v>
                </c:pt>
                <c:pt idx="13">
                  <c:v>54.404567999999998</c:v>
                </c:pt>
                <c:pt idx="14">
                  <c:v>56.524019000000003</c:v>
                </c:pt>
                <c:pt idx="15">
                  <c:v>46.285739922889249</c:v>
                </c:pt>
                <c:pt idx="16">
                  <c:v>31.085506630126972</c:v>
                </c:pt>
                <c:pt idx="17">
                  <c:v>33.438231999999999</c:v>
                </c:pt>
                <c:pt idx="18">
                  <c:v>33.750398000000004</c:v>
                </c:pt>
                <c:pt idx="19">
                  <c:v>28.886657</c:v>
                </c:pt>
                <c:pt idx="20">
                  <c:v>25.680229000000004</c:v>
                </c:pt>
                <c:pt idx="21">
                  <c:v>38.289943000000001</c:v>
                </c:pt>
                <c:pt idx="22">
                  <c:v>44.958635000000001</c:v>
                </c:pt>
                <c:pt idx="23">
                  <c:v>43.993696999999997</c:v>
                </c:pt>
                <c:pt idx="24">
                  <c:v>38.165549999999996</c:v>
                </c:pt>
              </c:numCache>
            </c:numRef>
          </c:val>
        </c:ser>
        <c:ser>
          <c:idx val="1"/>
          <c:order val="1"/>
          <c:tx>
            <c:strRef>
              <c:f>'13_ábra_chart'!$G$8</c:f>
              <c:strCache>
                <c:ptCount val="1"/>
                <c:pt idx="0">
                  <c:v>Szabadfelhasználású jelzálog</c:v>
                </c:pt>
              </c:strCache>
            </c:strRef>
          </c:tx>
          <c:spPr>
            <a:solidFill>
              <a:srgbClr val="FFCC00"/>
            </a:solidFill>
            <a:ln>
              <a:solidFill>
                <a:sysClr val="windowText" lastClr="000000"/>
              </a:solidFill>
            </a:ln>
          </c:spPr>
          <c:invertIfNegative val="0"/>
          <c:cat>
            <c:strRef>
              <c:f>'13_ábra_chart'!$E$9:$E$33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'13_ábra_chart'!$G$9:$G$33</c:f>
              <c:numCache>
                <c:formatCode>0.0</c:formatCode>
                <c:ptCount val="25"/>
                <c:pt idx="0">
                  <c:v>169.522571</c:v>
                </c:pt>
                <c:pt idx="1">
                  <c:v>203.69120800000002</c:v>
                </c:pt>
                <c:pt idx="2">
                  <c:v>210.390421</c:v>
                </c:pt>
                <c:pt idx="3">
                  <c:v>139.21859699999999</c:v>
                </c:pt>
                <c:pt idx="4">
                  <c:v>59.190764000000001</c:v>
                </c:pt>
                <c:pt idx="5">
                  <c:v>48.190500999999998</c:v>
                </c:pt>
                <c:pt idx="6">
                  <c:v>49.122428999999997</c:v>
                </c:pt>
                <c:pt idx="7">
                  <c:v>57.437715000000004</c:v>
                </c:pt>
                <c:pt idx="8">
                  <c:v>42.103199000000004</c:v>
                </c:pt>
                <c:pt idx="9">
                  <c:v>44.802925999999999</c:v>
                </c:pt>
                <c:pt idx="10">
                  <c:v>35.345016999999999</c:v>
                </c:pt>
                <c:pt idx="11">
                  <c:v>33.570129000000001</c:v>
                </c:pt>
                <c:pt idx="12">
                  <c:v>22.528072999999999</c:v>
                </c:pt>
                <c:pt idx="13">
                  <c:v>24.985289000000002</c:v>
                </c:pt>
                <c:pt idx="14">
                  <c:v>20.355612000000001</c:v>
                </c:pt>
                <c:pt idx="15">
                  <c:v>35.750859077110732</c:v>
                </c:pt>
                <c:pt idx="16">
                  <c:v>27.895659369873044</c:v>
                </c:pt>
                <c:pt idx="17">
                  <c:v>12.129533</c:v>
                </c:pt>
                <c:pt idx="18">
                  <c:v>10.892530000000001</c:v>
                </c:pt>
                <c:pt idx="19">
                  <c:v>9.2021999999999995</c:v>
                </c:pt>
                <c:pt idx="20">
                  <c:v>7.350028</c:v>
                </c:pt>
                <c:pt idx="21">
                  <c:v>10.706688</c:v>
                </c:pt>
                <c:pt idx="22">
                  <c:v>10.289118</c:v>
                </c:pt>
                <c:pt idx="23">
                  <c:v>9.5075580000000013</c:v>
                </c:pt>
                <c:pt idx="24">
                  <c:v>7.7787509999999997</c:v>
                </c:pt>
              </c:numCache>
            </c:numRef>
          </c:val>
        </c:ser>
        <c:ser>
          <c:idx val="2"/>
          <c:order val="2"/>
          <c:tx>
            <c:strRef>
              <c:f>'13_ábra_chart'!$H$8</c:f>
              <c:strCache>
                <c:ptCount val="1"/>
                <c:pt idx="0">
                  <c:v>Egyéb fogyasztási</c:v>
                </c:pt>
              </c:strCache>
            </c:strRef>
          </c:tx>
          <c:spPr>
            <a:solidFill>
              <a:srgbClr val="78A3D5"/>
            </a:solidFill>
            <a:ln>
              <a:solidFill>
                <a:sysClr val="windowText" lastClr="000000"/>
              </a:solidFill>
            </a:ln>
          </c:spPr>
          <c:invertIfNegative val="0"/>
          <c:cat>
            <c:strRef>
              <c:f>'13_ábra_chart'!$E$9:$E$33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'13_ábra_chart'!$H$9:$H$33</c:f>
              <c:numCache>
                <c:formatCode>0.0</c:formatCode>
                <c:ptCount val="25"/>
                <c:pt idx="0">
                  <c:v>132.15228400000001</c:v>
                </c:pt>
                <c:pt idx="1">
                  <c:v>173.65533100000002</c:v>
                </c:pt>
                <c:pt idx="2">
                  <c:v>157.60069899999999</c:v>
                </c:pt>
                <c:pt idx="3">
                  <c:v>120.13199300000001</c:v>
                </c:pt>
                <c:pt idx="4">
                  <c:v>77.047303999999997</c:v>
                </c:pt>
                <c:pt idx="5">
                  <c:v>87.316827999999987</c:v>
                </c:pt>
                <c:pt idx="6">
                  <c:v>88.659928000000008</c:v>
                </c:pt>
                <c:pt idx="7">
                  <c:v>82.063680000000005</c:v>
                </c:pt>
                <c:pt idx="8">
                  <c:v>63.635590999999998</c:v>
                </c:pt>
                <c:pt idx="9">
                  <c:v>67.860441000000009</c:v>
                </c:pt>
                <c:pt idx="10">
                  <c:v>62.149926000000001</c:v>
                </c:pt>
                <c:pt idx="11">
                  <c:v>60.151480999999997</c:v>
                </c:pt>
                <c:pt idx="12">
                  <c:v>47.398435000000006</c:v>
                </c:pt>
                <c:pt idx="13">
                  <c:v>58.859093999999999</c:v>
                </c:pt>
                <c:pt idx="14">
                  <c:v>57.884506000000002</c:v>
                </c:pt>
                <c:pt idx="15">
                  <c:v>57.638921999999994</c:v>
                </c:pt>
                <c:pt idx="16">
                  <c:v>44.033477000000005</c:v>
                </c:pt>
                <c:pt idx="17">
                  <c:v>49.371619999999993</c:v>
                </c:pt>
                <c:pt idx="18">
                  <c:v>44.321647999999996</c:v>
                </c:pt>
                <c:pt idx="19">
                  <c:v>44.590952999999999</c:v>
                </c:pt>
                <c:pt idx="20">
                  <c:v>42.518667999999998</c:v>
                </c:pt>
                <c:pt idx="21">
                  <c:v>52.527367000000012</c:v>
                </c:pt>
                <c:pt idx="22">
                  <c:v>63.690388999999996</c:v>
                </c:pt>
                <c:pt idx="23">
                  <c:v>50.309735000000003</c:v>
                </c:pt>
                <c:pt idx="24">
                  <c:v>49.946918999999994</c:v>
                </c:pt>
              </c:numCache>
            </c:numRef>
          </c:val>
        </c:ser>
        <c:ser>
          <c:idx val="4"/>
          <c:order val="3"/>
          <c:tx>
            <c:strRef>
              <c:f>'13_ábra_chart'!$I$8</c:f>
              <c:strCache>
                <c:ptCount val="1"/>
                <c:pt idx="0">
                  <c:v>Hitelkiváltás</c:v>
                </c:pt>
              </c:strCache>
            </c:strRef>
          </c:tx>
          <c:spPr>
            <a:solidFill>
              <a:srgbClr val="DA0000"/>
            </a:solidFill>
            <a:ln>
              <a:solidFill>
                <a:sysClr val="windowText" lastClr="000000"/>
              </a:solidFill>
            </a:ln>
          </c:spPr>
          <c:invertIfNegative val="0"/>
          <c:cat>
            <c:strRef>
              <c:f>'13_ábra_chart'!$E$9:$E$33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'13_ábra_chart'!$I$9:$I$33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numCache>
            </c:numRef>
          </c:val>
        </c:ser>
        <c:dLbls>
          <c:showLegendKey val="0"/>
          <c:showVal val="0"/>
          <c:showCatName val="0"/>
          <c:showSerName val="0"/>
          <c:showPercent val="0"/>
          <c:showBubbleSize val="0"/>
        </c:dLbls>
        <c:gapWidth val="150"/>
        <c:overlap val="100"/>
        <c:axId val="364622592"/>
        <c:axId val="364624128"/>
      </c:barChart>
      <c:lineChart>
        <c:grouping val="standard"/>
        <c:varyColors val="0"/>
        <c:ser>
          <c:idx val="5"/>
          <c:order val="4"/>
          <c:tx>
            <c:v>fikt</c:v>
          </c:tx>
          <c:spPr>
            <a:ln>
              <a:noFill/>
            </a:ln>
          </c:spPr>
          <c:marker>
            <c:symbol val="none"/>
          </c:marker>
          <c:val>
            <c:numLit>
              <c:formatCode>General</c:formatCode>
              <c:ptCount val="1"/>
              <c:pt idx="0">
                <c:v>100</c:v>
              </c:pt>
            </c:numLit>
          </c:val>
          <c:smooth val="0"/>
        </c:ser>
        <c:dLbls>
          <c:showLegendKey val="0"/>
          <c:showVal val="0"/>
          <c:showCatName val="0"/>
          <c:showSerName val="0"/>
          <c:showPercent val="0"/>
          <c:showBubbleSize val="0"/>
        </c:dLbls>
        <c:marker val="1"/>
        <c:smooth val="0"/>
        <c:axId val="364626304"/>
        <c:axId val="364627840"/>
      </c:lineChart>
      <c:catAx>
        <c:axId val="364622592"/>
        <c:scaling>
          <c:orientation val="minMax"/>
        </c:scaling>
        <c:delete val="0"/>
        <c:axPos val="b"/>
        <c:numFmt formatCode="mmm/yy" sourceLinked="1"/>
        <c:majorTickMark val="out"/>
        <c:minorTickMark val="none"/>
        <c:tickLblPos val="nextTo"/>
        <c:spPr>
          <a:ln>
            <a:solidFill>
              <a:sysClr val="windowText" lastClr="000000"/>
            </a:solidFill>
          </a:ln>
        </c:spPr>
        <c:txPr>
          <a:bodyPr rot="-5400000" vert="horz"/>
          <a:lstStyle/>
          <a:p>
            <a:pPr>
              <a:defRPr/>
            </a:pPr>
            <a:endParaRPr lang="hu-HU"/>
          </a:p>
        </c:txPr>
        <c:crossAx val="364624128"/>
        <c:crosses val="autoZero"/>
        <c:auto val="1"/>
        <c:lblAlgn val="ctr"/>
        <c:lblOffset val="100"/>
        <c:tickLblSkip val="1"/>
        <c:noMultiLvlLbl val="0"/>
      </c:catAx>
      <c:valAx>
        <c:axId val="364624128"/>
        <c:scaling>
          <c:orientation val="minMax"/>
          <c:max val="500"/>
          <c:min val="0"/>
        </c:scaling>
        <c:delete val="0"/>
        <c:axPos val="l"/>
        <c:majorGridlines>
          <c:spPr>
            <a:ln w="3175">
              <a:solidFill>
                <a:schemeClr val="bg1">
                  <a:lumMod val="85000"/>
                </a:schemeClr>
              </a:solidFill>
              <a:prstDash val="dash"/>
            </a:ln>
          </c:spPr>
        </c:majorGridlines>
        <c:title>
          <c:tx>
            <c:rich>
              <a:bodyPr rot="0" vert="horz"/>
              <a:lstStyle/>
              <a:p>
                <a:pPr algn="ctr">
                  <a:defRPr/>
                </a:pPr>
                <a:r>
                  <a:rPr lang="hu-HU"/>
                  <a:t>Mrd Ft</a:t>
                </a:r>
              </a:p>
            </c:rich>
          </c:tx>
          <c:layout>
            <c:manualLayout>
              <c:xMode val="edge"/>
              <c:yMode val="edge"/>
              <c:x val="7.7113832993098083E-2"/>
              <c:y val="4.269090019661520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4622592"/>
        <c:crosses val="autoZero"/>
        <c:crossBetween val="between"/>
      </c:valAx>
      <c:catAx>
        <c:axId val="364626304"/>
        <c:scaling>
          <c:orientation val="minMax"/>
        </c:scaling>
        <c:delete val="1"/>
        <c:axPos val="b"/>
        <c:majorTickMark val="out"/>
        <c:minorTickMark val="none"/>
        <c:tickLblPos val="nextTo"/>
        <c:crossAx val="364627840"/>
        <c:crosses val="autoZero"/>
        <c:auto val="1"/>
        <c:lblAlgn val="ctr"/>
        <c:lblOffset val="100"/>
        <c:noMultiLvlLbl val="0"/>
      </c:catAx>
      <c:valAx>
        <c:axId val="364627840"/>
        <c:scaling>
          <c:orientation val="minMax"/>
          <c:max val="500"/>
          <c:min val="0"/>
        </c:scaling>
        <c:delete val="0"/>
        <c:axPos val="r"/>
        <c:title>
          <c:tx>
            <c:rich>
              <a:bodyPr rot="0" vert="horz"/>
              <a:lstStyle/>
              <a:p>
                <a:pPr algn="ctr">
                  <a:defRPr/>
                </a:pPr>
                <a:r>
                  <a:rPr lang="hu-HU"/>
                  <a:t>Mrd Ft</a:t>
                </a:r>
              </a:p>
            </c:rich>
          </c:tx>
          <c:layout>
            <c:manualLayout>
              <c:xMode val="edge"/>
              <c:yMode val="edge"/>
              <c:x val="0.83395214487078007"/>
              <c:y val="4.2822604163726848E-4"/>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a:pPr>
            <a:endParaRPr lang="hu-HU"/>
          </a:p>
        </c:txPr>
        <c:crossAx val="364626304"/>
        <c:crosses val="max"/>
        <c:crossBetween val="between"/>
      </c:valAx>
      <c:spPr>
        <a:noFill/>
        <a:ln>
          <a:solidFill>
            <a:sysClr val="windowText" lastClr="000000"/>
          </a:solidFill>
        </a:ln>
      </c:spPr>
    </c:plotArea>
    <c:legend>
      <c:legendPos val="b"/>
      <c:legendEntry>
        <c:idx val="4"/>
        <c:delete val="1"/>
      </c:legendEntry>
      <c:layout>
        <c:manualLayout>
          <c:xMode val="edge"/>
          <c:yMode val="edge"/>
          <c:x val="6.6360871557721954E-2"/>
          <c:y val="0.87702480738294808"/>
          <c:w val="0.86726034245719286"/>
          <c:h val="0.11121553354217817"/>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87144241974672E-2"/>
          <c:y val="5.1711667529448078E-2"/>
          <c:w val="0.8880257115160507"/>
          <c:h val="0.65221117256536709"/>
        </c:manualLayout>
      </c:layout>
      <c:barChart>
        <c:barDir val="col"/>
        <c:grouping val="stacked"/>
        <c:varyColors val="0"/>
        <c:ser>
          <c:idx val="0"/>
          <c:order val="0"/>
          <c:tx>
            <c:strRef>
              <c:f>'13_ábra_chart'!$F$7</c:f>
              <c:strCache>
                <c:ptCount val="1"/>
                <c:pt idx="0">
                  <c:v>Housing loans</c:v>
                </c:pt>
              </c:strCache>
            </c:strRef>
          </c:tx>
          <c:spPr>
            <a:solidFill>
              <a:srgbClr val="002060"/>
            </a:solidFill>
            <a:ln>
              <a:solidFill>
                <a:sysClr val="windowText" lastClr="000000"/>
              </a:solidFill>
            </a:ln>
          </c:spPr>
          <c:invertIfNegative val="0"/>
          <c:cat>
            <c:strRef>
              <c:f>'13_ábra_chart'!$D$9:$D$33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'13_ábra_chart'!$F$9:$F$33</c:f>
              <c:numCache>
                <c:formatCode>0.0</c:formatCode>
                <c:ptCount val="25"/>
                <c:pt idx="0">
                  <c:v>184.89972900000001</c:v>
                </c:pt>
                <c:pt idx="1">
                  <c:v>226.29907400000002</c:v>
                </c:pt>
                <c:pt idx="2">
                  <c:v>234.58949500000003</c:v>
                </c:pt>
                <c:pt idx="3">
                  <c:v>209.00108700000001</c:v>
                </c:pt>
                <c:pt idx="4">
                  <c:v>95.734622000000002</c:v>
                </c:pt>
                <c:pt idx="5">
                  <c:v>90.273263999999998</c:v>
                </c:pt>
                <c:pt idx="6">
                  <c:v>87.804220999999998</c:v>
                </c:pt>
                <c:pt idx="7">
                  <c:v>61.199923999999996</c:v>
                </c:pt>
                <c:pt idx="8">
                  <c:v>57.264662000000001</c:v>
                </c:pt>
                <c:pt idx="9">
                  <c:v>62.490848999999997</c:v>
                </c:pt>
                <c:pt idx="10">
                  <c:v>59.177796999999998</c:v>
                </c:pt>
                <c:pt idx="11">
                  <c:v>53.340378000000001</c:v>
                </c:pt>
                <c:pt idx="12">
                  <c:v>40.814602000000001</c:v>
                </c:pt>
                <c:pt idx="13">
                  <c:v>54.404567999999998</c:v>
                </c:pt>
                <c:pt idx="14">
                  <c:v>56.524019000000003</c:v>
                </c:pt>
                <c:pt idx="15">
                  <c:v>46.285739922889249</c:v>
                </c:pt>
                <c:pt idx="16">
                  <c:v>31.085506630126972</c:v>
                </c:pt>
                <c:pt idx="17">
                  <c:v>33.438231999999999</c:v>
                </c:pt>
                <c:pt idx="18">
                  <c:v>33.750398000000004</c:v>
                </c:pt>
                <c:pt idx="19">
                  <c:v>28.886657</c:v>
                </c:pt>
                <c:pt idx="20">
                  <c:v>25.680229000000004</c:v>
                </c:pt>
                <c:pt idx="21">
                  <c:v>38.289943000000001</c:v>
                </c:pt>
                <c:pt idx="22">
                  <c:v>44.958635000000001</c:v>
                </c:pt>
                <c:pt idx="23">
                  <c:v>43.993696999999997</c:v>
                </c:pt>
                <c:pt idx="24">
                  <c:v>38.165549999999996</c:v>
                </c:pt>
              </c:numCache>
            </c:numRef>
          </c:val>
        </c:ser>
        <c:ser>
          <c:idx val="1"/>
          <c:order val="1"/>
          <c:tx>
            <c:strRef>
              <c:f>'13_ábra_chart'!$G$7</c:f>
              <c:strCache>
                <c:ptCount val="1"/>
                <c:pt idx="0">
                  <c:v>Home equity loans</c:v>
                </c:pt>
              </c:strCache>
            </c:strRef>
          </c:tx>
          <c:spPr>
            <a:solidFill>
              <a:srgbClr val="FFCC00"/>
            </a:solidFill>
            <a:ln>
              <a:solidFill>
                <a:sysClr val="windowText" lastClr="000000"/>
              </a:solidFill>
            </a:ln>
          </c:spPr>
          <c:invertIfNegative val="0"/>
          <c:cat>
            <c:strRef>
              <c:f>'13_ábra_chart'!$D$9:$D$33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'13_ábra_chart'!$G$9:$G$33</c:f>
              <c:numCache>
                <c:formatCode>0.0</c:formatCode>
                <c:ptCount val="25"/>
                <c:pt idx="0">
                  <c:v>169.522571</c:v>
                </c:pt>
                <c:pt idx="1">
                  <c:v>203.69120800000002</c:v>
                </c:pt>
                <c:pt idx="2">
                  <c:v>210.390421</c:v>
                </c:pt>
                <c:pt idx="3">
                  <c:v>139.21859699999999</c:v>
                </c:pt>
                <c:pt idx="4">
                  <c:v>59.190764000000001</c:v>
                </c:pt>
                <c:pt idx="5">
                  <c:v>48.190500999999998</c:v>
                </c:pt>
                <c:pt idx="6">
                  <c:v>49.122428999999997</c:v>
                </c:pt>
                <c:pt idx="7">
                  <c:v>57.437715000000004</c:v>
                </c:pt>
                <c:pt idx="8">
                  <c:v>42.103199000000004</c:v>
                </c:pt>
                <c:pt idx="9">
                  <c:v>44.802925999999999</c:v>
                </c:pt>
                <c:pt idx="10">
                  <c:v>35.345016999999999</c:v>
                </c:pt>
                <c:pt idx="11">
                  <c:v>33.570129000000001</c:v>
                </c:pt>
                <c:pt idx="12">
                  <c:v>22.528072999999999</c:v>
                </c:pt>
                <c:pt idx="13">
                  <c:v>24.985289000000002</c:v>
                </c:pt>
                <c:pt idx="14">
                  <c:v>20.355612000000001</c:v>
                </c:pt>
                <c:pt idx="15">
                  <c:v>35.750859077110732</c:v>
                </c:pt>
                <c:pt idx="16">
                  <c:v>27.895659369873044</c:v>
                </c:pt>
                <c:pt idx="17">
                  <c:v>12.129533</c:v>
                </c:pt>
                <c:pt idx="18">
                  <c:v>10.892530000000001</c:v>
                </c:pt>
                <c:pt idx="19">
                  <c:v>9.2021999999999995</c:v>
                </c:pt>
                <c:pt idx="20">
                  <c:v>7.350028</c:v>
                </c:pt>
                <c:pt idx="21">
                  <c:v>10.706688</c:v>
                </c:pt>
                <c:pt idx="22">
                  <c:v>10.289118</c:v>
                </c:pt>
                <c:pt idx="23">
                  <c:v>9.5075580000000013</c:v>
                </c:pt>
                <c:pt idx="24">
                  <c:v>7.7787509999999997</c:v>
                </c:pt>
              </c:numCache>
            </c:numRef>
          </c:val>
        </c:ser>
        <c:ser>
          <c:idx val="2"/>
          <c:order val="2"/>
          <c:tx>
            <c:strRef>
              <c:f>'13_ábra_chart'!$H$7</c:f>
              <c:strCache>
                <c:ptCount val="1"/>
                <c:pt idx="0">
                  <c:v>Other consumer loans</c:v>
                </c:pt>
              </c:strCache>
            </c:strRef>
          </c:tx>
          <c:spPr>
            <a:solidFill>
              <a:srgbClr val="78A3D5"/>
            </a:solidFill>
            <a:ln>
              <a:solidFill>
                <a:sysClr val="windowText" lastClr="000000"/>
              </a:solidFill>
            </a:ln>
          </c:spPr>
          <c:invertIfNegative val="0"/>
          <c:cat>
            <c:strRef>
              <c:f>'13_ábra_chart'!$D$9:$D$33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'13_ábra_chart'!$H$9:$H$33</c:f>
              <c:numCache>
                <c:formatCode>0.0</c:formatCode>
                <c:ptCount val="25"/>
                <c:pt idx="0">
                  <c:v>132.15228400000001</c:v>
                </c:pt>
                <c:pt idx="1">
                  <c:v>173.65533100000002</c:v>
                </c:pt>
                <c:pt idx="2">
                  <c:v>157.60069899999999</c:v>
                </c:pt>
                <c:pt idx="3">
                  <c:v>120.13199300000001</c:v>
                </c:pt>
                <c:pt idx="4">
                  <c:v>77.047303999999997</c:v>
                </c:pt>
                <c:pt idx="5">
                  <c:v>87.316827999999987</c:v>
                </c:pt>
                <c:pt idx="6">
                  <c:v>88.659928000000008</c:v>
                </c:pt>
                <c:pt idx="7">
                  <c:v>82.063680000000005</c:v>
                </c:pt>
                <c:pt idx="8">
                  <c:v>63.635590999999998</c:v>
                </c:pt>
                <c:pt idx="9">
                  <c:v>67.860441000000009</c:v>
                </c:pt>
                <c:pt idx="10">
                  <c:v>62.149926000000001</c:v>
                </c:pt>
                <c:pt idx="11">
                  <c:v>60.151480999999997</c:v>
                </c:pt>
                <c:pt idx="12">
                  <c:v>47.398435000000006</c:v>
                </c:pt>
                <c:pt idx="13">
                  <c:v>58.859093999999999</c:v>
                </c:pt>
                <c:pt idx="14">
                  <c:v>57.884506000000002</c:v>
                </c:pt>
                <c:pt idx="15">
                  <c:v>57.638921999999994</c:v>
                </c:pt>
                <c:pt idx="16">
                  <c:v>44.033477000000005</c:v>
                </c:pt>
                <c:pt idx="17">
                  <c:v>49.371619999999993</c:v>
                </c:pt>
                <c:pt idx="18">
                  <c:v>44.321647999999996</c:v>
                </c:pt>
                <c:pt idx="19">
                  <c:v>44.590952999999999</c:v>
                </c:pt>
                <c:pt idx="20">
                  <c:v>42.518667999999998</c:v>
                </c:pt>
                <c:pt idx="21">
                  <c:v>52.527367000000012</c:v>
                </c:pt>
                <c:pt idx="22">
                  <c:v>63.690388999999996</c:v>
                </c:pt>
                <c:pt idx="23">
                  <c:v>50.309735000000003</c:v>
                </c:pt>
                <c:pt idx="24">
                  <c:v>49.946918999999994</c:v>
                </c:pt>
              </c:numCache>
            </c:numRef>
          </c:val>
        </c:ser>
        <c:ser>
          <c:idx val="4"/>
          <c:order val="3"/>
          <c:tx>
            <c:strRef>
              <c:f>'13_ábra_chart'!$I$7</c:f>
              <c:strCache>
                <c:ptCount val="1"/>
                <c:pt idx="0">
                  <c:v>Loan refinancing</c:v>
                </c:pt>
              </c:strCache>
            </c:strRef>
          </c:tx>
          <c:spPr>
            <a:solidFill>
              <a:srgbClr val="DA0000"/>
            </a:solidFill>
            <a:ln>
              <a:solidFill>
                <a:sysClr val="windowText" lastClr="000000"/>
              </a:solidFill>
            </a:ln>
          </c:spPr>
          <c:invertIfNegative val="0"/>
          <c:cat>
            <c:strRef>
              <c:f>'13_ábra_chart'!$D$9:$D$33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'13_ábra_chart'!$I$9:$I$33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59.864999999999995</c:v>
                </c:pt>
                <c:pt idx="16">
                  <c:v>151.04199999999997</c:v>
                </c:pt>
                <c:pt idx="17">
                  <c:v>0</c:v>
                </c:pt>
                <c:pt idx="18">
                  <c:v>0</c:v>
                </c:pt>
                <c:pt idx="19">
                  <c:v>0</c:v>
                </c:pt>
                <c:pt idx="20">
                  <c:v>0</c:v>
                </c:pt>
                <c:pt idx="21">
                  <c:v>0</c:v>
                </c:pt>
                <c:pt idx="22">
                  <c:v>0</c:v>
                </c:pt>
                <c:pt idx="23">
                  <c:v>0</c:v>
                </c:pt>
                <c:pt idx="24">
                  <c:v>0</c:v>
                </c:pt>
              </c:numCache>
            </c:numRef>
          </c:val>
        </c:ser>
        <c:dLbls>
          <c:showLegendKey val="0"/>
          <c:showVal val="0"/>
          <c:showCatName val="0"/>
          <c:showSerName val="0"/>
          <c:showPercent val="0"/>
          <c:showBubbleSize val="0"/>
        </c:dLbls>
        <c:gapWidth val="150"/>
        <c:overlap val="100"/>
        <c:axId val="364792448"/>
        <c:axId val="364802432"/>
      </c:barChart>
      <c:lineChart>
        <c:grouping val="standard"/>
        <c:varyColors val="0"/>
        <c:ser>
          <c:idx val="5"/>
          <c:order val="4"/>
          <c:tx>
            <c:v>fikt</c:v>
          </c:tx>
          <c:spPr>
            <a:ln>
              <a:noFill/>
            </a:ln>
          </c:spPr>
          <c:marker>
            <c:symbol val="none"/>
          </c:marker>
          <c:val>
            <c:numLit>
              <c:formatCode>General</c:formatCode>
              <c:ptCount val="1"/>
              <c:pt idx="0">
                <c:v>100</c:v>
              </c:pt>
            </c:numLit>
          </c:val>
          <c:smooth val="0"/>
        </c:ser>
        <c:dLbls>
          <c:showLegendKey val="0"/>
          <c:showVal val="0"/>
          <c:showCatName val="0"/>
          <c:showSerName val="0"/>
          <c:showPercent val="0"/>
          <c:showBubbleSize val="0"/>
        </c:dLbls>
        <c:marker val="1"/>
        <c:smooth val="0"/>
        <c:axId val="364804352"/>
        <c:axId val="364818432"/>
      </c:lineChart>
      <c:catAx>
        <c:axId val="364792448"/>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4802432"/>
        <c:crosses val="autoZero"/>
        <c:auto val="1"/>
        <c:lblAlgn val="ctr"/>
        <c:lblOffset val="100"/>
        <c:tickLblSkip val="1"/>
        <c:noMultiLvlLbl val="0"/>
      </c:catAx>
      <c:valAx>
        <c:axId val="364802432"/>
        <c:scaling>
          <c:orientation val="minMax"/>
          <c:max val="500"/>
          <c:min val="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7.3357358108014276E-2"/>
              <c:y val="7.895309382623468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4792448"/>
        <c:crosses val="autoZero"/>
        <c:crossBetween val="between"/>
      </c:valAx>
      <c:catAx>
        <c:axId val="364804352"/>
        <c:scaling>
          <c:orientation val="minMax"/>
        </c:scaling>
        <c:delete val="1"/>
        <c:axPos val="b"/>
        <c:majorTickMark val="out"/>
        <c:minorTickMark val="none"/>
        <c:tickLblPos val="nextTo"/>
        <c:crossAx val="364818432"/>
        <c:crosses val="autoZero"/>
        <c:auto val="1"/>
        <c:lblAlgn val="ctr"/>
        <c:lblOffset val="100"/>
        <c:noMultiLvlLbl val="0"/>
      </c:catAx>
      <c:valAx>
        <c:axId val="364818432"/>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250407587940396"/>
              <c:y val="4.3735273831511798E-4"/>
            </c:manualLayout>
          </c:layout>
          <c:overlay val="0"/>
        </c:title>
        <c:numFmt formatCode="General"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4804352"/>
        <c:crosses val="max"/>
        <c:crossBetween val="between"/>
      </c:valAx>
      <c:spPr>
        <a:noFill/>
        <a:ln>
          <a:solidFill>
            <a:sysClr val="windowText" lastClr="000000"/>
          </a:solidFill>
        </a:ln>
      </c:spPr>
    </c:plotArea>
    <c:legend>
      <c:legendPos val="b"/>
      <c:legendEntry>
        <c:idx val="4"/>
        <c:delete val="1"/>
      </c:legendEntry>
      <c:layout>
        <c:manualLayout>
          <c:xMode val="edge"/>
          <c:yMode val="edge"/>
          <c:x val="6.9760168867780414E-2"/>
          <c:y val="0.87702537182852147"/>
          <c:w val="0.8604621644516659"/>
          <c:h val="0.11121535733959187"/>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489383798353E-2"/>
          <c:y val="6.1728392774432608E-2"/>
          <c:w val="0.89153439153439151"/>
          <c:h val="0.67124166666666663"/>
        </c:manualLayout>
      </c:layout>
      <c:lineChart>
        <c:grouping val="standard"/>
        <c:varyColors val="0"/>
        <c:ser>
          <c:idx val="1"/>
          <c:order val="1"/>
          <c:tx>
            <c:strRef>
              <c:f>b1_ábra_chart!$G$8</c:f>
              <c:strCache>
                <c:ptCount val="1"/>
                <c:pt idx="0">
                  <c:v>FCI - banking system</c:v>
                </c:pt>
              </c:strCache>
            </c:strRef>
          </c:tx>
          <c:spPr>
            <a:ln w="34925">
              <a:solidFill>
                <a:srgbClr val="78A3D5"/>
              </a:solidFill>
              <a:prstDash val="solid"/>
            </a:ln>
          </c:spPr>
          <c:marker>
            <c:symbol val="none"/>
          </c:marker>
          <c:cat>
            <c:strRef>
              <c:f>b1_ábra_chart!$D$10:$D$34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b1_ábra_chart!$G$10:$G$34</c:f>
              <c:numCache>
                <c:formatCode>0.00</c:formatCode>
                <c:ptCount val="25"/>
                <c:pt idx="0">
                  <c:v>2.5722078462861591</c:v>
                </c:pt>
                <c:pt idx="1">
                  <c:v>1.9558648748610401</c:v>
                </c:pt>
                <c:pt idx="2">
                  <c:v>2.205695328732221</c:v>
                </c:pt>
                <c:pt idx="3">
                  <c:v>0.62172875773012404</c:v>
                </c:pt>
                <c:pt idx="4">
                  <c:v>0.35339558412601102</c:v>
                </c:pt>
                <c:pt idx="5">
                  <c:v>-0.12000608521610899</c:v>
                </c:pt>
                <c:pt idx="6">
                  <c:v>-1.4437389601338819</c:v>
                </c:pt>
                <c:pt idx="7">
                  <c:v>-0.66978789801933691</c:v>
                </c:pt>
                <c:pt idx="8">
                  <c:v>-0.83814518839778096</c:v>
                </c:pt>
                <c:pt idx="9">
                  <c:v>-1.512928265989897</c:v>
                </c:pt>
                <c:pt idx="10">
                  <c:v>-1.13852870927871</c:v>
                </c:pt>
                <c:pt idx="11">
                  <c:v>-2.0943521617736289</c:v>
                </c:pt>
                <c:pt idx="12">
                  <c:v>-1.8933043723503029</c:v>
                </c:pt>
                <c:pt idx="13">
                  <c:v>-0.78574208557408709</c:v>
                </c:pt>
                <c:pt idx="14">
                  <c:v>-0.50426328429313005</c:v>
                </c:pt>
                <c:pt idx="15">
                  <c:v>0.24203279546330697</c:v>
                </c:pt>
                <c:pt idx="16">
                  <c:v>-7.0199999999999985E-2</c:v>
                </c:pt>
                <c:pt idx="17">
                  <c:v>-0.41139999999999999</c:v>
                </c:pt>
                <c:pt idx="18">
                  <c:v>-0.97560000000000002</c:v>
                </c:pt>
                <c:pt idx="19">
                  <c:v>-1.0581</c:v>
                </c:pt>
                <c:pt idx="20">
                  <c:v>-0.84770000000000001</c:v>
                </c:pt>
                <c:pt idx="21">
                  <c:v>-0.70700000000000007</c:v>
                </c:pt>
                <c:pt idx="22">
                  <c:v>0.17330000000000001</c:v>
                </c:pt>
                <c:pt idx="23">
                  <c:v>-0.9375</c:v>
                </c:pt>
                <c:pt idx="24">
                  <c:v>-0.85759999999999992</c:v>
                </c:pt>
              </c:numCache>
            </c:numRef>
          </c:val>
          <c:smooth val="0"/>
        </c:ser>
        <c:dLbls>
          <c:showLegendKey val="0"/>
          <c:showVal val="0"/>
          <c:showCatName val="0"/>
          <c:showSerName val="0"/>
          <c:showPercent val="0"/>
          <c:showBubbleSize val="0"/>
        </c:dLbls>
        <c:marker val="1"/>
        <c:smooth val="0"/>
        <c:axId val="367198208"/>
        <c:axId val="367199744"/>
      </c:lineChart>
      <c:lineChart>
        <c:grouping val="standard"/>
        <c:varyColors val="0"/>
        <c:ser>
          <c:idx val="0"/>
          <c:order val="0"/>
          <c:tx>
            <c:strRef>
              <c:f>b1_ábra_chart!$F$8</c:f>
              <c:strCache>
                <c:ptCount val="1"/>
                <c:pt idx="0">
                  <c:v>FCI - aggregate</c:v>
                </c:pt>
              </c:strCache>
            </c:strRef>
          </c:tx>
          <c:spPr>
            <a:ln w="34925">
              <a:solidFill>
                <a:srgbClr val="DA0000"/>
              </a:solidFill>
            </a:ln>
          </c:spPr>
          <c:marker>
            <c:symbol val="none"/>
          </c:marker>
          <c:cat>
            <c:strRef>
              <c:f>b1_ábra_chart!$D$10:$D$34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b1_ábra_chart!$F$10:$F$34</c:f>
              <c:numCache>
                <c:formatCode>0.00</c:formatCode>
                <c:ptCount val="25"/>
                <c:pt idx="0">
                  <c:v>2.3072091808528108</c:v>
                </c:pt>
                <c:pt idx="1">
                  <c:v>1.919564096662961</c:v>
                </c:pt>
                <c:pt idx="2">
                  <c:v>2.0144746293316738</c:v>
                </c:pt>
                <c:pt idx="3">
                  <c:v>-0.12662815866829008</c:v>
                </c:pt>
                <c:pt idx="4">
                  <c:v>0.13035686826145099</c:v>
                </c:pt>
                <c:pt idx="5">
                  <c:v>3.7646583234729997E-2</c:v>
                </c:pt>
                <c:pt idx="6">
                  <c:v>-1.6189081503115199</c:v>
                </c:pt>
                <c:pt idx="7">
                  <c:v>-0.29698122481023498</c:v>
                </c:pt>
                <c:pt idx="8">
                  <c:v>-0.33869924318075695</c:v>
                </c:pt>
                <c:pt idx="9">
                  <c:v>-2.5166523306489981</c:v>
                </c:pt>
                <c:pt idx="10">
                  <c:v>-1.051071064558853</c:v>
                </c:pt>
                <c:pt idx="11">
                  <c:v>-1.783044500488522</c:v>
                </c:pt>
                <c:pt idx="12">
                  <c:v>-1.7982101338598029</c:v>
                </c:pt>
                <c:pt idx="13">
                  <c:v>0.23703860417428294</c:v>
                </c:pt>
                <c:pt idx="14">
                  <c:v>-0.25025591988657597</c:v>
                </c:pt>
                <c:pt idx="15">
                  <c:v>-0.78631285755874403</c:v>
                </c:pt>
                <c:pt idx="16">
                  <c:v>-3.5999999999999921E-3</c:v>
                </c:pt>
                <c:pt idx="17">
                  <c:v>-1.5210999999999999</c:v>
                </c:pt>
                <c:pt idx="18">
                  <c:v>-1.4741</c:v>
                </c:pt>
                <c:pt idx="19">
                  <c:v>7.1299999999999919E-2</c:v>
                </c:pt>
                <c:pt idx="20">
                  <c:v>-1.8408</c:v>
                </c:pt>
                <c:pt idx="21">
                  <c:v>3.259999999999999E-2</c:v>
                </c:pt>
                <c:pt idx="22">
                  <c:v>0.56330000000000002</c:v>
                </c:pt>
                <c:pt idx="23">
                  <c:v>-1.2707999999999999</c:v>
                </c:pt>
                <c:pt idx="24">
                  <c:v>-0.47969999999999996</c:v>
                </c:pt>
              </c:numCache>
            </c:numRef>
          </c:val>
          <c:smooth val="0"/>
        </c:ser>
        <c:ser>
          <c:idx val="2"/>
          <c:order val="2"/>
          <c:tx>
            <c:strRef>
              <c:f>b1_ábra_chart!$H$8</c:f>
              <c:strCache>
                <c:ptCount val="1"/>
                <c:pt idx="0">
                  <c:v>Real GDP</c:v>
                </c:pt>
              </c:strCache>
            </c:strRef>
          </c:tx>
          <c:spPr>
            <a:ln>
              <a:solidFill>
                <a:srgbClr val="232157"/>
              </a:solidFill>
              <a:prstDash val="solid"/>
            </a:ln>
          </c:spPr>
          <c:marker>
            <c:symbol val="none"/>
          </c:marker>
          <c:cat>
            <c:strRef>
              <c:f>b1_ábra_chart!$D$10:$D$34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b1_ábra_chart!$H$10:$H$34</c:f>
              <c:numCache>
                <c:formatCode>0.00</c:formatCode>
                <c:ptCount val="25"/>
                <c:pt idx="0">
                  <c:v>2.0999999999999943</c:v>
                </c:pt>
                <c:pt idx="1">
                  <c:v>2.4000000000000057</c:v>
                </c:pt>
                <c:pt idx="2">
                  <c:v>1.7000000000000028</c:v>
                </c:pt>
                <c:pt idx="3">
                  <c:v>-2.2999999999999972</c:v>
                </c:pt>
                <c:pt idx="4">
                  <c:v>-7.2000000000000028</c:v>
                </c:pt>
                <c:pt idx="5">
                  <c:v>-8</c:v>
                </c:pt>
                <c:pt idx="6">
                  <c:v>-7.5999999999999943</c:v>
                </c:pt>
                <c:pt idx="7">
                  <c:v>-4.4000000000000057</c:v>
                </c:pt>
                <c:pt idx="8">
                  <c:v>-9.9999999999994316E-2</c:v>
                </c:pt>
                <c:pt idx="9">
                  <c:v>0.79999999999999716</c:v>
                </c:pt>
                <c:pt idx="10">
                  <c:v>1.5999999999999943</c:v>
                </c:pt>
                <c:pt idx="11">
                  <c:v>1.7000000000000028</c:v>
                </c:pt>
                <c:pt idx="12">
                  <c:v>2.5</c:v>
                </c:pt>
                <c:pt idx="13">
                  <c:v>1.2999999999999972</c:v>
                </c:pt>
                <c:pt idx="14">
                  <c:v>1.2999999999999972</c:v>
                </c:pt>
                <c:pt idx="15">
                  <c:v>1.2999999999999972</c:v>
                </c:pt>
                <c:pt idx="16">
                  <c:v>-0.59999999999999432</c:v>
                </c:pt>
                <c:pt idx="17">
                  <c:v>-1.5999999999999943</c:v>
                </c:pt>
                <c:pt idx="18">
                  <c:v>-1.7000000000000028</c:v>
                </c:pt>
                <c:pt idx="19">
                  <c:v>-2.7000000000000028</c:v>
                </c:pt>
                <c:pt idx="20">
                  <c:v>-0.79999999999999716</c:v>
                </c:pt>
                <c:pt idx="21">
                  <c:v>0.5</c:v>
                </c:pt>
                <c:pt idx="22">
                  <c:v>1.7999999999999972</c:v>
                </c:pt>
                <c:pt idx="23">
                  <c:v>2.7000000000000028</c:v>
                </c:pt>
                <c:pt idx="24">
                  <c:v>3.5</c:v>
                </c:pt>
              </c:numCache>
            </c:numRef>
          </c:val>
          <c:smooth val="0"/>
        </c:ser>
        <c:dLbls>
          <c:showLegendKey val="0"/>
          <c:showVal val="0"/>
          <c:showCatName val="0"/>
          <c:showSerName val="0"/>
          <c:showPercent val="0"/>
          <c:showBubbleSize val="0"/>
        </c:dLbls>
        <c:marker val="1"/>
        <c:smooth val="0"/>
        <c:axId val="367201664"/>
        <c:axId val="367203456"/>
      </c:lineChart>
      <c:catAx>
        <c:axId val="367198208"/>
        <c:scaling>
          <c:orientation val="minMax"/>
        </c:scaling>
        <c:delete val="0"/>
        <c:axPos val="b"/>
        <c:numFmt formatCode="General" sourceLinked="1"/>
        <c:majorTickMark val="out"/>
        <c:minorTickMark val="none"/>
        <c:tickLblPos val="low"/>
        <c:spPr>
          <a:ln>
            <a:solidFill>
              <a:prstClr val="black"/>
            </a:solidFill>
          </a:ln>
        </c:spPr>
        <c:txPr>
          <a:bodyPr rot="-5400000" vert="horz"/>
          <a:lstStyle/>
          <a:p>
            <a:pPr>
              <a:defRPr/>
            </a:pPr>
            <a:endParaRPr lang="hu-HU"/>
          </a:p>
        </c:txPr>
        <c:crossAx val="367199744"/>
        <c:crosses val="autoZero"/>
        <c:auto val="1"/>
        <c:lblAlgn val="ctr"/>
        <c:lblOffset val="100"/>
        <c:tickLblSkip val="1"/>
        <c:noMultiLvlLbl val="0"/>
      </c:catAx>
      <c:valAx>
        <c:axId val="367199744"/>
        <c:scaling>
          <c:orientation val="minMax"/>
          <c:max val="6"/>
          <c:min val="-10"/>
        </c:scaling>
        <c:delete val="0"/>
        <c:axPos val="l"/>
        <c:majorGridlines>
          <c:spPr>
            <a:ln w="3175">
              <a:solidFill>
                <a:schemeClr val="bg1">
                  <a:lumMod val="85000"/>
                </a:schemeClr>
              </a:solidFill>
              <a:prstDash val="dash"/>
            </a:ln>
          </c:spPr>
        </c:majorGridlines>
        <c:title>
          <c:tx>
            <c:rich>
              <a:bodyPr rot="0" vert="horz"/>
              <a:lstStyle/>
              <a:p>
                <a:pPr algn="ctr">
                  <a:defRPr/>
                </a:pPr>
                <a:r>
                  <a:rPr lang="hu-HU"/>
                  <a:t>per cent</a:t>
                </a:r>
              </a:p>
            </c:rich>
          </c:tx>
          <c:layout>
            <c:manualLayout>
              <c:xMode val="edge"/>
              <c:yMode val="edge"/>
              <c:x val="6.4999375078115235E-2"/>
              <c:y val="3.2404057600907995E-4"/>
            </c:manualLayout>
          </c:layout>
          <c:overlay val="0"/>
        </c:title>
        <c:numFmt formatCode="0" sourceLinked="0"/>
        <c:majorTickMark val="out"/>
        <c:minorTickMark val="none"/>
        <c:tickLblPos val="nextTo"/>
        <c:spPr>
          <a:ln>
            <a:solidFill>
              <a:prstClr val="black"/>
            </a:solidFill>
          </a:ln>
        </c:spPr>
        <c:txPr>
          <a:bodyPr rot="0" vert="horz"/>
          <a:lstStyle/>
          <a:p>
            <a:pPr>
              <a:defRPr/>
            </a:pPr>
            <a:endParaRPr lang="hu-HU"/>
          </a:p>
        </c:txPr>
        <c:crossAx val="367198208"/>
        <c:crosses val="autoZero"/>
        <c:crossBetween val="between"/>
      </c:valAx>
      <c:catAx>
        <c:axId val="367201664"/>
        <c:scaling>
          <c:orientation val="minMax"/>
        </c:scaling>
        <c:delete val="1"/>
        <c:axPos val="b"/>
        <c:majorTickMark val="out"/>
        <c:minorTickMark val="none"/>
        <c:tickLblPos val="nextTo"/>
        <c:crossAx val="367203456"/>
        <c:crosses val="autoZero"/>
        <c:auto val="1"/>
        <c:lblAlgn val="ctr"/>
        <c:lblOffset val="100"/>
        <c:noMultiLvlLbl val="0"/>
      </c:catAx>
      <c:valAx>
        <c:axId val="367203456"/>
        <c:scaling>
          <c:orientation val="minMax"/>
          <c:max val="6"/>
          <c:min val="-10"/>
        </c:scaling>
        <c:delete val="0"/>
        <c:axPos val="r"/>
        <c:title>
          <c:tx>
            <c:rich>
              <a:bodyPr rot="0" vert="horz"/>
              <a:lstStyle/>
              <a:p>
                <a:pPr algn="ctr">
                  <a:defRPr/>
                </a:pPr>
                <a:r>
                  <a:rPr lang="hu-HU"/>
                  <a:t>per cent</a:t>
                </a:r>
              </a:p>
            </c:rich>
          </c:tx>
          <c:layout>
            <c:manualLayout>
              <c:xMode val="edge"/>
              <c:yMode val="edge"/>
              <c:x val="0.81296657362274161"/>
              <c:y val="4.7707550069754799E-3"/>
            </c:manualLayout>
          </c:layout>
          <c:overlay val="0"/>
        </c:title>
        <c:numFmt formatCode="0" sourceLinked="0"/>
        <c:majorTickMark val="out"/>
        <c:minorTickMark val="none"/>
        <c:tickLblPos val="nextTo"/>
        <c:spPr>
          <a:ln>
            <a:solidFill>
              <a:prstClr val="black"/>
            </a:solidFill>
          </a:ln>
        </c:spPr>
        <c:txPr>
          <a:bodyPr rot="0" vert="horz"/>
          <a:lstStyle/>
          <a:p>
            <a:pPr>
              <a:defRPr/>
            </a:pPr>
            <a:endParaRPr lang="hu-HU"/>
          </a:p>
        </c:txPr>
        <c:crossAx val="367201664"/>
        <c:crosses val="max"/>
        <c:crossBetween val="between"/>
      </c:valAx>
      <c:spPr>
        <a:noFill/>
        <a:ln w="6350">
          <a:solidFill>
            <a:prstClr val="black"/>
          </a:solidFill>
        </a:ln>
      </c:spPr>
    </c:plotArea>
    <c:legend>
      <c:legendPos val="b"/>
      <c:overlay val="0"/>
      <c:spPr>
        <a:noFill/>
        <a:ln>
          <a:solidFill>
            <a:prstClr val="black"/>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6055555555555"/>
          <c:y val="5.8048669842195651E-2"/>
          <c:w val="0.78361291666666666"/>
          <c:h val="0.58396996671712331"/>
        </c:manualLayout>
      </c:layout>
      <c:lineChart>
        <c:grouping val="standard"/>
        <c:varyColors val="0"/>
        <c:ser>
          <c:idx val="0"/>
          <c:order val="0"/>
          <c:tx>
            <c:strRef>
              <c:f>'14_ábra_chart'!$F$8</c:f>
              <c:strCache>
                <c:ptCount val="1"/>
                <c:pt idx="0">
                  <c:v>Lakáshitel</c:v>
                </c:pt>
              </c:strCache>
            </c:strRef>
          </c:tx>
          <c:spPr>
            <a:ln>
              <a:solidFill>
                <a:srgbClr val="002060"/>
              </a:solidFill>
            </a:ln>
          </c:spPr>
          <c:marker>
            <c:symbol val="diamond"/>
            <c:size val="7"/>
            <c:spPr>
              <a:solidFill>
                <a:srgbClr val="002060"/>
              </a:solidFill>
            </c:spPr>
          </c:marker>
          <c:dPt>
            <c:idx val="15"/>
            <c:bubble3D val="0"/>
          </c:dPt>
          <c:dPt>
            <c:idx val="16"/>
            <c:bubble3D val="0"/>
          </c:dPt>
          <c:dPt>
            <c:idx val="18"/>
            <c:bubble3D val="0"/>
          </c:dPt>
          <c:dPt>
            <c:idx val="19"/>
            <c:bubble3D val="0"/>
          </c:dPt>
          <c:cat>
            <c:strRef>
              <c:f>'14_ábra_chart'!$E$9:$E$32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'14_ábra_chart'!$F$9:$F$32</c:f>
              <c:numCache>
                <c:formatCode>0.0</c:formatCode>
                <c:ptCount val="24"/>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numCache>
            </c:numRef>
          </c:val>
          <c:smooth val="0"/>
        </c:ser>
        <c:dLbls>
          <c:showLegendKey val="0"/>
          <c:showVal val="0"/>
          <c:showCatName val="0"/>
          <c:showSerName val="0"/>
          <c:showPercent val="0"/>
          <c:showBubbleSize val="0"/>
        </c:dLbls>
        <c:marker val="1"/>
        <c:smooth val="0"/>
        <c:axId val="364921984"/>
        <c:axId val="364923520"/>
      </c:lineChart>
      <c:lineChart>
        <c:grouping val="standard"/>
        <c:varyColors val="0"/>
        <c:ser>
          <c:idx val="1"/>
          <c:order val="1"/>
          <c:tx>
            <c:strRef>
              <c:f>'14_ábra_chart'!$G$8</c:f>
              <c:strCache>
                <c:ptCount val="1"/>
                <c:pt idx="0">
                  <c:v>Fogyasztási hitel</c:v>
                </c:pt>
              </c:strCache>
            </c:strRef>
          </c:tx>
          <c:spPr>
            <a:ln>
              <a:solidFill>
                <a:srgbClr val="C00000"/>
              </a:solidFill>
              <a:prstDash val="solid"/>
            </a:ln>
          </c:spPr>
          <c:marker>
            <c:spPr>
              <a:solidFill>
                <a:srgbClr val="C00000"/>
              </a:solidFill>
            </c:spPr>
          </c:marker>
          <c:dPt>
            <c:idx val="18"/>
            <c:bubble3D val="0"/>
          </c:dPt>
          <c:dPt>
            <c:idx val="19"/>
            <c:bubble3D val="0"/>
          </c:dPt>
          <c:cat>
            <c:strRef>
              <c:f>'14_ábra_chart'!$E$9:$E$32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'14_ábra_chart'!$G$9:$G$32</c:f>
              <c:numCache>
                <c:formatCode>0.0</c:formatCode>
                <c:ptCount val="24"/>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numCache>
            </c:numRef>
          </c:val>
          <c:smooth val="0"/>
        </c:ser>
        <c:ser>
          <c:idx val="2"/>
          <c:order val="2"/>
          <c:tx>
            <c:strRef>
              <c:f>'14_ábra_chart'!$H$8</c:f>
              <c:strCache>
                <c:ptCount val="1"/>
                <c:pt idx="0">
                  <c:v>Lakáshitel - várakozás</c:v>
                </c:pt>
              </c:strCache>
            </c:strRef>
          </c:tx>
          <c:spPr>
            <a:ln>
              <a:solidFill>
                <a:schemeClr val="accent1"/>
              </a:solidFill>
              <a:prstDash val="sysDot"/>
            </a:ln>
          </c:spPr>
          <c:marker>
            <c:symbol val="none"/>
          </c:marker>
          <c:cat>
            <c:strRef>
              <c:f>'14_ábra_chart'!$E$9:$E$32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'14_ábra_chart'!$H$9:$H$32</c:f>
              <c:numCache>
                <c:formatCode>0.0</c:formatCode>
                <c:ptCount val="24"/>
                <c:pt idx="0">
                  <c:v>-33.333333333333329</c:v>
                </c:pt>
                <c:pt idx="1">
                  <c:v>22.222222222222221</c:v>
                </c:pt>
                <c:pt idx="2">
                  <c:v>12.087912087912093</c:v>
                </c:pt>
                <c:pt idx="3">
                  <c:v>4.082272004533932</c:v>
                </c:pt>
                <c:pt idx="4">
                  <c:v>-35.246687640991546</c:v>
                </c:pt>
                <c:pt idx="5">
                  <c:v>-43.193142768446272</c:v>
                </c:pt>
                <c:pt idx="6">
                  <c:v>-22.252247530406141</c:v>
                </c:pt>
                <c:pt idx="7">
                  <c:v>70.387394296832724</c:v>
                </c:pt>
                <c:pt idx="8">
                  <c:v>4.5801783890179903</c:v>
                </c:pt>
                <c:pt idx="9">
                  <c:v>0</c:v>
                </c:pt>
                <c:pt idx="10">
                  <c:v>-4.464126058186296</c:v>
                </c:pt>
                <c:pt idx="11">
                  <c:v>1.5753607771661848</c:v>
                </c:pt>
                <c:pt idx="12">
                  <c:v>-2.5407789783633761</c:v>
                </c:pt>
                <c:pt idx="13">
                  <c:v>64.775518415343285</c:v>
                </c:pt>
                <c:pt idx="14">
                  <c:v>24.037798050106357</c:v>
                </c:pt>
                <c:pt idx="15">
                  <c:v>-10.897426468270565</c:v>
                </c:pt>
                <c:pt idx="16">
                  <c:v>3.9842903450051095</c:v>
                </c:pt>
                <c:pt idx="17">
                  <c:v>-1.620657875743748</c:v>
                </c:pt>
                <c:pt idx="18">
                  <c:v>1.6840064069643472</c:v>
                </c:pt>
                <c:pt idx="19">
                  <c:v>-32.769710780481986</c:v>
                </c:pt>
                <c:pt idx="20">
                  <c:v>-32.656368650195645</c:v>
                </c:pt>
                <c:pt idx="21">
                  <c:v>-32.054879407946693</c:v>
                </c:pt>
                <c:pt idx="22">
                  <c:v>0</c:v>
                </c:pt>
                <c:pt idx="23">
                  <c:v>-9.6198011228292692</c:v>
                </c:pt>
              </c:numCache>
            </c:numRef>
          </c:val>
          <c:smooth val="0"/>
        </c:ser>
        <c:ser>
          <c:idx val="3"/>
          <c:order val="3"/>
          <c:tx>
            <c:strRef>
              <c:f>'14_ábra_chart'!$I$8</c:f>
              <c:strCache>
                <c:ptCount val="1"/>
                <c:pt idx="0">
                  <c:v>Fogyasztási hitel - várakozás</c:v>
                </c:pt>
              </c:strCache>
            </c:strRef>
          </c:tx>
          <c:spPr>
            <a:ln>
              <a:solidFill>
                <a:srgbClr val="C00000"/>
              </a:solidFill>
              <a:prstDash val="sysDot"/>
            </a:ln>
          </c:spPr>
          <c:marker>
            <c:symbol val="none"/>
          </c:marker>
          <c:cat>
            <c:strRef>
              <c:f>'14_ábra_chart'!$E$9:$E$32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'14_ábra_chart'!$I$9:$I$32</c:f>
              <c:numCache>
                <c:formatCode>0.0</c:formatCode>
                <c:ptCount val="24"/>
                <c:pt idx="0">
                  <c:v>-15.384615384615385</c:v>
                </c:pt>
                <c:pt idx="1">
                  <c:v>-7.6923076923076925</c:v>
                </c:pt>
                <c:pt idx="2">
                  <c:v>28.956090702945858</c:v>
                </c:pt>
                <c:pt idx="3">
                  <c:v>12.157335958143406</c:v>
                </c:pt>
                <c:pt idx="4">
                  <c:v>-16.325953514293772</c:v>
                </c:pt>
                <c:pt idx="5">
                  <c:v>10.7929680466411</c:v>
                </c:pt>
                <c:pt idx="6">
                  <c:v>-7.1356072925212857</c:v>
                </c:pt>
                <c:pt idx="7">
                  <c:v>-15.644530995183711</c:v>
                </c:pt>
                <c:pt idx="8">
                  <c:v>13.626678515982215</c:v>
                </c:pt>
                <c:pt idx="9">
                  <c:v>4.4814978055419923</c:v>
                </c:pt>
                <c:pt idx="10">
                  <c:v>4.5991815859853391</c:v>
                </c:pt>
                <c:pt idx="11">
                  <c:v>-6.9027760507680735</c:v>
                </c:pt>
                <c:pt idx="12">
                  <c:v>-4.5109143517923052</c:v>
                </c:pt>
                <c:pt idx="13">
                  <c:v>15.765195897745917</c:v>
                </c:pt>
                <c:pt idx="14">
                  <c:v>25.348037696281743</c:v>
                </c:pt>
                <c:pt idx="15">
                  <c:v>-16.974296408114313</c:v>
                </c:pt>
                <c:pt idx="16">
                  <c:v>-22.457181726654674</c:v>
                </c:pt>
                <c:pt idx="17">
                  <c:v>-13.655400380466522</c:v>
                </c:pt>
                <c:pt idx="18">
                  <c:v>-22.416102531818286</c:v>
                </c:pt>
                <c:pt idx="19">
                  <c:v>-31.122082459818312</c:v>
                </c:pt>
                <c:pt idx="20">
                  <c:v>-37.125478802088303</c:v>
                </c:pt>
                <c:pt idx="21">
                  <c:v>-22.771837152062322</c:v>
                </c:pt>
                <c:pt idx="22">
                  <c:v>-40.0016876360514</c:v>
                </c:pt>
                <c:pt idx="23">
                  <c:v>-48.228993856755601</c:v>
                </c:pt>
              </c:numCache>
            </c:numRef>
          </c:val>
          <c:smooth val="0"/>
        </c:ser>
        <c:dLbls>
          <c:showLegendKey val="0"/>
          <c:showVal val="0"/>
          <c:showCatName val="0"/>
          <c:showSerName val="0"/>
          <c:showPercent val="0"/>
          <c:showBubbleSize val="0"/>
        </c:dLbls>
        <c:marker val="1"/>
        <c:smooth val="0"/>
        <c:axId val="364929792"/>
        <c:axId val="364931328"/>
      </c:lineChart>
      <c:catAx>
        <c:axId val="364921984"/>
        <c:scaling>
          <c:orientation val="minMax"/>
        </c:scaling>
        <c:delete val="0"/>
        <c:axPos val="b"/>
        <c:numFmt formatCode="yyyy" sourceLinked="0"/>
        <c:majorTickMark val="out"/>
        <c:minorTickMark val="none"/>
        <c:tickLblPos val="low"/>
        <c:txPr>
          <a:bodyPr rot="-5400000" vert="horz"/>
          <a:lstStyle/>
          <a:p>
            <a:pPr>
              <a:defRPr/>
            </a:pPr>
            <a:endParaRPr lang="hu-HU"/>
          </a:p>
        </c:txPr>
        <c:crossAx val="364923520"/>
        <c:crosses val="autoZero"/>
        <c:auto val="1"/>
        <c:lblAlgn val="ctr"/>
        <c:lblOffset val="100"/>
        <c:tickLblSkip val="1"/>
        <c:tickMarkSkip val="1"/>
        <c:noMultiLvlLbl val="1"/>
      </c:catAx>
      <c:valAx>
        <c:axId val="364923520"/>
        <c:scaling>
          <c:orientation val="minMax"/>
          <c:max val="100"/>
          <c:min val="-100"/>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0.13467955394464581"/>
              <c:y val="8.2236578596436665E-4"/>
            </c:manualLayout>
          </c:layout>
          <c:overlay val="0"/>
        </c:title>
        <c:numFmt formatCode="0" sourceLinked="0"/>
        <c:majorTickMark val="out"/>
        <c:minorTickMark val="none"/>
        <c:tickLblPos val="nextTo"/>
        <c:txPr>
          <a:bodyPr rot="0" vert="horz"/>
          <a:lstStyle/>
          <a:p>
            <a:pPr>
              <a:defRPr/>
            </a:pPr>
            <a:endParaRPr lang="hu-HU"/>
          </a:p>
        </c:txPr>
        <c:crossAx val="364921984"/>
        <c:crosses val="autoZero"/>
        <c:crossBetween val="between"/>
      </c:valAx>
      <c:catAx>
        <c:axId val="364929792"/>
        <c:scaling>
          <c:orientation val="minMax"/>
        </c:scaling>
        <c:delete val="1"/>
        <c:axPos val="b"/>
        <c:majorTickMark val="out"/>
        <c:minorTickMark val="none"/>
        <c:tickLblPos val="nextTo"/>
        <c:crossAx val="364931328"/>
        <c:crosses val="autoZero"/>
        <c:auto val="1"/>
        <c:lblAlgn val="ctr"/>
        <c:lblOffset val="100"/>
        <c:noMultiLvlLbl val="0"/>
      </c:catAx>
      <c:valAx>
        <c:axId val="364931328"/>
        <c:scaling>
          <c:orientation val="minMax"/>
          <c:min val="-100"/>
        </c:scaling>
        <c:delete val="0"/>
        <c:axPos val="r"/>
        <c:title>
          <c:tx>
            <c:rich>
              <a:bodyPr rot="0" vert="horz"/>
              <a:lstStyle/>
              <a:p>
                <a:pPr algn="ctr">
                  <a:defRPr/>
                </a:pPr>
                <a:r>
                  <a:rPr lang="hu-HU"/>
                  <a:t>%</a:t>
                </a:r>
              </a:p>
            </c:rich>
          </c:tx>
          <c:layout>
            <c:manualLayout>
              <c:xMode val="edge"/>
              <c:yMode val="edge"/>
              <c:x val="0.8829572692302351"/>
              <c:y val="1.3970605559403817E-3"/>
            </c:manualLayout>
          </c:layout>
          <c:overlay val="0"/>
        </c:title>
        <c:numFmt formatCode="0" sourceLinked="0"/>
        <c:majorTickMark val="out"/>
        <c:minorTickMark val="none"/>
        <c:tickLblPos val="nextTo"/>
        <c:txPr>
          <a:bodyPr rot="0" vert="horz"/>
          <a:lstStyle/>
          <a:p>
            <a:pPr>
              <a:defRPr/>
            </a:pPr>
            <a:endParaRPr lang="hu-HU"/>
          </a:p>
        </c:txPr>
        <c:crossAx val="364929792"/>
        <c:crosses val="max"/>
        <c:crossBetween val="between"/>
      </c:valAx>
      <c:spPr>
        <a:noFill/>
        <a:ln>
          <a:solidFill>
            <a:schemeClr val="tx1"/>
          </a:solidFill>
        </a:ln>
      </c:spPr>
    </c:plotArea>
    <c:legend>
      <c:legendPos val="b"/>
      <c:layout>
        <c:manualLayout>
          <c:xMode val="edge"/>
          <c:yMode val="edge"/>
          <c:x val="0.20340526878584622"/>
          <c:y val="0.80884547420800401"/>
          <c:w val="0.63553611354136286"/>
          <c:h val="0.172342083810439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6055555555555"/>
          <c:y val="5.8047222222222222E-2"/>
          <c:w val="0.78361291666666666"/>
          <c:h val="0.60748054641317983"/>
        </c:manualLayout>
      </c:layout>
      <c:lineChart>
        <c:grouping val="standard"/>
        <c:varyColors val="0"/>
        <c:ser>
          <c:idx val="0"/>
          <c:order val="0"/>
          <c:tx>
            <c:strRef>
              <c:f>'14_ábra_chart'!$F$7</c:f>
              <c:strCache>
                <c:ptCount val="1"/>
                <c:pt idx="0">
                  <c:v>Housing loans </c:v>
                </c:pt>
              </c:strCache>
            </c:strRef>
          </c:tx>
          <c:spPr>
            <a:ln>
              <a:solidFill>
                <a:srgbClr val="002060"/>
              </a:solidFill>
            </a:ln>
          </c:spPr>
          <c:marker>
            <c:symbol val="diamond"/>
            <c:size val="7"/>
            <c:spPr>
              <a:solidFill>
                <a:srgbClr val="002060"/>
              </a:solidFill>
            </c:spPr>
          </c:marker>
          <c:dPt>
            <c:idx val="15"/>
            <c:bubble3D val="0"/>
          </c:dPt>
          <c:dPt>
            <c:idx val="16"/>
            <c:bubble3D val="0"/>
          </c:dPt>
          <c:dPt>
            <c:idx val="18"/>
            <c:bubble3D val="0"/>
          </c:dPt>
          <c:dPt>
            <c:idx val="19"/>
            <c:bubble3D val="0"/>
          </c:dPt>
          <c:cat>
            <c:strRef>
              <c:f>'14_ábra_chart'!$D$9:$D$32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'14_ábra_chart'!$F$9:$F$32</c:f>
              <c:numCache>
                <c:formatCode>0.0</c:formatCode>
                <c:ptCount val="24"/>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numCache>
            </c:numRef>
          </c:val>
          <c:smooth val="0"/>
        </c:ser>
        <c:dLbls>
          <c:showLegendKey val="0"/>
          <c:showVal val="0"/>
          <c:showCatName val="0"/>
          <c:showSerName val="0"/>
          <c:showPercent val="0"/>
          <c:showBubbleSize val="0"/>
        </c:dLbls>
        <c:marker val="1"/>
        <c:smooth val="0"/>
        <c:axId val="360373632"/>
        <c:axId val="360473728"/>
      </c:lineChart>
      <c:lineChart>
        <c:grouping val="standard"/>
        <c:varyColors val="0"/>
        <c:ser>
          <c:idx val="1"/>
          <c:order val="1"/>
          <c:tx>
            <c:strRef>
              <c:f>'14_ábra_chart'!$G$7</c:f>
              <c:strCache>
                <c:ptCount val="1"/>
                <c:pt idx="0">
                  <c:v>Consumer loans</c:v>
                </c:pt>
              </c:strCache>
            </c:strRef>
          </c:tx>
          <c:spPr>
            <a:ln>
              <a:solidFill>
                <a:srgbClr val="C00000"/>
              </a:solidFill>
              <a:prstDash val="solid"/>
            </a:ln>
          </c:spPr>
          <c:marker>
            <c:spPr>
              <a:solidFill>
                <a:srgbClr val="C00000"/>
              </a:solidFill>
            </c:spPr>
          </c:marker>
          <c:dPt>
            <c:idx val="18"/>
            <c:bubble3D val="0"/>
          </c:dPt>
          <c:dPt>
            <c:idx val="19"/>
            <c:bubble3D val="0"/>
          </c:dPt>
          <c:cat>
            <c:strRef>
              <c:f>'14_ábra_chart'!$D$9:$D$32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'14_ábra_chart'!$G$9:$G$32</c:f>
              <c:numCache>
                <c:formatCode>0.0</c:formatCode>
                <c:ptCount val="24"/>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numCache>
            </c:numRef>
          </c:val>
          <c:smooth val="0"/>
        </c:ser>
        <c:ser>
          <c:idx val="2"/>
          <c:order val="2"/>
          <c:tx>
            <c:strRef>
              <c:f>'14_ábra_chart'!$H$7</c:f>
              <c:strCache>
                <c:ptCount val="1"/>
                <c:pt idx="0">
                  <c:v>Housing loans - expectations</c:v>
                </c:pt>
              </c:strCache>
            </c:strRef>
          </c:tx>
          <c:spPr>
            <a:ln>
              <a:solidFill>
                <a:schemeClr val="accent1"/>
              </a:solidFill>
              <a:prstDash val="sysDot"/>
            </a:ln>
          </c:spPr>
          <c:marker>
            <c:symbol val="none"/>
          </c:marker>
          <c:cat>
            <c:strRef>
              <c:f>'14_ábra_chart'!$D$9:$D$32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'14_ábra_chart'!$H$9:$H$32</c:f>
              <c:numCache>
                <c:formatCode>0.0</c:formatCode>
                <c:ptCount val="24"/>
                <c:pt idx="0">
                  <c:v>-33.333333333333329</c:v>
                </c:pt>
                <c:pt idx="1">
                  <c:v>22.222222222222221</c:v>
                </c:pt>
                <c:pt idx="2">
                  <c:v>12.087912087912093</c:v>
                </c:pt>
                <c:pt idx="3">
                  <c:v>4.082272004533932</c:v>
                </c:pt>
                <c:pt idx="4">
                  <c:v>-35.246687640991546</c:v>
                </c:pt>
                <c:pt idx="5">
                  <c:v>-43.193142768446272</c:v>
                </c:pt>
                <c:pt idx="6">
                  <c:v>-22.252247530406141</c:v>
                </c:pt>
                <c:pt idx="7">
                  <c:v>70.387394296832724</c:v>
                </c:pt>
                <c:pt idx="8">
                  <c:v>4.5801783890179903</c:v>
                </c:pt>
                <c:pt idx="9">
                  <c:v>0</c:v>
                </c:pt>
                <c:pt idx="10">
                  <c:v>-4.464126058186296</c:v>
                </c:pt>
                <c:pt idx="11">
                  <c:v>1.5753607771661848</c:v>
                </c:pt>
                <c:pt idx="12">
                  <c:v>-2.5407789783633761</c:v>
                </c:pt>
                <c:pt idx="13">
                  <c:v>64.775518415343285</c:v>
                </c:pt>
                <c:pt idx="14">
                  <c:v>24.037798050106357</c:v>
                </c:pt>
                <c:pt idx="15">
                  <c:v>-10.897426468270565</c:v>
                </c:pt>
                <c:pt idx="16">
                  <c:v>3.9842903450051095</c:v>
                </c:pt>
                <c:pt idx="17">
                  <c:v>-1.620657875743748</c:v>
                </c:pt>
                <c:pt idx="18">
                  <c:v>1.6840064069643472</c:v>
                </c:pt>
                <c:pt idx="19">
                  <c:v>-32.769710780481986</c:v>
                </c:pt>
                <c:pt idx="20">
                  <c:v>-32.656368650195645</c:v>
                </c:pt>
                <c:pt idx="21">
                  <c:v>-32.054879407946693</c:v>
                </c:pt>
                <c:pt idx="22">
                  <c:v>0</c:v>
                </c:pt>
                <c:pt idx="23">
                  <c:v>-9.6198011228292692</c:v>
                </c:pt>
              </c:numCache>
            </c:numRef>
          </c:val>
          <c:smooth val="0"/>
        </c:ser>
        <c:ser>
          <c:idx val="3"/>
          <c:order val="3"/>
          <c:tx>
            <c:strRef>
              <c:f>'14_ábra_chart'!$I$7</c:f>
              <c:strCache>
                <c:ptCount val="1"/>
                <c:pt idx="0">
                  <c:v>Consumer loans - expectations</c:v>
                </c:pt>
              </c:strCache>
            </c:strRef>
          </c:tx>
          <c:spPr>
            <a:ln>
              <a:solidFill>
                <a:srgbClr val="C00000"/>
              </a:solidFill>
              <a:prstDash val="sysDot"/>
            </a:ln>
          </c:spPr>
          <c:marker>
            <c:symbol val="none"/>
          </c:marker>
          <c:cat>
            <c:strRef>
              <c:f>'14_ábra_chart'!$D$9:$D$32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'14_ábra_chart'!$I$9:$I$32</c:f>
              <c:numCache>
                <c:formatCode>0.0</c:formatCode>
                <c:ptCount val="24"/>
                <c:pt idx="0">
                  <c:v>-15.384615384615385</c:v>
                </c:pt>
                <c:pt idx="1">
                  <c:v>-7.6923076923076925</c:v>
                </c:pt>
                <c:pt idx="2">
                  <c:v>28.956090702945858</c:v>
                </c:pt>
                <c:pt idx="3">
                  <c:v>12.157335958143406</c:v>
                </c:pt>
                <c:pt idx="4">
                  <c:v>-16.325953514293772</c:v>
                </c:pt>
                <c:pt idx="5">
                  <c:v>10.7929680466411</c:v>
                </c:pt>
                <c:pt idx="6">
                  <c:v>-7.1356072925212857</c:v>
                </c:pt>
                <c:pt idx="7">
                  <c:v>-15.644530995183711</c:v>
                </c:pt>
                <c:pt idx="8">
                  <c:v>13.626678515982215</c:v>
                </c:pt>
                <c:pt idx="9">
                  <c:v>4.4814978055419923</c:v>
                </c:pt>
                <c:pt idx="10">
                  <c:v>4.5991815859853391</c:v>
                </c:pt>
                <c:pt idx="11">
                  <c:v>-6.9027760507680735</c:v>
                </c:pt>
                <c:pt idx="12">
                  <c:v>-4.5109143517923052</c:v>
                </c:pt>
                <c:pt idx="13">
                  <c:v>15.765195897745917</c:v>
                </c:pt>
                <c:pt idx="14">
                  <c:v>25.348037696281743</c:v>
                </c:pt>
                <c:pt idx="15">
                  <c:v>-16.974296408114313</c:v>
                </c:pt>
                <c:pt idx="16">
                  <c:v>-22.457181726654674</c:v>
                </c:pt>
                <c:pt idx="17">
                  <c:v>-13.655400380466522</c:v>
                </c:pt>
                <c:pt idx="18">
                  <c:v>-22.416102531818286</c:v>
                </c:pt>
                <c:pt idx="19">
                  <c:v>-31.122082459818312</c:v>
                </c:pt>
                <c:pt idx="20">
                  <c:v>-37.125478802088303</c:v>
                </c:pt>
                <c:pt idx="21">
                  <c:v>-22.771837152062322</c:v>
                </c:pt>
                <c:pt idx="22">
                  <c:v>-40.0016876360514</c:v>
                </c:pt>
                <c:pt idx="23">
                  <c:v>-48.228993856755601</c:v>
                </c:pt>
              </c:numCache>
            </c:numRef>
          </c:val>
          <c:smooth val="0"/>
        </c:ser>
        <c:dLbls>
          <c:showLegendKey val="0"/>
          <c:showVal val="0"/>
          <c:showCatName val="0"/>
          <c:showSerName val="0"/>
          <c:showPercent val="0"/>
          <c:showBubbleSize val="0"/>
        </c:dLbls>
        <c:marker val="1"/>
        <c:smooth val="0"/>
        <c:axId val="360475648"/>
        <c:axId val="360477440"/>
      </c:lineChart>
      <c:catAx>
        <c:axId val="360373632"/>
        <c:scaling>
          <c:orientation val="minMax"/>
        </c:scaling>
        <c:delete val="0"/>
        <c:axPos val="b"/>
        <c:numFmt formatCode="yyyy" sourceLinked="0"/>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0473728"/>
        <c:crosses val="autoZero"/>
        <c:auto val="1"/>
        <c:lblAlgn val="ctr"/>
        <c:lblOffset val="100"/>
        <c:tickLblSkip val="1"/>
        <c:tickMarkSkip val="1"/>
        <c:noMultiLvlLbl val="1"/>
      </c:catAx>
      <c:valAx>
        <c:axId val="360473728"/>
        <c:scaling>
          <c:orientation val="minMax"/>
          <c:max val="100"/>
          <c:min val="-10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3467052729519921"/>
              <c:y val="8.2010395020191604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373632"/>
        <c:crosses val="autoZero"/>
        <c:crossBetween val="between"/>
      </c:valAx>
      <c:catAx>
        <c:axId val="360475648"/>
        <c:scaling>
          <c:orientation val="minMax"/>
        </c:scaling>
        <c:delete val="1"/>
        <c:axPos val="b"/>
        <c:majorTickMark val="out"/>
        <c:minorTickMark val="none"/>
        <c:tickLblPos val="nextTo"/>
        <c:crossAx val="360477440"/>
        <c:crosses val="autoZero"/>
        <c:auto val="1"/>
        <c:lblAlgn val="ctr"/>
        <c:lblOffset val="100"/>
        <c:noMultiLvlLbl val="0"/>
      </c:catAx>
      <c:valAx>
        <c:axId val="360477440"/>
        <c:scaling>
          <c:orientation val="minMax"/>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230846144231972"/>
              <c:y val="1.3953641791185438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475648"/>
        <c:crosses val="max"/>
        <c:crossBetween val="between"/>
      </c:valAx>
      <c:spPr>
        <a:noFill/>
        <a:ln>
          <a:solidFill>
            <a:schemeClr val="tx1"/>
          </a:solidFill>
        </a:ln>
      </c:spPr>
    </c:plotArea>
    <c:legend>
      <c:legendPos val="b"/>
      <c:layout>
        <c:manualLayout>
          <c:xMode val="edge"/>
          <c:yMode val="edge"/>
          <c:x val="6.4571789637406438E-2"/>
          <c:y val="0.87467299980680147"/>
          <c:w val="0.90613131691871851"/>
          <c:h val="0.11121521838495507"/>
        </c:manualLayout>
      </c:layout>
      <c:overlay val="0"/>
      <c:spPr>
        <a:ln>
          <a:solidFill>
            <a:sysClr val="windowText" lastClr="000000"/>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65963106463543908"/>
        </c:manualLayout>
      </c:layout>
      <c:lineChart>
        <c:grouping val="standard"/>
        <c:varyColors val="0"/>
        <c:ser>
          <c:idx val="0"/>
          <c:order val="0"/>
          <c:tx>
            <c:strRef>
              <c:f>'15_ábra_chart'!$F$8</c:f>
              <c:strCache>
                <c:ptCount val="1"/>
                <c:pt idx="0">
                  <c:v>Lakáshitel </c:v>
                </c:pt>
              </c:strCache>
            </c:strRef>
          </c:tx>
          <c:spPr>
            <a:ln>
              <a:solidFill>
                <a:srgbClr val="002060"/>
              </a:solidFill>
              <a:prstDash val="dash"/>
            </a:ln>
          </c:spPr>
          <c:marker>
            <c:symbol val="none"/>
          </c:marker>
          <c:cat>
            <c:strRef>
              <c:f>'15_ábra_chart'!$E$9:$E$33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'15_ábra_chart'!$F$9:$F$33</c:f>
              <c:numCache>
                <c:formatCode>0.00</c:formatCode>
                <c:ptCount val="25"/>
                <c:pt idx="0">
                  <c:v>12.269761255770142</c:v>
                </c:pt>
                <c:pt idx="1">
                  <c:v>12.845038825214381</c:v>
                </c:pt>
                <c:pt idx="2">
                  <c:v>13.430470709637229</c:v>
                </c:pt>
                <c:pt idx="3">
                  <c:v>14.189908926422957</c:v>
                </c:pt>
                <c:pt idx="4">
                  <c:v>15.187466492297204</c:v>
                </c:pt>
                <c:pt idx="5">
                  <c:v>15.388484407938737</c:v>
                </c:pt>
                <c:pt idx="6">
                  <c:v>14.958028035085377</c:v>
                </c:pt>
                <c:pt idx="7">
                  <c:v>13.058436921336964</c:v>
                </c:pt>
                <c:pt idx="8">
                  <c:v>11.534813030312632</c:v>
                </c:pt>
                <c:pt idx="9">
                  <c:v>10.561041931726546</c:v>
                </c:pt>
                <c:pt idx="10">
                  <c:v>9.8414579839157863</c:v>
                </c:pt>
                <c:pt idx="11">
                  <c:v>9.6777304417958341</c:v>
                </c:pt>
                <c:pt idx="12">
                  <c:v>10.218644666427707</c:v>
                </c:pt>
                <c:pt idx="13">
                  <c:v>10.510386248238005</c:v>
                </c:pt>
                <c:pt idx="14">
                  <c:v>10.42737449845251</c:v>
                </c:pt>
                <c:pt idx="15">
                  <c:v>11.2810107260644</c:v>
                </c:pt>
                <c:pt idx="16">
                  <c:v>12.292856104975508</c:v>
                </c:pt>
                <c:pt idx="17">
                  <c:v>12.25567886646428</c:v>
                </c:pt>
                <c:pt idx="18">
                  <c:v>11.974623326578969</c:v>
                </c:pt>
                <c:pt idx="19">
                  <c:v>11.245557067955904</c:v>
                </c:pt>
                <c:pt idx="20">
                  <c:v>10.475939299521535</c:v>
                </c:pt>
                <c:pt idx="21">
                  <c:v>9.8719446835260936</c:v>
                </c:pt>
                <c:pt idx="22">
                  <c:v>9.2940918832890418</c:v>
                </c:pt>
                <c:pt idx="23">
                  <c:v>8.7867829597604494</c:v>
                </c:pt>
                <c:pt idx="24">
                  <c:v>7.932427597741734</c:v>
                </c:pt>
              </c:numCache>
            </c:numRef>
          </c:val>
          <c:smooth val="0"/>
        </c:ser>
        <c:ser>
          <c:idx val="2"/>
          <c:order val="2"/>
          <c:tx>
            <c:strRef>
              <c:f>'15_ábra_chart'!$H$8</c:f>
              <c:strCache>
                <c:ptCount val="1"/>
                <c:pt idx="0">
                  <c:v>Egyéb fogyasztási hitelek</c:v>
                </c:pt>
              </c:strCache>
            </c:strRef>
          </c:tx>
          <c:spPr>
            <a:ln>
              <a:solidFill>
                <a:srgbClr val="002060"/>
              </a:solidFill>
              <a:prstDash val="sysDot"/>
            </a:ln>
          </c:spPr>
          <c:marker>
            <c:symbol val="none"/>
          </c:marker>
          <c:cat>
            <c:strRef>
              <c:f>'15_ábra_chart'!$E$9:$E$33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'15_ábra_chart'!$H$9:$H$33</c:f>
              <c:numCache>
                <c:formatCode>0.00</c:formatCode>
                <c:ptCount val="25"/>
                <c:pt idx="0">
                  <c:v>26.58777249933047</c:v>
                </c:pt>
                <c:pt idx="1">
                  <c:v>25.236330177203097</c:v>
                </c:pt>
                <c:pt idx="2">
                  <c:v>25.880866708302584</c:v>
                </c:pt>
                <c:pt idx="3">
                  <c:v>29.636915748041844</c:v>
                </c:pt>
                <c:pt idx="4">
                  <c:v>29.689860377567108</c:v>
                </c:pt>
                <c:pt idx="5">
                  <c:v>29.436848019686622</c:v>
                </c:pt>
                <c:pt idx="6">
                  <c:v>29.634324312938897</c:v>
                </c:pt>
                <c:pt idx="7">
                  <c:v>27.554068680267068</c:v>
                </c:pt>
                <c:pt idx="8">
                  <c:v>28.894798610292654</c:v>
                </c:pt>
                <c:pt idx="9">
                  <c:v>27.036943029690011</c:v>
                </c:pt>
                <c:pt idx="10">
                  <c:v>26.969676309860684</c:v>
                </c:pt>
                <c:pt idx="11">
                  <c:v>27.475021541904614</c:v>
                </c:pt>
                <c:pt idx="12">
                  <c:v>30.48519445280083</c:v>
                </c:pt>
                <c:pt idx="13">
                  <c:v>29.225493762160816</c:v>
                </c:pt>
                <c:pt idx="14">
                  <c:v>30.122878653897637</c:v>
                </c:pt>
                <c:pt idx="15">
                  <c:v>28.966615077569159</c:v>
                </c:pt>
                <c:pt idx="16">
                  <c:v>30.182172280144528</c:v>
                </c:pt>
                <c:pt idx="17">
                  <c:v>28.160159056966769</c:v>
                </c:pt>
                <c:pt idx="18">
                  <c:v>29.167575595980985</c:v>
                </c:pt>
                <c:pt idx="19">
                  <c:v>28.194435066491209</c:v>
                </c:pt>
                <c:pt idx="20">
                  <c:v>27.990651843019574</c:v>
                </c:pt>
                <c:pt idx="21">
                  <c:v>27.268280638219629</c:v>
                </c:pt>
                <c:pt idx="22">
                  <c:v>26.279174340271886</c:v>
                </c:pt>
                <c:pt idx="23">
                  <c:v>25.198904185794603</c:v>
                </c:pt>
                <c:pt idx="24">
                  <c:v>24.760438956331821</c:v>
                </c:pt>
              </c:numCache>
            </c:numRef>
          </c:val>
          <c:smooth val="0"/>
        </c:ser>
        <c:dLbls>
          <c:showLegendKey val="0"/>
          <c:showVal val="0"/>
          <c:showCatName val="0"/>
          <c:showSerName val="0"/>
          <c:showPercent val="0"/>
          <c:showBubbleSize val="0"/>
        </c:dLbls>
        <c:marker val="1"/>
        <c:smooth val="0"/>
        <c:axId val="361771776"/>
        <c:axId val="361773312"/>
      </c:lineChart>
      <c:lineChart>
        <c:grouping val="standard"/>
        <c:varyColors val="0"/>
        <c:ser>
          <c:idx val="1"/>
          <c:order val="1"/>
          <c:tx>
            <c:strRef>
              <c:f>'15_ábra_chart'!$G$8</c:f>
              <c:strCache>
                <c:ptCount val="1"/>
                <c:pt idx="0">
                  <c:v>Szabadfelhasználású</c:v>
                </c:pt>
              </c:strCache>
            </c:strRef>
          </c:tx>
          <c:spPr>
            <a:ln>
              <a:solidFill>
                <a:srgbClr val="DA0000"/>
              </a:solidFill>
            </a:ln>
          </c:spPr>
          <c:marker>
            <c:symbol val="none"/>
          </c:marker>
          <c:cat>
            <c:strRef>
              <c:f>'15_ábra_chart'!$E$9:$E$33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'15_ábra_chart'!$G$9:$G$33</c:f>
              <c:numCache>
                <c:formatCode>0.00</c:formatCode>
                <c:ptCount val="25"/>
                <c:pt idx="0">
                  <c:v>15.737074121332784</c:v>
                </c:pt>
                <c:pt idx="1">
                  <c:v>13.67035750858043</c:v>
                </c:pt>
                <c:pt idx="2">
                  <c:v>12.857336168945148</c:v>
                </c:pt>
                <c:pt idx="3">
                  <c:v>17.911227232819112</c:v>
                </c:pt>
                <c:pt idx="4">
                  <c:v>18.682139819314234</c:v>
                </c:pt>
                <c:pt idx="5">
                  <c:v>17.733178230545317</c:v>
                </c:pt>
                <c:pt idx="6">
                  <c:v>16.827674460997162</c:v>
                </c:pt>
                <c:pt idx="7">
                  <c:v>12.731200963474501</c:v>
                </c:pt>
                <c:pt idx="8">
                  <c:v>11.212247329397591</c:v>
                </c:pt>
                <c:pt idx="9">
                  <c:v>10.802729929506814</c:v>
                </c:pt>
                <c:pt idx="10">
                  <c:v>10.172782587030936</c:v>
                </c:pt>
                <c:pt idx="11">
                  <c:v>10.33242183650248</c:v>
                </c:pt>
                <c:pt idx="12">
                  <c:v>11.44679597093587</c:v>
                </c:pt>
                <c:pt idx="13">
                  <c:v>12.064653012373382</c:v>
                </c:pt>
                <c:pt idx="14">
                  <c:v>12.432829760291884</c:v>
                </c:pt>
                <c:pt idx="15">
                  <c:v>12.680984519303559</c:v>
                </c:pt>
                <c:pt idx="16">
                  <c:v>13.729749340086784</c:v>
                </c:pt>
                <c:pt idx="17">
                  <c:v>15.346110581185098</c:v>
                </c:pt>
                <c:pt idx="18">
                  <c:v>15.261564249461875</c:v>
                </c:pt>
                <c:pt idx="19">
                  <c:v>14.725263133419968</c:v>
                </c:pt>
                <c:pt idx="20">
                  <c:v>13.994555227867416</c:v>
                </c:pt>
                <c:pt idx="21">
                  <c:v>12.384784335335389</c:v>
                </c:pt>
                <c:pt idx="22">
                  <c:v>11.541609666618225</c:v>
                </c:pt>
                <c:pt idx="23">
                  <c:v>10.975133295276571</c:v>
                </c:pt>
                <c:pt idx="24">
                  <c:v>10.367014905694949</c:v>
                </c:pt>
              </c:numCache>
            </c:numRef>
          </c:val>
          <c:smooth val="0"/>
        </c:ser>
        <c:ser>
          <c:idx val="3"/>
          <c:order val="3"/>
          <c:tx>
            <c:strRef>
              <c:f>'15_ábra_chart'!$I$8</c:f>
              <c:strCache>
                <c:ptCount val="1"/>
                <c:pt idx="0">
                  <c:v>Lakáshitel (ltp. nélkül)</c:v>
                </c:pt>
              </c:strCache>
            </c:strRef>
          </c:tx>
          <c:spPr>
            <a:ln>
              <a:solidFill>
                <a:srgbClr val="002060"/>
              </a:solidFill>
            </a:ln>
          </c:spPr>
          <c:marker>
            <c:symbol val="none"/>
          </c:marker>
          <c:cat>
            <c:strRef>
              <c:f>'15_ábra_chart'!$E$9:$E$33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'15_ábra_chart'!$I$9:$I$33</c:f>
              <c:numCache>
                <c:formatCode>General</c:formatCode>
                <c:ptCount val="25"/>
                <c:pt idx="8" formatCode="0.00">
                  <c:v>11.625077907136273</c:v>
                </c:pt>
                <c:pt idx="9" formatCode="0.00">
                  <c:v>10.540216534828222</c:v>
                </c:pt>
                <c:pt idx="10" formatCode="0.00">
                  <c:v>9.7949527211452807</c:v>
                </c:pt>
                <c:pt idx="11" formatCode="0.00">
                  <c:v>9.6606260313688868</c:v>
                </c:pt>
                <c:pt idx="12" formatCode="0.00">
                  <c:v>10.315425724901141</c:v>
                </c:pt>
                <c:pt idx="13" formatCode="0.00">
                  <c:v>10.815596329878614</c:v>
                </c:pt>
                <c:pt idx="14" formatCode="0.00">
                  <c:v>10.886601230623086</c:v>
                </c:pt>
                <c:pt idx="15" formatCode="0.00">
                  <c:v>12.098739623356844</c:v>
                </c:pt>
                <c:pt idx="16" formatCode="0.00">
                  <c:v>13.086139862120062</c:v>
                </c:pt>
                <c:pt idx="17" formatCode="0.00">
                  <c:v>13.307698507655676</c:v>
                </c:pt>
                <c:pt idx="18" formatCode="0.00">
                  <c:v>12.903974429034655</c:v>
                </c:pt>
                <c:pt idx="19" formatCode="0.00">
                  <c:v>12.137531833499716</c:v>
                </c:pt>
                <c:pt idx="20" formatCode="0.00">
                  <c:v>11.326212172277893</c:v>
                </c:pt>
                <c:pt idx="21" formatCode="0.00">
                  <c:v>10.355926529711601</c:v>
                </c:pt>
                <c:pt idx="22" formatCode="0.00">
                  <c:v>9.3814150688486446</c:v>
                </c:pt>
                <c:pt idx="23" formatCode="0.00">
                  <c:v>8.8263324949768389</c:v>
                </c:pt>
                <c:pt idx="24" formatCode="0.00">
                  <c:v>8.129049763069542</c:v>
                </c:pt>
              </c:numCache>
            </c:numRef>
          </c:val>
          <c:smooth val="0"/>
        </c:ser>
        <c:dLbls>
          <c:showLegendKey val="0"/>
          <c:showVal val="0"/>
          <c:showCatName val="0"/>
          <c:showSerName val="0"/>
          <c:showPercent val="0"/>
          <c:showBubbleSize val="0"/>
        </c:dLbls>
        <c:marker val="1"/>
        <c:smooth val="0"/>
        <c:axId val="364953984"/>
        <c:axId val="364955520"/>
      </c:lineChart>
      <c:catAx>
        <c:axId val="361771776"/>
        <c:scaling>
          <c:orientation val="minMax"/>
        </c:scaling>
        <c:delete val="0"/>
        <c:axPos val="b"/>
        <c:numFmt formatCode="mmm/yy" sourceLinked="1"/>
        <c:majorTickMark val="out"/>
        <c:minorTickMark val="none"/>
        <c:tickLblPos val="nextTo"/>
        <c:spPr>
          <a:ln>
            <a:solidFill>
              <a:sysClr val="windowText" lastClr="000000"/>
            </a:solidFill>
          </a:ln>
        </c:spPr>
        <c:txPr>
          <a:bodyPr rot="-5400000" vert="horz"/>
          <a:lstStyle/>
          <a:p>
            <a:pPr>
              <a:defRPr/>
            </a:pPr>
            <a:endParaRPr lang="hu-HU"/>
          </a:p>
        </c:txPr>
        <c:crossAx val="361773312"/>
        <c:crosses val="autoZero"/>
        <c:auto val="1"/>
        <c:lblAlgn val="ctr"/>
        <c:lblOffset val="100"/>
        <c:noMultiLvlLbl val="0"/>
      </c:catAx>
      <c:valAx>
        <c:axId val="361773312"/>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6.3170298157174801E-2"/>
              <c:y val="4.287746679250067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1771776"/>
        <c:crosses val="autoZero"/>
        <c:crossBetween val="between"/>
      </c:valAx>
      <c:catAx>
        <c:axId val="364953984"/>
        <c:scaling>
          <c:orientation val="minMax"/>
        </c:scaling>
        <c:delete val="1"/>
        <c:axPos val="b"/>
        <c:majorTickMark val="out"/>
        <c:minorTickMark val="none"/>
        <c:tickLblPos val="nextTo"/>
        <c:crossAx val="364955520"/>
        <c:crosses val="autoZero"/>
        <c:auto val="1"/>
        <c:lblAlgn val="ctr"/>
        <c:lblOffset val="100"/>
        <c:noMultiLvlLbl val="0"/>
      </c:catAx>
      <c:valAx>
        <c:axId val="364955520"/>
        <c:scaling>
          <c:orientation val="minMax"/>
          <c:max val="35"/>
          <c:min val="0"/>
        </c:scaling>
        <c:delete val="0"/>
        <c:axPos val="r"/>
        <c:title>
          <c:tx>
            <c:rich>
              <a:bodyPr rot="0" vert="horz"/>
              <a:lstStyle/>
              <a:p>
                <a:pPr algn="ctr">
                  <a:defRPr/>
                </a:pPr>
                <a:r>
                  <a:rPr lang="hu-HU"/>
                  <a:t>%</a:t>
                </a:r>
              </a:p>
            </c:rich>
          </c:tx>
          <c:layout>
            <c:manualLayout>
              <c:xMode val="edge"/>
              <c:yMode val="edge"/>
              <c:x val="0.90880528822786044"/>
              <c:y val="1.650866986886030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4953984"/>
        <c:crosses val="max"/>
        <c:crossBetween val="between"/>
      </c:valAx>
      <c:spPr>
        <a:noFill/>
        <a:ln>
          <a:solidFill>
            <a:schemeClr val="tx1"/>
          </a:solidFill>
        </a:ln>
      </c:spPr>
    </c:plotArea>
    <c:legend>
      <c:legendPos val="b"/>
      <c:layout>
        <c:manualLayout>
          <c:xMode val="edge"/>
          <c:yMode val="edge"/>
          <c:x val="5.6638059131497449E-2"/>
          <c:y val="0.88202404931941658"/>
          <c:w val="0.88143051562999064"/>
          <c:h val="0.10386657839505298"/>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6.4468148148148149E-2"/>
          <c:w val="0.90805760593310969"/>
          <c:h val="0.58679311972019954"/>
        </c:manualLayout>
      </c:layout>
      <c:lineChart>
        <c:grouping val="standard"/>
        <c:varyColors val="0"/>
        <c:ser>
          <c:idx val="0"/>
          <c:order val="0"/>
          <c:tx>
            <c:strRef>
              <c:f>'15_ábra_chart'!$F$7</c:f>
              <c:strCache>
                <c:ptCount val="1"/>
                <c:pt idx="0">
                  <c:v>Housing loans</c:v>
                </c:pt>
              </c:strCache>
            </c:strRef>
          </c:tx>
          <c:spPr>
            <a:ln>
              <a:solidFill>
                <a:srgbClr val="002060"/>
              </a:solidFill>
              <a:prstDash val="dash"/>
            </a:ln>
          </c:spPr>
          <c:marker>
            <c:symbol val="none"/>
          </c:marker>
          <c:cat>
            <c:strRef>
              <c:f>'15_ábra_chart'!$D$9:$D$33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'15_ábra_chart'!$F$9:$F$33</c:f>
              <c:numCache>
                <c:formatCode>0.00</c:formatCode>
                <c:ptCount val="25"/>
                <c:pt idx="0">
                  <c:v>12.269761255770142</c:v>
                </c:pt>
                <c:pt idx="1">
                  <c:v>12.845038825214381</c:v>
                </c:pt>
                <c:pt idx="2">
                  <c:v>13.430470709637229</c:v>
                </c:pt>
                <c:pt idx="3">
                  <c:v>14.189908926422957</c:v>
                </c:pt>
                <c:pt idx="4">
                  <c:v>15.187466492297204</c:v>
                </c:pt>
                <c:pt idx="5">
                  <c:v>15.388484407938737</c:v>
                </c:pt>
                <c:pt idx="6">
                  <c:v>14.958028035085377</c:v>
                </c:pt>
                <c:pt idx="7">
                  <c:v>13.058436921336964</c:v>
                </c:pt>
                <c:pt idx="8">
                  <c:v>11.534813030312632</c:v>
                </c:pt>
                <c:pt idx="9">
                  <c:v>10.561041931726546</c:v>
                </c:pt>
                <c:pt idx="10">
                  <c:v>9.8414579839157863</c:v>
                </c:pt>
                <c:pt idx="11">
                  <c:v>9.6777304417958341</c:v>
                </c:pt>
                <c:pt idx="12">
                  <c:v>10.218644666427707</c:v>
                </c:pt>
                <c:pt idx="13">
                  <c:v>10.510386248238005</c:v>
                </c:pt>
                <c:pt idx="14">
                  <c:v>10.42737449845251</c:v>
                </c:pt>
                <c:pt idx="15">
                  <c:v>11.2810107260644</c:v>
                </c:pt>
                <c:pt idx="16">
                  <c:v>12.292856104975508</c:v>
                </c:pt>
                <c:pt idx="17">
                  <c:v>12.25567886646428</c:v>
                </c:pt>
                <c:pt idx="18">
                  <c:v>11.974623326578969</c:v>
                </c:pt>
                <c:pt idx="19">
                  <c:v>11.245557067955904</c:v>
                </c:pt>
                <c:pt idx="20">
                  <c:v>10.475939299521535</c:v>
                </c:pt>
                <c:pt idx="21">
                  <c:v>9.8719446835260936</c:v>
                </c:pt>
                <c:pt idx="22">
                  <c:v>9.2940918832890418</c:v>
                </c:pt>
                <c:pt idx="23">
                  <c:v>8.7867829597604494</c:v>
                </c:pt>
                <c:pt idx="24">
                  <c:v>7.932427597741734</c:v>
                </c:pt>
              </c:numCache>
            </c:numRef>
          </c:val>
          <c:smooth val="0"/>
        </c:ser>
        <c:ser>
          <c:idx val="2"/>
          <c:order val="2"/>
          <c:tx>
            <c:strRef>
              <c:f>'15_ábra_chart'!$H$7</c:f>
              <c:strCache>
                <c:ptCount val="1"/>
                <c:pt idx="0">
                  <c:v>Other consumer loans</c:v>
                </c:pt>
              </c:strCache>
            </c:strRef>
          </c:tx>
          <c:spPr>
            <a:ln>
              <a:solidFill>
                <a:srgbClr val="002060"/>
              </a:solidFill>
              <a:prstDash val="sysDot"/>
            </a:ln>
          </c:spPr>
          <c:marker>
            <c:symbol val="none"/>
          </c:marker>
          <c:cat>
            <c:strRef>
              <c:f>'15_ábra_chart'!$D$9:$D$33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'15_ábra_chart'!$H$9:$H$33</c:f>
              <c:numCache>
                <c:formatCode>0.00</c:formatCode>
                <c:ptCount val="25"/>
                <c:pt idx="0">
                  <c:v>26.58777249933047</c:v>
                </c:pt>
                <c:pt idx="1">
                  <c:v>25.236330177203097</c:v>
                </c:pt>
                <c:pt idx="2">
                  <c:v>25.880866708302584</c:v>
                </c:pt>
                <c:pt idx="3">
                  <c:v>29.636915748041844</c:v>
                </c:pt>
                <c:pt idx="4">
                  <c:v>29.689860377567108</c:v>
                </c:pt>
                <c:pt idx="5">
                  <c:v>29.436848019686622</c:v>
                </c:pt>
                <c:pt idx="6">
                  <c:v>29.634324312938897</c:v>
                </c:pt>
                <c:pt idx="7">
                  <c:v>27.554068680267068</c:v>
                </c:pt>
                <c:pt idx="8">
                  <c:v>28.894798610292654</c:v>
                </c:pt>
                <c:pt idx="9">
                  <c:v>27.036943029690011</c:v>
                </c:pt>
                <c:pt idx="10">
                  <c:v>26.969676309860684</c:v>
                </c:pt>
                <c:pt idx="11">
                  <c:v>27.475021541904614</c:v>
                </c:pt>
                <c:pt idx="12">
                  <c:v>30.48519445280083</c:v>
                </c:pt>
                <c:pt idx="13">
                  <c:v>29.225493762160816</c:v>
                </c:pt>
                <c:pt idx="14">
                  <c:v>30.122878653897637</c:v>
                </c:pt>
                <c:pt idx="15">
                  <c:v>28.966615077569159</c:v>
                </c:pt>
                <c:pt idx="16">
                  <c:v>30.182172280144528</c:v>
                </c:pt>
                <c:pt idx="17">
                  <c:v>28.160159056966769</c:v>
                </c:pt>
                <c:pt idx="18">
                  <c:v>29.167575595980985</c:v>
                </c:pt>
                <c:pt idx="19">
                  <c:v>28.194435066491209</c:v>
                </c:pt>
                <c:pt idx="20">
                  <c:v>27.990651843019574</c:v>
                </c:pt>
                <c:pt idx="21">
                  <c:v>27.268280638219629</c:v>
                </c:pt>
                <c:pt idx="22">
                  <c:v>26.279174340271886</c:v>
                </c:pt>
                <c:pt idx="23">
                  <c:v>25.198904185794603</c:v>
                </c:pt>
                <c:pt idx="24">
                  <c:v>24.760438956331821</c:v>
                </c:pt>
              </c:numCache>
            </c:numRef>
          </c:val>
          <c:smooth val="0"/>
        </c:ser>
        <c:dLbls>
          <c:showLegendKey val="0"/>
          <c:showVal val="0"/>
          <c:showCatName val="0"/>
          <c:showSerName val="0"/>
          <c:showPercent val="0"/>
          <c:showBubbleSize val="0"/>
        </c:dLbls>
        <c:marker val="1"/>
        <c:smooth val="0"/>
        <c:axId val="365082112"/>
        <c:axId val="365083648"/>
      </c:lineChart>
      <c:lineChart>
        <c:grouping val="standard"/>
        <c:varyColors val="0"/>
        <c:ser>
          <c:idx val="1"/>
          <c:order val="1"/>
          <c:tx>
            <c:strRef>
              <c:f>'15_ábra_chart'!$G$7</c:f>
              <c:strCache>
                <c:ptCount val="1"/>
                <c:pt idx="0">
                  <c:v>Home equity loans</c:v>
                </c:pt>
              </c:strCache>
            </c:strRef>
          </c:tx>
          <c:spPr>
            <a:ln>
              <a:solidFill>
                <a:srgbClr val="DA0000"/>
              </a:solidFill>
            </a:ln>
          </c:spPr>
          <c:marker>
            <c:symbol val="none"/>
          </c:marker>
          <c:cat>
            <c:strRef>
              <c:f>'15_ábra_chart'!$D$9:$D$33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'15_ábra_chart'!$G$9:$G$33</c:f>
              <c:numCache>
                <c:formatCode>0.00</c:formatCode>
                <c:ptCount val="25"/>
                <c:pt idx="0">
                  <c:v>15.737074121332784</c:v>
                </c:pt>
                <c:pt idx="1">
                  <c:v>13.67035750858043</c:v>
                </c:pt>
                <c:pt idx="2">
                  <c:v>12.857336168945148</c:v>
                </c:pt>
                <c:pt idx="3">
                  <c:v>17.911227232819112</c:v>
                </c:pt>
                <c:pt idx="4">
                  <c:v>18.682139819314234</c:v>
                </c:pt>
                <c:pt idx="5">
                  <c:v>17.733178230545317</c:v>
                </c:pt>
                <c:pt idx="6">
                  <c:v>16.827674460997162</c:v>
                </c:pt>
                <c:pt idx="7">
                  <c:v>12.731200963474501</c:v>
                </c:pt>
                <c:pt idx="8">
                  <c:v>11.212247329397591</c:v>
                </c:pt>
                <c:pt idx="9">
                  <c:v>10.802729929506814</c:v>
                </c:pt>
                <c:pt idx="10">
                  <c:v>10.172782587030936</c:v>
                </c:pt>
                <c:pt idx="11">
                  <c:v>10.33242183650248</c:v>
                </c:pt>
                <c:pt idx="12">
                  <c:v>11.44679597093587</c:v>
                </c:pt>
                <c:pt idx="13">
                  <c:v>12.064653012373382</c:v>
                </c:pt>
                <c:pt idx="14">
                  <c:v>12.432829760291884</c:v>
                </c:pt>
                <c:pt idx="15">
                  <c:v>12.680984519303559</c:v>
                </c:pt>
                <c:pt idx="16">
                  <c:v>13.729749340086784</c:v>
                </c:pt>
                <c:pt idx="17">
                  <c:v>15.346110581185098</c:v>
                </c:pt>
                <c:pt idx="18">
                  <c:v>15.261564249461875</c:v>
                </c:pt>
                <c:pt idx="19">
                  <c:v>14.725263133419968</c:v>
                </c:pt>
                <c:pt idx="20">
                  <c:v>13.994555227867416</c:v>
                </c:pt>
                <c:pt idx="21">
                  <c:v>12.384784335335389</c:v>
                </c:pt>
                <c:pt idx="22">
                  <c:v>11.541609666618225</c:v>
                </c:pt>
                <c:pt idx="23">
                  <c:v>10.975133295276571</c:v>
                </c:pt>
                <c:pt idx="24">
                  <c:v>10.367014905694949</c:v>
                </c:pt>
              </c:numCache>
            </c:numRef>
          </c:val>
          <c:smooth val="0"/>
        </c:ser>
        <c:ser>
          <c:idx val="3"/>
          <c:order val="3"/>
          <c:tx>
            <c:strRef>
              <c:f>'15_ábra_chart'!$I$7</c:f>
              <c:strCache>
                <c:ptCount val="1"/>
                <c:pt idx="0">
                  <c:v>Housing loans (without building societies)</c:v>
                </c:pt>
              </c:strCache>
            </c:strRef>
          </c:tx>
          <c:spPr>
            <a:ln>
              <a:solidFill>
                <a:srgbClr val="002060"/>
              </a:solidFill>
            </a:ln>
          </c:spPr>
          <c:marker>
            <c:symbol val="none"/>
          </c:marker>
          <c:cat>
            <c:strRef>
              <c:f>'15_ábra_chart'!$D$9:$D$33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'15_ábra_chart'!$I$9:$I$33</c:f>
              <c:numCache>
                <c:formatCode>General</c:formatCode>
                <c:ptCount val="25"/>
                <c:pt idx="8" formatCode="0.00">
                  <c:v>11.625077907136273</c:v>
                </c:pt>
                <c:pt idx="9" formatCode="0.00">
                  <c:v>10.540216534828222</c:v>
                </c:pt>
                <c:pt idx="10" formatCode="0.00">
                  <c:v>9.7949527211452807</c:v>
                </c:pt>
                <c:pt idx="11" formatCode="0.00">
                  <c:v>9.6606260313688868</c:v>
                </c:pt>
                <c:pt idx="12" formatCode="0.00">
                  <c:v>10.315425724901141</c:v>
                </c:pt>
                <c:pt idx="13" formatCode="0.00">
                  <c:v>10.815596329878614</c:v>
                </c:pt>
                <c:pt idx="14" formatCode="0.00">
                  <c:v>10.886601230623086</c:v>
                </c:pt>
                <c:pt idx="15" formatCode="0.00">
                  <c:v>12.098739623356844</c:v>
                </c:pt>
                <c:pt idx="16" formatCode="0.00">
                  <c:v>13.086139862120062</c:v>
                </c:pt>
                <c:pt idx="17" formatCode="0.00">
                  <c:v>13.307698507655676</c:v>
                </c:pt>
                <c:pt idx="18" formatCode="0.00">
                  <c:v>12.903974429034655</c:v>
                </c:pt>
                <c:pt idx="19" formatCode="0.00">
                  <c:v>12.137531833499716</c:v>
                </c:pt>
                <c:pt idx="20" formatCode="0.00">
                  <c:v>11.326212172277893</c:v>
                </c:pt>
                <c:pt idx="21" formatCode="0.00">
                  <c:v>10.355926529711601</c:v>
                </c:pt>
                <c:pt idx="22" formatCode="0.00">
                  <c:v>9.3814150688486446</c:v>
                </c:pt>
                <c:pt idx="23" formatCode="0.00">
                  <c:v>8.8263324949768389</c:v>
                </c:pt>
                <c:pt idx="24" formatCode="0.00">
                  <c:v>8.129049763069542</c:v>
                </c:pt>
              </c:numCache>
            </c:numRef>
          </c:val>
          <c:smooth val="0"/>
        </c:ser>
        <c:dLbls>
          <c:showLegendKey val="0"/>
          <c:showVal val="0"/>
          <c:showCatName val="0"/>
          <c:showSerName val="0"/>
          <c:showPercent val="0"/>
          <c:showBubbleSize val="0"/>
        </c:dLbls>
        <c:marker val="1"/>
        <c:smooth val="0"/>
        <c:axId val="365085824"/>
        <c:axId val="365087360"/>
      </c:lineChart>
      <c:catAx>
        <c:axId val="3650821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5083648"/>
        <c:crosses val="autoZero"/>
        <c:auto val="1"/>
        <c:lblAlgn val="ctr"/>
        <c:lblOffset val="100"/>
        <c:noMultiLvlLbl val="0"/>
      </c:catAx>
      <c:valAx>
        <c:axId val="365083648"/>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4934660945159622E-2"/>
              <c:y val="4.28822296493513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082112"/>
        <c:crosses val="autoZero"/>
        <c:crossBetween val="between"/>
      </c:valAx>
      <c:catAx>
        <c:axId val="365085824"/>
        <c:scaling>
          <c:orientation val="minMax"/>
        </c:scaling>
        <c:delete val="1"/>
        <c:axPos val="b"/>
        <c:majorTickMark val="out"/>
        <c:minorTickMark val="none"/>
        <c:tickLblPos val="nextTo"/>
        <c:crossAx val="365087360"/>
        <c:crosses val="autoZero"/>
        <c:auto val="1"/>
        <c:lblAlgn val="ctr"/>
        <c:lblOffset val="100"/>
        <c:noMultiLvlLbl val="0"/>
      </c:catAx>
      <c:valAx>
        <c:axId val="365087360"/>
        <c:scaling>
          <c:orientation val="minMax"/>
          <c:max val="35"/>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534960907664312"/>
              <c:y val="1.652221529862724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085824"/>
        <c:crosses val="max"/>
        <c:crossBetween val="between"/>
      </c:valAx>
      <c:spPr>
        <a:noFill/>
        <a:ln>
          <a:solidFill>
            <a:schemeClr val="tx1"/>
          </a:solidFill>
        </a:ln>
      </c:spPr>
    </c:plotArea>
    <c:legend>
      <c:legendPos val="b"/>
      <c:layout>
        <c:manualLayout>
          <c:xMode val="edge"/>
          <c:yMode val="edge"/>
          <c:x val="6.2094738157730284E-2"/>
          <c:y val="0.82176589437111724"/>
          <c:w val="0.87757488647252435"/>
          <c:h val="0.16413300855378687"/>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5993639683928407"/>
        </c:manualLayout>
      </c:layout>
      <c:lineChart>
        <c:grouping val="standard"/>
        <c:varyColors val="0"/>
        <c:ser>
          <c:idx val="0"/>
          <c:order val="0"/>
          <c:tx>
            <c:strRef>
              <c:f>'16_ábra_chart'!$F$8</c:f>
              <c:strCache>
                <c:ptCount val="1"/>
                <c:pt idx="0">
                  <c:v>Lakáshitel </c:v>
                </c:pt>
              </c:strCache>
            </c:strRef>
          </c:tx>
          <c:spPr>
            <a:ln>
              <a:solidFill>
                <a:srgbClr val="002060"/>
              </a:solidFill>
              <a:prstDash val="dash"/>
            </a:ln>
          </c:spPr>
          <c:marker>
            <c:symbol val="none"/>
          </c:marker>
          <c:cat>
            <c:strRef>
              <c:f>'16_ábra_chart'!$E$9:$E$33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'16_ábra_chart'!$F$9:$F$33</c:f>
              <c:numCache>
                <c:formatCode>0.00</c:formatCode>
                <c:ptCount val="25"/>
                <c:pt idx="0">
                  <c:v>4.5011079922731874</c:v>
                </c:pt>
                <c:pt idx="1">
                  <c:v>4.2763260026459244</c:v>
                </c:pt>
                <c:pt idx="2">
                  <c:v>4.8436355623861473</c:v>
                </c:pt>
                <c:pt idx="3">
                  <c:v>3.5452712509709068</c:v>
                </c:pt>
                <c:pt idx="4">
                  <c:v>5.5997723413324598</c:v>
                </c:pt>
                <c:pt idx="5">
                  <c:v>5.7116713600395927</c:v>
                </c:pt>
                <c:pt idx="6">
                  <c:v>6.1838880159798411</c:v>
                </c:pt>
                <c:pt idx="7">
                  <c:v>6.2831923655292243</c:v>
                </c:pt>
                <c:pt idx="8">
                  <c:v>5.6703034100540233</c:v>
                </c:pt>
                <c:pt idx="9">
                  <c:v>5.2756304557755254</c:v>
                </c:pt>
                <c:pt idx="10">
                  <c:v>4.5065285912602198</c:v>
                </c:pt>
                <c:pt idx="11">
                  <c:v>4.2128536404472303</c:v>
                </c:pt>
                <c:pt idx="12">
                  <c:v>4.1784580056772258</c:v>
                </c:pt>
                <c:pt idx="13">
                  <c:v>4.4149788675332973</c:v>
                </c:pt>
                <c:pt idx="14">
                  <c:v>4.3188139722082868</c:v>
                </c:pt>
                <c:pt idx="15">
                  <c:v>4.535101897795907</c:v>
                </c:pt>
                <c:pt idx="16">
                  <c:v>4.80920118315015</c:v>
                </c:pt>
                <c:pt idx="17">
                  <c:v>5.0251436366594344</c:v>
                </c:pt>
                <c:pt idx="18">
                  <c:v>4.9060214848112924</c:v>
                </c:pt>
                <c:pt idx="19">
                  <c:v>4.9787216471027733</c:v>
                </c:pt>
                <c:pt idx="20">
                  <c:v>5.1024114376831031</c:v>
                </c:pt>
                <c:pt idx="21">
                  <c:v>5.3541182678146653</c:v>
                </c:pt>
                <c:pt idx="22">
                  <c:v>5.377577144879897</c:v>
                </c:pt>
                <c:pt idx="23">
                  <c:v>5.4549211852618802</c:v>
                </c:pt>
                <c:pt idx="24">
                  <c:v>5.1180456975279958</c:v>
                </c:pt>
              </c:numCache>
            </c:numRef>
          </c:val>
          <c:smooth val="0"/>
        </c:ser>
        <c:ser>
          <c:idx val="2"/>
          <c:order val="2"/>
          <c:tx>
            <c:strRef>
              <c:f>'16_ábra_chart'!$H$8</c:f>
              <c:strCache>
                <c:ptCount val="1"/>
                <c:pt idx="0">
                  <c:v>Lekötött betét</c:v>
                </c:pt>
              </c:strCache>
            </c:strRef>
          </c:tx>
          <c:spPr>
            <a:ln>
              <a:solidFill>
                <a:srgbClr val="002060"/>
              </a:solidFill>
              <a:prstDash val="sysDot"/>
            </a:ln>
          </c:spPr>
          <c:marker>
            <c:symbol val="none"/>
          </c:marker>
          <c:cat>
            <c:strRef>
              <c:f>'16_ábra_chart'!$E$9:$E$33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'16_ábra_chart'!$H$9:$H$33</c:f>
              <c:numCache>
                <c:formatCode>0.00</c:formatCode>
                <c:ptCount val="25"/>
                <c:pt idx="0">
                  <c:v>-0.89918587537965244</c:v>
                </c:pt>
                <c:pt idx="1">
                  <c:v>-1.0967556405319554</c:v>
                </c:pt>
                <c:pt idx="2">
                  <c:v>-0.72305015297927344</c:v>
                </c:pt>
                <c:pt idx="3">
                  <c:v>0.12946402145713165</c:v>
                </c:pt>
                <c:pt idx="4">
                  <c:v>0.51292414471967618</c:v>
                </c:pt>
                <c:pt idx="5">
                  <c:v>0.71367622307324297</c:v>
                </c:pt>
                <c:pt idx="6">
                  <c:v>0.84580058051852092</c:v>
                </c:pt>
                <c:pt idx="7">
                  <c:v>0.29564950674206436</c:v>
                </c:pt>
                <c:pt idx="8">
                  <c:v>-1.988152262818943E-2</c:v>
                </c:pt>
                <c:pt idx="9">
                  <c:v>-0.32483235485789841</c:v>
                </c:pt>
                <c:pt idx="10">
                  <c:v>-0.51481524636713516</c:v>
                </c:pt>
                <c:pt idx="11">
                  <c:v>-0.57079876280900255</c:v>
                </c:pt>
                <c:pt idx="12">
                  <c:v>-0.5865508447284844</c:v>
                </c:pt>
                <c:pt idx="13">
                  <c:v>-0.6925171066235789</c:v>
                </c:pt>
                <c:pt idx="14">
                  <c:v>-0.48962607137030911</c:v>
                </c:pt>
                <c:pt idx="15">
                  <c:v>-0.65703144137588687</c:v>
                </c:pt>
                <c:pt idx="16">
                  <c:v>-0.70832569888491825</c:v>
                </c:pt>
                <c:pt idx="17">
                  <c:v>-0.25496037059270105</c:v>
                </c:pt>
                <c:pt idx="18">
                  <c:v>-0.28584302593758171</c:v>
                </c:pt>
                <c:pt idx="19">
                  <c:v>-0.16352838614810228</c:v>
                </c:pt>
                <c:pt idx="20">
                  <c:v>-0.21966740137015428</c:v>
                </c:pt>
                <c:pt idx="21">
                  <c:v>-0.54748322840000085</c:v>
                </c:pt>
                <c:pt idx="22">
                  <c:v>-0.61212887960000018</c:v>
                </c:pt>
                <c:pt idx="23">
                  <c:v>-0.63207886216666642</c:v>
                </c:pt>
                <c:pt idx="24">
                  <c:v>-0.66411259466282779</c:v>
                </c:pt>
              </c:numCache>
            </c:numRef>
          </c:val>
          <c:smooth val="0"/>
        </c:ser>
        <c:dLbls>
          <c:showLegendKey val="0"/>
          <c:showVal val="0"/>
          <c:showCatName val="0"/>
          <c:showSerName val="0"/>
          <c:showPercent val="0"/>
          <c:showBubbleSize val="0"/>
        </c:dLbls>
        <c:marker val="1"/>
        <c:smooth val="0"/>
        <c:axId val="365181568"/>
        <c:axId val="365183360"/>
      </c:lineChart>
      <c:lineChart>
        <c:grouping val="standard"/>
        <c:varyColors val="0"/>
        <c:ser>
          <c:idx val="1"/>
          <c:order val="1"/>
          <c:tx>
            <c:strRef>
              <c:f>'16_ábra_chart'!$G$8</c:f>
              <c:strCache>
                <c:ptCount val="1"/>
                <c:pt idx="0">
                  <c:v>Szabadfelhasználású</c:v>
                </c:pt>
              </c:strCache>
            </c:strRef>
          </c:tx>
          <c:spPr>
            <a:ln>
              <a:solidFill>
                <a:srgbClr val="DA0000"/>
              </a:solidFill>
            </a:ln>
          </c:spPr>
          <c:marker>
            <c:symbol val="none"/>
          </c:marker>
          <c:cat>
            <c:strRef>
              <c:f>'16_ábra_chart'!$E$9:$E$33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'16_ábra_chart'!$G$9:$G$33</c:f>
              <c:numCache>
                <c:formatCode>0.00</c:formatCode>
                <c:ptCount val="25"/>
                <c:pt idx="0">
                  <c:v>7.9858558386998038</c:v>
                </c:pt>
                <c:pt idx="1">
                  <c:v>5.020547490738986</c:v>
                </c:pt>
                <c:pt idx="2">
                  <c:v>4.2709855147374638</c:v>
                </c:pt>
                <c:pt idx="3">
                  <c:v>7.2170201947410595</c:v>
                </c:pt>
                <c:pt idx="4">
                  <c:v>9.0933120759595436</c:v>
                </c:pt>
                <c:pt idx="5">
                  <c:v>8.0371599120662136</c:v>
                </c:pt>
                <c:pt idx="6">
                  <c:v>8.2305273830236558</c:v>
                </c:pt>
                <c:pt idx="7">
                  <c:v>6.0300304894145276</c:v>
                </c:pt>
                <c:pt idx="8">
                  <c:v>5.3689174966565476</c:v>
                </c:pt>
                <c:pt idx="9">
                  <c:v>5.5097633130985075</c:v>
                </c:pt>
                <c:pt idx="10">
                  <c:v>4.8386039241269945</c:v>
                </c:pt>
                <c:pt idx="11">
                  <c:v>4.8656898624976455</c:v>
                </c:pt>
                <c:pt idx="12">
                  <c:v>5.4114311884324255</c:v>
                </c:pt>
                <c:pt idx="13">
                  <c:v>5.9466453719285939</c:v>
                </c:pt>
                <c:pt idx="14">
                  <c:v>6.3313729401539209</c:v>
                </c:pt>
                <c:pt idx="15">
                  <c:v>5.8492303154190894</c:v>
                </c:pt>
                <c:pt idx="16">
                  <c:v>6.0488029490855633</c:v>
                </c:pt>
                <c:pt idx="17">
                  <c:v>7.9545628610354386</c:v>
                </c:pt>
                <c:pt idx="18">
                  <c:v>8.118356824997802</c:v>
                </c:pt>
                <c:pt idx="19">
                  <c:v>8.3563661851538686</c:v>
                </c:pt>
                <c:pt idx="20">
                  <c:v>8.4939336120367841</c:v>
                </c:pt>
                <c:pt idx="21">
                  <c:v>7.7509202801765902</c:v>
                </c:pt>
                <c:pt idx="22">
                  <c:v>7.4717318467639853</c:v>
                </c:pt>
                <c:pt idx="23">
                  <c:v>7.5709507453205287</c:v>
                </c:pt>
                <c:pt idx="24">
                  <c:v>7.5602533678983912</c:v>
                </c:pt>
              </c:numCache>
            </c:numRef>
          </c:val>
          <c:smooth val="0"/>
        </c:ser>
        <c:ser>
          <c:idx val="3"/>
          <c:order val="3"/>
          <c:tx>
            <c:strRef>
              <c:f>'16_ábra_chart'!$I$8</c:f>
              <c:strCache>
                <c:ptCount val="1"/>
                <c:pt idx="0">
                  <c:v>Lakáshitel (ltp. nélkül)</c:v>
                </c:pt>
              </c:strCache>
            </c:strRef>
          </c:tx>
          <c:spPr>
            <a:ln>
              <a:solidFill>
                <a:srgbClr val="002060"/>
              </a:solidFill>
            </a:ln>
          </c:spPr>
          <c:marker>
            <c:symbol val="none"/>
          </c:marker>
          <c:cat>
            <c:strRef>
              <c:f>'16_ábra_chart'!$E$9:$E$33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'16_ábra_chart'!$I$9:$I$33</c:f>
              <c:numCache>
                <c:formatCode>0.00</c:formatCode>
                <c:ptCount val="25"/>
                <c:pt idx="8">
                  <c:v>5.7658381264558525</c:v>
                </c:pt>
                <c:pt idx="9">
                  <c:v>5.2551546694909232</c:v>
                </c:pt>
                <c:pt idx="10">
                  <c:v>4.4608705221988494</c:v>
                </c:pt>
                <c:pt idx="11">
                  <c:v>4.1960027196399814</c:v>
                </c:pt>
                <c:pt idx="12">
                  <c:v>4.2724317309216762</c:v>
                </c:pt>
                <c:pt idx="13">
                  <c:v>4.7041969508136523</c:v>
                </c:pt>
                <c:pt idx="14">
                  <c:v>4.7918568243424096</c:v>
                </c:pt>
                <c:pt idx="15">
                  <c:v>5.2935655124154994</c:v>
                </c:pt>
                <c:pt idx="16">
                  <c:v>5.5758340633882453</c:v>
                </c:pt>
                <c:pt idx="17">
                  <c:v>6.0420361491431294</c:v>
                </c:pt>
                <c:pt idx="18">
                  <c:v>5.8017984663056641</c:v>
                </c:pt>
                <c:pt idx="19">
                  <c:v>5.8357993903625296</c:v>
                </c:pt>
                <c:pt idx="20">
                  <c:v>5.9042109688915376</c:v>
                </c:pt>
                <c:pt idx="21">
                  <c:v>5.7822944658086</c:v>
                </c:pt>
                <c:pt idx="22">
                  <c:v>5.4433335895278274</c:v>
                </c:pt>
                <c:pt idx="23">
                  <c:v>5.4938548811102672</c:v>
                </c:pt>
                <c:pt idx="24">
                  <c:v>5.3178008049981971</c:v>
                </c:pt>
              </c:numCache>
            </c:numRef>
          </c:val>
          <c:smooth val="0"/>
        </c:ser>
        <c:dLbls>
          <c:showLegendKey val="0"/>
          <c:showVal val="0"/>
          <c:showCatName val="0"/>
          <c:showSerName val="0"/>
          <c:showPercent val="0"/>
          <c:showBubbleSize val="0"/>
        </c:dLbls>
        <c:marker val="1"/>
        <c:smooth val="0"/>
        <c:axId val="365185280"/>
        <c:axId val="365203456"/>
      </c:lineChart>
      <c:catAx>
        <c:axId val="365181568"/>
        <c:scaling>
          <c:orientation val="minMax"/>
        </c:scaling>
        <c:delete val="0"/>
        <c:axPos val="b"/>
        <c:numFmt formatCode="mmm/yy"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5183360"/>
        <c:crosses val="autoZero"/>
        <c:auto val="1"/>
        <c:lblAlgn val="ctr"/>
        <c:lblOffset val="100"/>
        <c:noMultiLvlLbl val="0"/>
      </c:catAx>
      <c:valAx>
        <c:axId val="365183360"/>
        <c:scaling>
          <c:orientation val="minMax"/>
          <c:max val="12"/>
          <c:min val="-2"/>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96497660016E-2"/>
              <c:y val="4.311961004874390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181568"/>
        <c:crosses val="autoZero"/>
        <c:crossBetween val="between"/>
      </c:valAx>
      <c:catAx>
        <c:axId val="365185280"/>
        <c:scaling>
          <c:orientation val="minMax"/>
        </c:scaling>
        <c:delete val="1"/>
        <c:axPos val="b"/>
        <c:majorTickMark val="out"/>
        <c:minorTickMark val="none"/>
        <c:tickLblPos val="nextTo"/>
        <c:crossAx val="365203456"/>
        <c:crosses val="autoZero"/>
        <c:auto val="1"/>
        <c:lblAlgn val="ctr"/>
        <c:lblOffset val="100"/>
        <c:noMultiLvlLbl val="0"/>
      </c:catAx>
      <c:valAx>
        <c:axId val="365203456"/>
        <c:scaling>
          <c:orientation val="minMax"/>
          <c:max val="12"/>
          <c:min val="-2"/>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8165534863697594"/>
              <c:y val="1.670416197975253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185280"/>
        <c:crosses val="max"/>
        <c:crossBetween val="between"/>
      </c:valAx>
      <c:spPr>
        <a:noFill/>
        <a:ln>
          <a:solidFill>
            <a:schemeClr val="tx1"/>
          </a:solidFill>
        </a:ln>
      </c:spPr>
    </c:plotArea>
    <c:legend>
      <c:legendPos val="b"/>
      <c:layout>
        <c:manualLayout>
          <c:xMode val="edge"/>
          <c:yMode val="edge"/>
          <c:x val="4.9687400186087846E-2"/>
          <c:y val="0.87247619047619052"/>
          <c:w val="0.88941326778597118"/>
          <c:h val="0.10877352830896136"/>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6.2121679234540129E-2"/>
          <c:w val="0.90805760593310969"/>
          <c:h val="0.57163058321413529"/>
        </c:manualLayout>
      </c:layout>
      <c:lineChart>
        <c:grouping val="standard"/>
        <c:varyColors val="0"/>
        <c:ser>
          <c:idx val="0"/>
          <c:order val="0"/>
          <c:tx>
            <c:strRef>
              <c:f>'16_ábra_chart'!$F$7</c:f>
              <c:strCache>
                <c:ptCount val="1"/>
                <c:pt idx="0">
                  <c:v>Spread on housing loans</c:v>
                </c:pt>
              </c:strCache>
            </c:strRef>
          </c:tx>
          <c:spPr>
            <a:ln>
              <a:solidFill>
                <a:srgbClr val="002060"/>
              </a:solidFill>
              <a:prstDash val="dash"/>
            </a:ln>
          </c:spPr>
          <c:marker>
            <c:symbol val="none"/>
          </c:marker>
          <c:cat>
            <c:strRef>
              <c:f>'16_ábra_chart'!$D$9:$D$33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'16_ábra_chart'!$F$9:$F$33</c:f>
              <c:numCache>
                <c:formatCode>0.00</c:formatCode>
                <c:ptCount val="25"/>
                <c:pt idx="0">
                  <c:v>4.5011079922731874</c:v>
                </c:pt>
                <c:pt idx="1">
                  <c:v>4.2763260026459244</c:v>
                </c:pt>
                <c:pt idx="2">
                  <c:v>4.8436355623861473</c:v>
                </c:pt>
                <c:pt idx="3">
                  <c:v>3.5452712509709068</c:v>
                </c:pt>
                <c:pt idx="4">
                  <c:v>5.5997723413324598</c:v>
                </c:pt>
                <c:pt idx="5">
                  <c:v>5.7116713600395927</c:v>
                </c:pt>
                <c:pt idx="6">
                  <c:v>6.1838880159798411</c:v>
                </c:pt>
                <c:pt idx="7">
                  <c:v>6.2831923655292243</c:v>
                </c:pt>
                <c:pt idx="8">
                  <c:v>5.6703034100540233</c:v>
                </c:pt>
                <c:pt idx="9">
                  <c:v>5.2756304557755254</c:v>
                </c:pt>
                <c:pt idx="10">
                  <c:v>4.5065285912602198</c:v>
                </c:pt>
                <c:pt idx="11">
                  <c:v>4.2128536404472303</c:v>
                </c:pt>
                <c:pt idx="12">
                  <c:v>4.1784580056772258</c:v>
                </c:pt>
                <c:pt idx="13">
                  <c:v>4.4149788675332973</c:v>
                </c:pt>
                <c:pt idx="14">
                  <c:v>4.3188139722082868</c:v>
                </c:pt>
                <c:pt idx="15">
                  <c:v>4.535101897795907</c:v>
                </c:pt>
                <c:pt idx="16">
                  <c:v>4.80920118315015</c:v>
                </c:pt>
                <c:pt idx="17">
                  <c:v>5.0251436366594344</c:v>
                </c:pt>
                <c:pt idx="18">
                  <c:v>4.9060214848112924</c:v>
                </c:pt>
                <c:pt idx="19">
                  <c:v>4.9787216471027733</c:v>
                </c:pt>
                <c:pt idx="20">
                  <c:v>5.1024114376831031</c:v>
                </c:pt>
                <c:pt idx="21">
                  <c:v>5.3541182678146653</c:v>
                </c:pt>
                <c:pt idx="22">
                  <c:v>5.377577144879897</c:v>
                </c:pt>
                <c:pt idx="23">
                  <c:v>5.4549211852618802</c:v>
                </c:pt>
                <c:pt idx="24">
                  <c:v>5.1180456975279958</c:v>
                </c:pt>
              </c:numCache>
            </c:numRef>
          </c:val>
          <c:smooth val="0"/>
        </c:ser>
        <c:ser>
          <c:idx val="2"/>
          <c:order val="2"/>
          <c:tx>
            <c:strRef>
              <c:f>'16_ábra_chart'!$H$7</c:f>
              <c:strCache>
                <c:ptCount val="1"/>
                <c:pt idx="0">
                  <c:v>Spread on deposits</c:v>
                </c:pt>
              </c:strCache>
            </c:strRef>
          </c:tx>
          <c:spPr>
            <a:ln>
              <a:solidFill>
                <a:srgbClr val="002060"/>
              </a:solidFill>
              <a:prstDash val="sysDot"/>
            </a:ln>
          </c:spPr>
          <c:marker>
            <c:symbol val="none"/>
          </c:marker>
          <c:cat>
            <c:strRef>
              <c:f>'16_ábra_chart'!$D$9:$D$33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'16_ábra_chart'!$H$9:$H$33</c:f>
              <c:numCache>
                <c:formatCode>0.00</c:formatCode>
                <c:ptCount val="25"/>
                <c:pt idx="0">
                  <c:v>-0.89918587537965244</c:v>
                </c:pt>
                <c:pt idx="1">
                  <c:v>-1.0967556405319554</c:v>
                </c:pt>
                <c:pt idx="2">
                  <c:v>-0.72305015297927344</c:v>
                </c:pt>
                <c:pt idx="3">
                  <c:v>0.12946402145713165</c:v>
                </c:pt>
                <c:pt idx="4">
                  <c:v>0.51292414471967618</c:v>
                </c:pt>
                <c:pt idx="5">
                  <c:v>0.71367622307324297</c:v>
                </c:pt>
                <c:pt idx="6">
                  <c:v>0.84580058051852092</c:v>
                </c:pt>
                <c:pt idx="7">
                  <c:v>0.29564950674206436</c:v>
                </c:pt>
                <c:pt idx="8">
                  <c:v>-1.988152262818943E-2</c:v>
                </c:pt>
                <c:pt idx="9">
                  <c:v>-0.32483235485789841</c:v>
                </c:pt>
                <c:pt idx="10">
                  <c:v>-0.51481524636713516</c:v>
                </c:pt>
                <c:pt idx="11">
                  <c:v>-0.57079876280900255</c:v>
                </c:pt>
                <c:pt idx="12">
                  <c:v>-0.5865508447284844</c:v>
                </c:pt>
                <c:pt idx="13">
                  <c:v>-0.6925171066235789</c:v>
                </c:pt>
                <c:pt idx="14">
                  <c:v>-0.48962607137030911</c:v>
                </c:pt>
                <c:pt idx="15">
                  <c:v>-0.65703144137588687</c:v>
                </c:pt>
                <c:pt idx="16">
                  <c:v>-0.70832569888491825</c:v>
                </c:pt>
                <c:pt idx="17">
                  <c:v>-0.25496037059270105</c:v>
                </c:pt>
                <c:pt idx="18">
                  <c:v>-0.28584302593758171</c:v>
                </c:pt>
                <c:pt idx="19">
                  <c:v>-0.16352838614810228</c:v>
                </c:pt>
                <c:pt idx="20">
                  <c:v>-0.21966740137015428</c:v>
                </c:pt>
                <c:pt idx="21">
                  <c:v>-0.54748322840000085</c:v>
                </c:pt>
                <c:pt idx="22">
                  <c:v>-0.61212887960000018</c:v>
                </c:pt>
                <c:pt idx="23">
                  <c:v>-0.63207886216666642</c:v>
                </c:pt>
                <c:pt idx="24">
                  <c:v>-0.66411259466282779</c:v>
                </c:pt>
              </c:numCache>
            </c:numRef>
          </c:val>
          <c:smooth val="0"/>
        </c:ser>
        <c:dLbls>
          <c:showLegendKey val="0"/>
          <c:showVal val="0"/>
          <c:showCatName val="0"/>
          <c:showSerName val="0"/>
          <c:showPercent val="0"/>
          <c:showBubbleSize val="0"/>
        </c:dLbls>
        <c:marker val="1"/>
        <c:smooth val="0"/>
        <c:axId val="365215104"/>
        <c:axId val="365220992"/>
      </c:lineChart>
      <c:lineChart>
        <c:grouping val="standard"/>
        <c:varyColors val="0"/>
        <c:ser>
          <c:idx val="1"/>
          <c:order val="1"/>
          <c:tx>
            <c:strRef>
              <c:f>'16_ábra_chart'!$G$7</c:f>
              <c:strCache>
                <c:ptCount val="1"/>
                <c:pt idx="0">
                  <c:v>Spread on home equity loans</c:v>
                </c:pt>
              </c:strCache>
            </c:strRef>
          </c:tx>
          <c:spPr>
            <a:ln>
              <a:solidFill>
                <a:srgbClr val="DA0000"/>
              </a:solidFill>
            </a:ln>
          </c:spPr>
          <c:marker>
            <c:symbol val="none"/>
          </c:marker>
          <c:cat>
            <c:strRef>
              <c:f>'16_ábra_chart'!$D$9:$D$33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'16_ábra_chart'!$G$9:$G$33</c:f>
              <c:numCache>
                <c:formatCode>0.00</c:formatCode>
                <c:ptCount val="25"/>
                <c:pt idx="0">
                  <c:v>7.9858558386998038</c:v>
                </c:pt>
                <c:pt idx="1">
                  <c:v>5.020547490738986</c:v>
                </c:pt>
                <c:pt idx="2">
                  <c:v>4.2709855147374638</c:v>
                </c:pt>
                <c:pt idx="3">
                  <c:v>7.2170201947410595</c:v>
                </c:pt>
                <c:pt idx="4">
                  <c:v>9.0933120759595436</c:v>
                </c:pt>
                <c:pt idx="5">
                  <c:v>8.0371599120662136</c:v>
                </c:pt>
                <c:pt idx="6">
                  <c:v>8.2305273830236558</c:v>
                </c:pt>
                <c:pt idx="7">
                  <c:v>6.0300304894145276</c:v>
                </c:pt>
                <c:pt idx="8">
                  <c:v>5.3689174966565476</c:v>
                </c:pt>
                <c:pt idx="9">
                  <c:v>5.5097633130985075</c:v>
                </c:pt>
                <c:pt idx="10">
                  <c:v>4.8386039241269945</c:v>
                </c:pt>
                <c:pt idx="11">
                  <c:v>4.8656898624976455</c:v>
                </c:pt>
                <c:pt idx="12">
                  <c:v>5.4114311884324255</c:v>
                </c:pt>
                <c:pt idx="13">
                  <c:v>5.9466453719285939</c:v>
                </c:pt>
                <c:pt idx="14">
                  <c:v>6.3313729401539209</c:v>
                </c:pt>
                <c:pt idx="15">
                  <c:v>5.8492303154190894</c:v>
                </c:pt>
                <c:pt idx="16">
                  <c:v>6.0488029490855633</c:v>
                </c:pt>
                <c:pt idx="17">
                  <c:v>7.9545628610354386</c:v>
                </c:pt>
                <c:pt idx="18">
                  <c:v>8.118356824997802</c:v>
                </c:pt>
                <c:pt idx="19">
                  <c:v>8.3563661851538686</c:v>
                </c:pt>
                <c:pt idx="20">
                  <c:v>8.4939336120367841</c:v>
                </c:pt>
                <c:pt idx="21">
                  <c:v>7.7509202801765902</c:v>
                </c:pt>
                <c:pt idx="22">
                  <c:v>7.4717318467639853</c:v>
                </c:pt>
                <c:pt idx="23">
                  <c:v>7.5709507453205287</c:v>
                </c:pt>
                <c:pt idx="24">
                  <c:v>7.5602533678983912</c:v>
                </c:pt>
              </c:numCache>
            </c:numRef>
          </c:val>
          <c:smooth val="0"/>
        </c:ser>
        <c:ser>
          <c:idx val="3"/>
          <c:order val="3"/>
          <c:tx>
            <c:strRef>
              <c:f>'16_ábra_chart'!$I$7</c:f>
              <c:strCache>
                <c:ptCount val="1"/>
                <c:pt idx="0">
                  <c:v>Spread on housing loans (without building societies)</c:v>
                </c:pt>
              </c:strCache>
            </c:strRef>
          </c:tx>
          <c:spPr>
            <a:ln>
              <a:solidFill>
                <a:srgbClr val="002060"/>
              </a:solidFill>
            </a:ln>
          </c:spPr>
          <c:marker>
            <c:symbol val="none"/>
          </c:marker>
          <c:cat>
            <c:strRef>
              <c:f>'16_ábra_chart'!$D$9:$D$33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'16_ábra_chart'!$I$9:$I$33</c:f>
              <c:numCache>
                <c:formatCode>0.00</c:formatCode>
                <c:ptCount val="25"/>
                <c:pt idx="8">
                  <c:v>5.7658381264558525</c:v>
                </c:pt>
                <c:pt idx="9">
                  <c:v>5.2551546694909232</c:v>
                </c:pt>
                <c:pt idx="10">
                  <c:v>4.4608705221988494</c:v>
                </c:pt>
                <c:pt idx="11">
                  <c:v>4.1960027196399814</c:v>
                </c:pt>
                <c:pt idx="12">
                  <c:v>4.2724317309216762</c:v>
                </c:pt>
                <c:pt idx="13">
                  <c:v>4.7041969508136523</c:v>
                </c:pt>
                <c:pt idx="14">
                  <c:v>4.7918568243424096</c:v>
                </c:pt>
                <c:pt idx="15">
                  <c:v>5.2935655124154994</c:v>
                </c:pt>
                <c:pt idx="16">
                  <c:v>5.5758340633882453</c:v>
                </c:pt>
                <c:pt idx="17">
                  <c:v>6.0420361491431294</c:v>
                </c:pt>
                <c:pt idx="18">
                  <c:v>5.8017984663056641</c:v>
                </c:pt>
                <c:pt idx="19">
                  <c:v>5.8357993903625296</c:v>
                </c:pt>
                <c:pt idx="20">
                  <c:v>5.9042109688915376</c:v>
                </c:pt>
                <c:pt idx="21">
                  <c:v>5.7822944658086</c:v>
                </c:pt>
                <c:pt idx="22">
                  <c:v>5.4433335895278274</c:v>
                </c:pt>
                <c:pt idx="23">
                  <c:v>5.4938548811102672</c:v>
                </c:pt>
                <c:pt idx="24">
                  <c:v>5.3178008049981971</c:v>
                </c:pt>
              </c:numCache>
            </c:numRef>
          </c:val>
          <c:smooth val="0"/>
        </c:ser>
        <c:dLbls>
          <c:showLegendKey val="0"/>
          <c:showVal val="0"/>
          <c:showCatName val="0"/>
          <c:showSerName val="0"/>
          <c:showPercent val="0"/>
          <c:showBubbleSize val="0"/>
        </c:dLbls>
        <c:marker val="1"/>
        <c:smooth val="0"/>
        <c:axId val="365222528"/>
        <c:axId val="365224320"/>
      </c:lineChart>
      <c:catAx>
        <c:axId val="36521510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365220992"/>
        <c:crosses val="autoZero"/>
        <c:auto val="1"/>
        <c:lblAlgn val="ctr"/>
        <c:lblOffset val="100"/>
        <c:noMultiLvlLbl val="0"/>
      </c:catAx>
      <c:valAx>
        <c:axId val="365220992"/>
        <c:scaling>
          <c:orientation val="minMax"/>
          <c:max val="12"/>
          <c:min val="-2"/>
        </c:scaling>
        <c:delete val="0"/>
        <c:axPos val="l"/>
        <c:majorGridlines>
          <c:spPr>
            <a:ln w="3175">
              <a:solidFill>
                <a:schemeClr val="bg1">
                  <a:lumMod val="8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215104"/>
        <c:crosses val="autoZero"/>
        <c:crossBetween val="between"/>
      </c:valAx>
      <c:catAx>
        <c:axId val="365222528"/>
        <c:scaling>
          <c:orientation val="minMax"/>
        </c:scaling>
        <c:delete val="1"/>
        <c:axPos val="b"/>
        <c:majorTickMark val="out"/>
        <c:minorTickMark val="none"/>
        <c:tickLblPos val="nextTo"/>
        <c:crossAx val="365224320"/>
        <c:crosses val="autoZero"/>
        <c:auto val="1"/>
        <c:lblAlgn val="ctr"/>
        <c:lblOffset val="100"/>
        <c:noMultiLvlLbl val="0"/>
      </c:catAx>
      <c:valAx>
        <c:axId val="365224320"/>
        <c:scaling>
          <c:orientation val="minMax"/>
          <c:max val="12"/>
          <c:min val="-2"/>
        </c:scaling>
        <c:delete val="0"/>
        <c:axPos val="r"/>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65222528"/>
        <c:crosses val="max"/>
        <c:crossBetween val="between"/>
      </c:valAx>
      <c:spPr>
        <a:noFill/>
        <a:ln>
          <a:solidFill>
            <a:schemeClr val="tx1"/>
          </a:solidFill>
        </a:ln>
      </c:spPr>
    </c:plotArea>
    <c:legend>
      <c:legendPos val="b"/>
      <c:layout>
        <c:manualLayout>
          <c:xMode val="edge"/>
          <c:yMode val="edge"/>
          <c:x val="5.6740470355112892E-2"/>
          <c:y val="0.80873742932671044"/>
          <c:w val="0.88056539952373503"/>
          <c:h val="0.17521237264696754"/>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158041480969654E-2"/>
          <c:y val="4.7855314381998554E-2"/>
          <c:w val="0.91860783823470205"/>
          <c:h val="0.78494040096839746"/>
        </c:manualLayout>
      </c:layout>
      <c:areaChart>
        <c:grouping val="stacked"/>
        <c:varyColors val="0"/>
        <c:ser>
          <c:idx val="0"/>
          <c:order val="0"/>
          <c:tx>
            <c:strRef>
              <c:f>'17_ábra_chart'!$F$9</c:f>
              <c:strCache>
                <c:ptCount val="1"/>
                <c:pt idx="0">
                  <c:v>Lakossági PKI</c:v>
                </c:pt>
              </c:strCache>
            </c:strRef>
          </c:tx>
          <c:spPr>
            <a:noFill/>
            <a:ln>
              <a:noFill/>
            </a:ln>
          </c:spPr>
          <c:cat>
            <c:strRef>
              <c:f>'17_ábra_chart'!$E$10:$E$34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'17_ábra_chart'!$F$10:$F$34</c:f>
              <c:numCache>
                <c:formatCode>0.00</c:formatCode>
                <c:ptCount val="25"/>
                <c:pt idx="0">
                  <c:v>0.99367061398171896</c:v>
                </c:pt>
                <c:pt idx="1">
                  <c:v>0.82874679009830998</c:v>
                </c:pt>
                <c:pt idx="2">
                  <c:v>0.57474582446637101</c:v>
                </c:pt>
                <c:pt idx="3">
                  <c:v>-0.12665218860150901</c:v>
                </c:pt>
                <c:pt idx="4">
                  <c:v>0.102000717072704</c:v>
                </c:pt>
                <c:pt idx="5">
                  <c:v>-0.16782460309466099</c:v>
                </c:pt>
                <c:pt idx="6">
                  <c:v>-0.54101363178420403</c:v>
                </c:pt>
                <c:pt idx="7">
                  <c:v>7.9730989981260006E-2</c:v>
                </c:pt>
                <c:pt idx="8">
                  <c:v>-0.43842294096232898</c:v>
                </c:pt>
                <c:pt idx="9">
                  <c:v>-0.531177879863304</c:v>
                </c:pt>
                <c:pt idx="10">
                  <c:v>-0.48846747920431999</c:v>
                </c:pt>
                <c:pt idx="11">
                  <c:v>-0.98893278284547903</c:v>
                </c:pt>
                <c:pt idx="12">
                  <c:v>-0.66721945219248302</c:v>
                </c:pt>
                <c:pt idx="13">
                  <c:v>-0.14776766908654601</c:v>
                </c:pt>
                <c:pt idx="14">
                  <c:v>0.310093777439782</c:v>
                </c:pt>
                <c:pt idx="15">
                  <c:v>0.69478474867580597</c:v>
                </c:pt>
                <c:pt idx="16">
                  <c:v>0.238941871539844</c:v>
                </c:pt>
                <c:pt idx="17">
                  <c:v>-0.140663093976377</c:v>
                </c:pt>
                <c:pt idx="18">
                  <c:v>-0.728630253408866</c:v>
                </c:pt>
                <c:pt idx="19">
                  <c:v>-1.1668000000000001</c:v>
                </c:pt>
                <c:pt idx="20">
                  <c:v>-0.94530000000000003</c:v>
                </c:pt>
                <c:pt idx="21">
                  <c:v>-0.60729999999999995</c:v>
                </c:pt>
                <c:pt idx="22">
                  <c:v>-0.4209</c:v>
                </c:pt>
                <c:pt idx="23">
                  <c:v>-0.71239000000000008</c:v>
                </c:pt>
                <c:pt idx="24">
                  <c:v>-0.70979999999999999</c:v>
                </c:pt>
              </c:numCache>
            </c:numRef>
          </c:val>
        </c:ser>
        <c:ser>
          <c:idx val="2"/>
          <c:order val="1"/>
          <c:spPr>
            <a:solidFill>
              <a:srgbClr val="78A3D5"/>
            </a:solidFill>
          </c:spPr>
          <c:cat>
            <c:strRef>
              <c:f>'17_ábra_chart'!$E$10:$E$34</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'17_ábra_chart'!$G$10:$G$34</c:f>
              <c:numCache>
                <c:formatCode>0.00</c:formatCode>
                <c:ptCount val="25"/>
                <c:pt idx="0">
                  <c:v>2.153835640103452E-2</c:v>
                </c:pt>
                <c:pt idx="1">
                  <c:v>2.1147966956434505E-2</c:v>
                </c:pt>
                <c:pt idx="2">
                  <c:v>5.3238182874052242E-2</c:v>
                </c:pt>
                <c:pt idx="3">
                  <c:v>0.11882405280217356</c:v>
                </c:pt>
                <c:pt idx="4">
                  <c:v>4.1561632965607664E-3</c:v>
                </c:pt>
                <c:pt idx="5">
                  <c:v>6.1446869960103401E-2</c:v>
                </c:pt>
                <c:pt idx="6">
                  <c:v>1.9854180983196468E-3</c:v>
                </c:pt>
                <c:pt idx="7">
                  <c:v>0.10889001244382435</c:v>
                </c:pt>
                <c:pt idx="8">
                  <c:v>2.8290966144406404E-3</c:v>
                </c:pt>
                <c:pt idx="9">
                  <c:v>0.11128504341171075</c:v>
                </c:pt>
                <c:pt idx="10">
                  <c:v>7.3581902989781289E-2</c:v>
                </c:pt>
                <c:pt idx="11">
                  <c:v>2.5207301333033616E-2</c:v>
                </c:pt>
                <c:pt idx="12">
                  <c:v>1.313566138076494E-2</c:v>
                </c:pt>
                <c:pt idx="13">
                  <c:v>4.6932215911957176E-2</c:v>
                </c:pt>
                <c:pt idx="14">
                  <c:v>6.5328890320286437E-2</c:v>
                </c:pt>
                <c:pt idx="15">
                  <c:v>9.319515444286175E-2</c:v>
                </c:pt>
                <c:pt idx="16">
                  <c:v>2.6617013990603677E-2</c:v>
                </c:pt>
                <c:pt idx="17">
                  <c:v>7.755833099439835E-2</c:v>
                </c:pt>
                <c:pt idx="18">
                  <c:v>4.4258361003699731E-2</c:v>
                </c:pt>
                <c:pt idx="19">
                  <c:v>0.12540745953048638</c:v>
                </c:pt>
                <c:pt idx="20">
                  <c:v>3.7012000000000045E-2</c:v>
                </c:pt>
                <c:pt idx="21">
                  <c:v>0.18574400000000013</c:v>
                </c:pt>
                <c:pt idx="22">
                  <c:v>1.3869999999999827E-2</c:v>
                </c:pt>
                <c:pt idx="23">
                  <c:v>0.16169000000000011</c:v>
                </c:pt>
                <c:pt idx="24">
                  <c:v>0</c:v>
                </c:pt>
              </c:numCache>
            </c:numRef>
          </c:val>
        </c:ser>
        <c:dLbls>
          <c:showLegendKey val="0"/>
          <c:showVal val="0"/>
          <c:showCatName val="0"/>
          <c:showSerName val="0"/>
          <c:showPercent val="0"/>
          <c:showBubbleSize val="0"/>
        </c:dLbls>
        <c:axId val="365387776"/>
        <c:axId val="365389312"/>
      </c:areaChart>
      <c:areaChart>
        <c:grouping val="stacked"/>
        <c:varyColors val="0"/>
        <c:ser>
          <c:idx val="3"/>
          <c:order val="2"/>
          <c:spPr>
            <a:ln w="25400">
              <a:noFill/>
            </a:ln>
          </c:spPr>
          <c:val>
            <c:numLit>
              <c:formatCode>General</c:formatCode>
              <c:ptCount val="1"/>
              <c:pt idx="0">
                <c:v>1</c:v>
              </c:pt>
            </c:numLit>
          </c:val>
        </c:ser>
        <c:dLbls>
          <c:showLegendKey val="0"/>
          <c:showVal val="0"/>
          <c:showCatName val="0"/>
          <c:showSerName val="0"/>
          <c:showPercent val="0"/>
          <c:showBubbleSize val="0"/>
        </c:dLbls>
        <c:axId val="365391232"/>
        <c:axId val="365409408"/>
      </c:areaChart>
      <c:catAx>
        <c:axId val="365387776"/>
        <c:scaling>
          <c:orientation val="minMax"/>
        </c:scaling>
        <c:delete val="0"/>
        <c:axPos val="b"/>
        <c:numFmt formatCode="General" sourceLinked="1"/>
        <c:majorTickMark val="out"/>
        <c:minorTickMark val="none"/>
        <c:tickLblPos val="nextTo"/>
        <c:txPr>
          <a:bodyPr rot="-5400000" vert="horz"/>
          <a:lstStyle/>
          <a:p>
            <a:pPr>
              <a:defRPr sz="1600" b="0" i="0" u="none" strike="noStrike" baseline="0">
                <a:solidFill>
                  <a:srgbClr val="000000"/>
                </a:solidFill>
                <a:latin typeface="Calibri"/>
                <a:ea typeface="Calibri"/>
                <a:cs typeface="Calibri"/>
              </a:defRPr>
            </a:pPr>
            <a:endParaRPr lang="hu-HU"/>
          </a:p>
        </c:txPr>
        <c:crossAx val="365389312"/>
        <c:crossesAt val="-3"/>
        <c:auto val="1"/>
        <c:lblAlgn val="ctr"/>
        <c:lblOffset val="100"/>
        <c:tickLblSkip val="1"/>
        <c:noMultiLvlLbl val="0"/>
      </c:catAx>
      <c:valAx>
        <c:axId val="365389312"/>
        <c:scaling>
          <c:orientation val="minMax"/>
          <c:max val="1.5"/>
          <c:min val="-1.5"/>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8.1045563748975827E-2"/>
              <c:y val="4.778972520908005E-5"/>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387776"/>
        <c:crosses val="autoZero"/>
        <c:crossBetween val="midCat"/>
      </c:valAx>
      <c:catAx>
        <c:axId val="365391232"/>
        <c:scaling>
          <c:orientation val="minMax"/>
        </c:scaling>
        <c:delete val="1"/>
        <c:axPos val="b"/>
        <c:majorTickMark val="out"/>
        <c:minorTickMark val="none"/>
        <c:tickLblPos val="nextTo"/>
        <c:crossAx val="365409408"/>
        <c:crosses val="autoZero"/>
        <c:auto val="1"/>
        <c:lblAlgn val="ctr"/>
        <c:lblOffset val="100"/>
        <c:noMultiLvlLbl val="0"/>
      </c:catAx>
      <c:valAx>
        <c:axId val="365409408"/>
        <c:scaling>
          <c:orientation val="minMax"/>
          <c:max val="1.5"/>
          <c:min val="-1.5"/>
        </c:scaling>
        <c:delete val="0"/>
        <c:axPos val="r"/>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0.89259078726270324"/>
              <c:y val="1.921372731634352E-3"/>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391232"/>
        <c:crosses val="max"/>
        <c:crossBetween val="midCat"/>
      </c:valAx>
      <c:spPr>
        <a:noFill/>
        <a:ln>
          <a:solidFill>
            <a:schemeClr val="tx1"/>
          </a:solidFill>
        </a:ln>
      </c:spPr>
    </c:plotArea>
    <c:plotVisOnly val="1"/>
    <c:dispBlanksAs val="zero"/>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158041480969647E-2"/>
          <c:y val="5.9613103917565857E-2"/>
          <c:w val="0.91860783823470216"/>
          <c:h val="0.75437014817592252"/>
        </c:manualLayout>
      </c:layout>
      <c:areaChart>
        <c:grouping val="stacked"/>
        <c:varyColors val="0"/>
        <c:ser>
          <c:idx val="0"/>
          <c:order val="0"/>
          <c:tx>
            <c:strRef>
              <c:f>'17_ábra_chart'!$F$9</c:f>
              <c:strCache>
                <c:ptCount val="1"/>
                <c:pt idx="0">
                  <c:v>Lakossági PKI</c:v>
                </c:pt>
              </c:strCache>
            </c:strRef>
          </c:tx>
          <c:spPr>
            <a:noFill/>
            <a:ln>
              <a:noFill/>
            </a:ln>
          </c:spPr>
          <c:cat>
            <c:strRef>
              <c:f>'17_ábra_chart'!$D$10:$D$34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'17_ábra_chart'!$F$10:$F$34</c:f>
              <c:numCache>
                <c:formatCode>0.00</c:formatCode>
                <c:ptCount val="25"/>
                <c:pt idx="0">
                  <c:v>0.99367061398171896</c:v>
                </c:pt>
                <c:pt idx="1">
                  <c:v>0.82874679009830998</c:v>
                </c:pt>
                <c:pt idx="2">
                  <c:v>0.57474582446637101</c:v>
                </c:pt>
                <c:pt idx="3">
                  <c:v>-0.12665218860150901</c:v>
                </c:pt>
                <c:pt idx="4">
                  <c:v>0.102000717072704</c:v>
                </c:pt>
                <c:pt idx="5">
                  <c:v>-0.16782460309466099</c:v>
                </c:pt>
                <c:pt idx="6">
                  <c:v>-0.54101363178420403</c:v>
                </c:pt>
                <c:pt idx="7">
                  <c:v>7.9730989981260006E-2</c:v>
                </c:pt>
                <c:pt idx="8">
                  <c:v>-0.43842294096232898</c:v>
                </c:pt>
                <c:pt idx="9">
                  <c:v>-0.531177879863304</c:v>
                </c:pt>
                <c:pt idx="10">
                  <c:v>-0.48846747920431999</c:v>
                </c:pt>
                <c:pt idx="11">
                  <c:v>-0.98893278284547903</c:v>
                </c:pt>
                <c:pt idx="12">
                  <c:v>-0.66721945219248302</c:v>
                </c:pt>
                <c:pt idx="13">
                  <c:v>-0.14776766908654601</c:v>
                </c:pt>
                <c:pt idx="14">
                  <c:v>0.310093777439782</c:v>
                </c:pt>
                <c:pt idx="15">
                  <c:v>0.69478474867580597</c:v>
                </c:pt>
                <c:pt idx="16">
                  <c:v>0.238941871539844</c:v>
                </c:pt>
                <c:pt idx="17">
                  <c:v>-0.140663093976377</c:v>
                </c:pt>
                <c:pt idx="18">
                  <c:v>-0.728630253408866</c:v>
                </c:pt>
                <c:pt idx="19">
                  <c:v>-1.1668000000000001</c:v>
                </c:pt>
                <c:pt idx="20">
                  <c:v>-0.94530000000000003</c:v>
                </c:pt>
                <c:pt idx="21">
                  <c:v>-0.60729999999999995</c:v>
                </c:pt>
                <c:pt idx="22">
                  <c:v>-0.4209</c:v>
                </c:pt>
                <c:pt idx="23">
                  <c:v>-0.71239000000000008</c:v>
                </c:pt>
                <c:pt idx="24">
                  <c:v>-0.70979999999999999</c:v>
                </c:pt>
              </c:numCache>
            </c:numRef>
          </c:val>
        </c:ser>
        <c:ser>
          <c:idx val="2"/>
          <c:order val="1"/>
          <c:spPr>
            <a:solidFill>
              <a:srgbClr val="78A3D5"/>
            </a:solidFill>
          </c:spPr>
          <c:cat>
            <c:strRef>
              <c:f>'17_ábra_chart'!$D$10:$D$34</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'17_ábra_chart'!$G$10:$G$34</c:f>
              <c:numCache>
                <c:formatCode>0.00</c:formatCode>
                <c:ptCount val="25"/>
                <c:pt idx="0">
                  <c:v>2.153835640103452E-2</c:v>
                </c:pt>
                <c:pt idx="1">
                  <c:v>2.1147966956434505E-2</c:v>
                </c:pt>
                <c:pt idx="2">
                  <c:v>5.3238182874052242E-2</c:v>
                </c:pt>
                <c:pt idx="3">
                  <c:v>0.11882405280217356</c:v>
                </c:pt>
                <c:pt idx="4">
                  <c:v>4.1561632965607664E-3</c:v>
                </c:pt>
                <c:pt idx="5">
                  <c:v>6.1446869960103401E-2</c:v>
                </c:pt>
                <c:pt idx="6">
                  <c:v>1.9854180983196468E-3</c:v>
                </c:pt>
                <c:pt idx="7">
                  <c:v>0.10889001244382435</c:v>
                </c:pt>
                <c:pt idx="8">
                  <c:v>2.8290966144406404E-3</c:v>
                </c:pt>
                <c:pt idx="9">
                  <c:v>0.11128504341171075</c:v>
                </c:pt>
                <c:pt idx="10">
                  <c:v>7.3581902989781289E-2</c:v>
                </c:pt>
                <c:pt idx="11">
                  <c:v>2.5207301333033616E-2</c:v>
                </c:pt>
                <c:pt idx="12">
                  <c:v>1.313566138076494E-2</c:v>
                </c:pt>
                <c:pt idx="13">
                  <c:v>4.6932215911957176E-2</c:v>
                </c:pt>
                <c:pt idx="14">
                  <c:v>6.5328890320286437E-2</c:v>
                </c:pt>
                <c:pt idx="15">
                  <c:v>9.319515444286175E-2</c:v>
                </c:pt>
                <c:pt idx="16">
                  <c:v>2.6617013990603677E-2</c:v>
                </c:pt>
                <c:pt idx="17">
                  <c:v>7.755833099439835E-2</c:v>
                </c:pt>
                <c:pt idx="18">
                  <c:v>4.4258361003699731E-2</c:v>
                </c:pt>
                <c:pt idx="19">
                  <c:v>0.12540745953048638</c:v>
                </c:pt>
                <c:pt idx="20">
                  <c:v>3.7012000000000045E-2</c:v>
                </c:pt>
                <c:pt idx="21">
                  <c:v>0.18574400000000013</c:v>
                </c:pt>
                <c:pt idx="22">
                  <c:v>1.3869999999999827E-2</c:v>
                </c:pt>
                <c:pt idx="23">
                  <c:v>0.16169000000000011</c:v>
                </c:pt>
                <c:pt idx="24">
                  <c:v>0</c:v>
                </c:pt>
              </c:numCache>
            </c:numRef>
          </c:val>
        </c:ser>
        <c:dLbls>
          <c:showLegendKey val="0"/>
          <c:showVal val="0"/>
          <c:showCatName val="0"/>
          <c:showSerName val="0"/>
          <c:showPercent val="0"/>
          <c:showBubbleSize val="0"/>
        </c:dLbls>
        <c:axId val="365506560"/>
        <c:axId val="365508096"/>
      </c:areaChart>
      <c:areaChart>
        <c:grouping val="stacked"/>
        <c:varyColors val="0"/>
        <c:ser>
          <c:idx val="3"/>
          <c:order val="2"/>
          <c:spPr>
            <a:ln w="25400">
              <a:noFill/>
            </a:ln>
          </c:spPr>
          <c:val>
            <c:numLit>
              <c:formatCode>General</c:formatCode>
              <c:ptCount val="1"/>
              <c:pt idx="0">
                <c:v>1</c:v>
              </c:pt>
            </c:numLit>
          </c:val>
        </c:ser>
        <c:dLbls>
          <c:showLegendKey val="0"/>
          <c:showVal val="0"/>
          <c:showCatName val="0"/>
          <c:showSerName val="0"/>
          <c:showPercent val="0"/>
          <c:showBubbleSize val="0"/>
        </c:dLbls>
        <c:axId val="365510016"/>
        <c:axId val="365511808"/>
      </c:areaChart>
      <c:catAx>
        <c:axId val="365506560"/>
        <c:scaling>
          <c:orientation val="minMax"/>
        </c:scaling>
        <c:delete val="0"/>
        <c:axPos val="b"/>
        <c:numFmt formatCode="General" sourceLinked="1"/>
        <c:majorTickMark val="out"/>
        <c:minorTickMark val="none"/>
        <c:tickLblPos val="nextTo"/>
        <c:txPr>
          <a:bodyPr rot="-5400000" vert="horz"/>
          <a:lstStyle/>
          <a:p>
            <a:pPr>
              <a:defRPr sz="1600" b="0" i="0" u="none" strike="noStrike" baseline="0">
                <a:solidFill>
                  <a:srgbClr val="000000"/>
                </a:solidFill>
                <a:latin typeface="Calibri"/>
                <a:ea typeface="Calibri"/>
                <a:cs typeface="Calibri"/>
              </a:defRPr>
            </a:pPr>
            <a:endParaRPr lang="hu-HU"/>
          </a:p>
        </c:txPr>
        <c:crossAx val="365508096"/>
        <c:crossesAt val="-3"/>
        <c:auto val="1"/>
        <c:lblAlgn val="ctr"/>
        <c:lblOffset val="100"/>
        <c:tickLblSkip val="1"/>
        <c:noMultiLvlLbl val="0"/>
      </c:catAx>
      <c:valAx>
        <c:axId val="365508096"/>
        <c:scaling>
          <c:orientation val="minMax"/>
          <c:max val="1.5"/>
          <c:min val="-1.5"/>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7.5743865350164571E-2"/>
              <c:y val="4.7395154742347851E-5"/>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506560"/>
        <c:crosses val="autoZero"/>
        <c:crossBetween val="midCat"/>
      </c:valAx>
      <c:catAx>
        <c:axId val="365510016"/>
        <c:scaling>
          <c:orientation val="minMax"/>
        </c:scaling>
        <c:delete val="1"/>
        <c:axPos val="b"/>
        <c:majorTickMark val="out"/>
        <c:minorTickMark val="none"/>
        <c:tickLblPos val="nextTo"/>
        <c:crossAx val="365511808"/>
        <c:crosses val="autoZero"/>
        <c:auto val="1"/>
        <c:lblAlgn val="ctr"/>
        <c:lblOffset val="100"/>
        <c:noMultiLvlLbl val="0"/>
      </c:catAx>
      <c:valAx>
        <c:axId val="365511808"/>
        <c:scaling>
          <c:orientation val="minMax"/>
          <c:max val="1.5"/>
          <c:min val="-1.5"/>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263647599605605"/>
              <c:y val="1.9222417341717177E-3"/>
            </c:manualLayout>
          </c:layout>
          <c:overlay val="0"/>
        </c:title>
        <c:numFmt formatCode="General"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510016"/>
        <c:crosses val="max"/>
        <c:crossBetween val="midCat"/>
      </c:valAx>
      <c:spPr>
        <a:noFill/>
        <a:ln>
          <a:solidFill>
            <a:schemeClr val="tx1"/>
          </a:solidFill>
        </a:ln>
      </c:spPr>
    </c:plotArea>
    <c:plotVisOnly val="1"/>
    <c:dispBlanksAs val="zero"/>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6055555555555"/>
          <c:y val="5.51992112097099E-2"/>
          <c:w val="0.78361291666666666"/>
          <c:h val="0.58206761191888046"/>
        </c:manualLayout>
      </c:layout>
      <c:lineChart>
        <c:grouping val="standard"/>
        <c:varyColors val="0"/>
        <c:ser>
          <c:idx val="0"/>
          <c:order val="0"/>
          <c:tx>
            <c:strRef>
              <c:f>'18_ábra_chart'!$F$8</c:f>
              <c:strCache>
                <c:ptCount val="1"/>
                <c:pt idx="0">
                  <c:v>Lakáshitel</c:v>
                </c:pt>
              </c:strCache>
            </c:strRef>
          </c:tx>
          <c:spPr>
            <a:ln>
              <a:solidFill>
                <a:srgbClr val="002060"/>
              </a:solidFill>
            </a:ln>
          </c:spPr>
          <c:marker>
            <c:symbol val="diamond"/>
            <c:size val="7"/>
            <c:spPr>
              <a:solidFill>
                <a:srgbClr val="002060"/>
              </a:solidFill>
            </c:spPr>
          </c:marker>
          <c:dPt>
            <c:idx val="15"/>
            <c:bubble3D val="0"/>
          </c:dPt>
          <c:dPt>
            <c:idx val="16"/>
            <c:bubble3D val="0"/>
          </c:dPt>
          <c:dPt>
            <c:idx val="18"/>
            <c:bubble3D val="0"/>
          </c:dPt>
          <c:dPt>
            <c:idx val="19"/>
            <c:bubble3D val="0"/>
          </c:dPt>
          <c:cat>
            <c:strRef>
              <c:f>'18_ábra_chart'!$E$9:$E$32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'18_ábra_chart'!$F$9:$F$32</c:f>
              <c:numCache>
                <c:formatCode>0.0</c:formatCode>
                <c:ptCount val="24"/>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numCache>
            </c:numRef>
          </c:val>
          <c:smooth val="0"/>
        </c:ser>
        <c:dLbls>
          <c:showLegendKey val="0"/>
          <c:showVal val="0"/>
          <c:showCatName val="0"/>
          <c:showSerName val="0"/>
          <c:showPercent val="0"/>
          <c:showBubbleSize val="0"/>
        </c:dLbls>
        <c:marker val="1"/>
        <c:smooth val="0"/>
        <c:axId val="365528960"/>
        <c:axId val="365530496"/>
      </c:lineChart>
      <c:lineChart>
        <c:grouping val="standard"/>
        <c:varyColors val="0"/>
        <c:ser>
          <c:idx val="1"/>
          <c:order val="1"/>
          <c:tx>
            <c:strRef>
              <c:f>'18_ábra_chart'!$G$8</c:f>
              <c:strCache>
                <c:ptCount val="1"/>
                <c:pt idx="0">
                  <c:v>Fogyasztási hitel</c:v>
                </c:pt>
              </c:strCache>
            </c:strRef>
          </c:tx>
          <c:spPr>
            <a:ln>
              <a:solidFill>
                <a:srgbClr val="C00000"/>
              </a:solidFill>
              <a:prstDash val="solid"/>
            </a:ln>
          </c:spPr>
          <c:marker>
            <c:spPr>
              <a:solidFill>
                <a:srgbClr val="C00000"/>
              </a:solidFill>
            </c:spPr>
          </c:marker>
          <c:dPt>
            <c:idx val="18"/>
            <c:bubble3D val="0"/>
          </c:dPt>
          <c:dPt>
            <c:idx val="19"/>
            <c:bubble3D val="0"/>
          </c:dPt>
          <c:cat>
            <c:strRef>
              <c:f>'18_ábra_chart'!$E$9:$E$32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'18_ábra_chart'!$G$9:$G$32</c:f>
              <c:numCache>
                <c:formatCode>0.0</c:formatCode>
                <c:ptCount val="24"/>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numCache>
            </c:numRef>
          </c:val>
          <c:smooth val="0"/>
        </c:ser>
        <c:ser>
          <c:idx val="2"/>
          <c:order val="2"/>
          <c:tx>
            <c:strRef>
              <c:f>'18_ábra_chart'!$H$8</c:f>
              <c:strCache>
                <c:ptCount val="1"/>
                <c:pt idx="0">
                  <c:v>Lakáshitel - várakozás</c:v>
                </c:pt>
              </c:strCache>
            </c:strRef>
          </c:tx>
          <c:spPr>
            <a:ln>
              <a:solidFill>
                <a:schemeClr val="accent1"/>
              </a:solidFill>
              <a:prstDash val="sysDot"/>
            </a:ln>
          </c:spPr>
          <c:marker>
            <c:symbol val="none"/>
          </c:marker>
          <c:cat>
            <c:strRef>
              <c:f>'18_ábra_chart'!$E$9:$E$32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'18_ábra_chart'!$H$9:$H$32</c:f>
              <c:numCache>
                <c:formatCode>0.0</c:formatCode>
                <c:ptCount val="24"/>
                <c:pt idx="0">
                  <c:v>0</c:v>
                </c:pt>
                <c:pt idx="1">
                  <c:v>44.44444444444445</c:v>
                </c:pt>
                <c:pt idx="2">
                  <c:v>-18.681318681318682</c:v>
                </c:pt>
                <c:pt idx="3">
                  <c:v>54.877730724222431</c:v>
                </c:pt>
                <c:pt idx="4">
                  <c:v>-37.477021339532776</c:v>
                </c:pt>
                <c:pt idx="5">
                  <c:v>67.900648326868279</c:v>
                </c:pt>
                <c:pt idx="6">
                  <c:v>59.107939389091023</c:v>
                </c:pt>
                <c:pt idx="7">
                  <c:v>75.038526357864853</c:v>
                </c:pt>
                <c:pt idx="8">
                  <c:v>14.519720617565818</c:v>
                </c:pt>
                <c:pt idx="9">
                  <c:v>40.448412295830373</c:v>
                </c:pt>
                <c:pt idx="10">
                  <c:v>50.110461420010466</c:v>
                </c:pt>
                <c:pt idx="11">
                  <c:v>81.808040831901181</c:v>
                </c:pt>
                <c:pt idx="12">
                  <c:v>63.25559870846017</c:v>
                </c:pt>
                <c:pt idx="13">
                  <c:v>-4.3822259662577121</c:v>
                </c:pt>
                <c:pt idx="14">
                  <c:v>11.942858315225617</c:v>
                </c:pt>
                <c:pt idx="15">
                  <c:v>60.771390086578911</c:v>
                </c:pt>
                <c:pt idx="16">
                  <c:v>75.694611212242194</c:v>
                </c:pt>
                <c:pt idx="17">
                  <c:v>76.618397488670311</c:v>
                </c:pt>
                <c:pt idx="18">
                  <c:v>75.460210684577007</c:v>
                </c:pt>
                <c:pt idx="19">
                  <c:v>81.390221121106535</c:v>
                </c:pt>
                <c:pt idx="20">
                  <c:v>90.459928320167165</c:v>
                </c:pt>
                <c:pt idx="21">
                  <c:v>54.27642159942998</c:v>
                </c:pt>
                <c:pt idx="22">
                  <c:v>43.77673421777353</c:v>
                </c:pt>
                <c:pt idx="23">
                  <c:v>81.031481527915176</c:v>
                </c:pt>
              </c:numCache>
            </c:numRef>
          </c:val>
          <c:smooth val="0"/>
        </c:ser>
        <c:ser>
          <c:idx val="3"/>
          <c:order val="3"/>
          <c:tx>
            <c:strRef>
              <c:f>'18_ábra_chart'!$I$8</c:f>
              <c:strCache>
                <c:ptCount val="1"/>
                <c:pt idx="0">
                  <c:v>Fogyasztási hitel - várakozás</c:v>
                </c:pt>
              </c:strCache>
            </c:strRef>
          </c:tx>
          <c:spPr>
            <a:ln>
              <a:solidFill>
                <a:srgbClr val="C00000"/>
              </a:solidFill>
              <a:prstDash val="sysDot"/>
            </a:ln>
          </c:spPr>
          <c:marker>
            <c:symbol val="none"/>
          </c:marker>
          <c:cat>
            <c:strRef>
              <c:f>'18_ábra_chart'!$E$9:$E$32</c:f>
              <c:strCache>
                <c:ptCount val="24"/>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II.-III. (e.)</c:v>
                </c:pt>
              </c:strCache>
            </c:strRef>
          </c:cat>
          <c:val>
            <c:numRef>
              <c:f>'18_ábra_chart'!$I$9:$I$32</c:f>
              <c:numCache>
                <c:formatCode>0.0</c:formatCode>
                <c:ptCount val="24"/>
                <c:pt idx="0">
                  <c:v>23.076923076923077</c:v>
                </c:pt>
                <c:pt idx="1">
                  <c:v>15.384615384615385</c:v>
                </c:pt>
                <c:pt idx="2">
                  <c:v>-9.3334604997507196</c:v>
                </c:pt>
                <c:pt idx="3">
                  <c:v>11.043184354307245</c:v>
                </c:pt>
                <c:pt idx="4">
                  <c:v>-13.733572190226068</c:v>
                </c:pt>
                <c:pt idx="5">
                  <c:v>10.446567137916549</c:v>
                </c:pt>
                <c:pt idx="6">
                  <c:v>66.348842959913384</c:v>
                </c:pt>
                <c:pt idx="7">
                  <c:v>61.232225327578234</c:v>
                </c:pt>
                <c:pt idx="8">
                  <c:v>9.0724734204132353</c:v>
                </c:pt>
                <c:pt idx="9">
                  <c:v>41.826911801033376</c:v>
                </c:pt>
                <c:pt idx="10">
                  <c:v>50.147927882150789</c:v>
                </c:pt>
                <c:pt idx="11">
                  <c:v>35.201920919935617</c:v>
                </c:pt>
                <c:pt idx="12">
                  <c:v>29.739441016439393</c:v>
                </c:pt>
                <c:pt idx="13">
                  <c:v>-12.228893202495566</c:v>
                </c:pt>
                <c:pt idx="14">
                  <c:v>-12.43197047087938</c:v>
                </c:pt>
                <c:pt idx="15">
                  <c:v>-29.736919545641811</c:v>
                </c:pt>
                <c:pt idx="16">
                  <c:v>53.600013819443106</c:v>
                </c:pt>
                <c:pt idx="17">
                  <c:v>30.842074860864045</c:v>
                </c:pt>
                <c:pt idx="18">
                  <c:v>38.662071630152703</c:v>
                </c:pt>
                <c:pt idx="19">
                  <c:v>33.820510132774281</c:v>
                </c:pt>
                <c:pt idx="20">
                  <c:v>48.716065833846486</c:v>
                </c:pt>
                <c:pt idx="21">
                  <c:v>48.288123487367109</c:v>
                </c:pt>
                <c:pt idx="22">
                  <c:v>51.713539744399164</c:v>
                </c:pt>
                <c:pt idx="23">
                  <c:v>50.922963495351958</c:v>
                </c:pt>
              </c:numCache>
            </c:numRef>
          </c:val>
          <c:smooth val="0"/>
        </c:ser>
        <c:dLbls>
          <c:showLegendKey val="0"/>
          <c:showVal val="0"/>
          <c:showCatName val="0"/>
          <c:showSerName val="0"/>
          <c:showPercent val="0"/>
          <c:showBubbleSize val="0"/>
        </c:dLbls>
        <c:marker val="1"/>
        <c:smooth val="0"/>
        <c:axId val="365540864"/>
        <c:axId val="365542400"/>
      </c:lineChart>
      <c:catAx>
        <c:axId val="365528960"/>
        <c:scaling>
          <c:orientation val="minMax"/>
        </c:scaling>
        <c:delete val="0"/>
        <c:axPos val="b"/>
        <c:numFmt formatCode="yyyy" sourceLinked="0"/>
        <c:majorTickMark val="out"/>
        <c:minorTickMark val="none"/>
        <c:tickLblPos val="low"/>
        <c:txPr>
          <a:bodyPr rot="-5400000" vert="horz"/>
          <a:lstStyle/>
          <a:p>
            <a:pPr>
              <a:defRPr/>
            </a:pPr>
            <a:endParaRPr lang="hu-HU"/>
          </a:p>
        </c:txPr>
        <c:crossAx val="365530496"/>
        <c:crosses val="autoZero"/>
        <c:auto val="1"/>
        <c:lblAlgn val="ctr"/>
        <c:lblOffset val="100"/>
        <c:tickLblSkip val="1"/>
        <c:tickMarkSkip val="1"/>
        <c:noMultiLvlLbl val="1"/>
      </c:catAx>
      <c:valAx>
        <c:axId val="365530496"/>
        <c:scaling>
          <c:orientation val="minMax"/>
          <c:max val="100"/>
          <c:min val="-100"/>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0.13467955394464581"/>
              <c:y val="8.2249495349394179E-4"/>
            </c:manualLayout>
          </c:layout>
          <c:overlay val="0"/>
        </c:title>
        <c:numFmt formatCode="0" sourceLinked="0"/>
        <c:majorTickMark val="out"/>
        <c:minorTickMark val="none"/>
        <c:tickLblPos val="nextTo"/>
        <c:txPr>
          <a:bodyPr rot="0" vert="horz"/>
          <a:lstStyle/>
          <a:p>
            <a:pPr>
              <a:defRPr/>
            </a:pPr>
            <a:endParaRPr lang="hu-HU"/>
          </a:p>
        </c:txPr>
        <c:crossAx val="365528960"/>
        <c:crosses val="autoZero"/>
        <c:crossBetween val="between"/>
      </c:valAx>
      <c:catAx>
        <c:axId val="365540864"/>
        <c:scaling>
          <c:orientation val="minMax"/>
        </c:scaling>
        <c:delete val="1"/>
        <c:axPos val="b"/>
        <c:majorTickMark val="out"/>
        <c:minorTickMark val="none"/>
        <c:tickLblPos val="nextTo"/>
        <c:crossAx val="365542400"/>
        <c:crosses val="autoZero"/>
        <c:auto val="1"/>
        <c:lblAlgn val="ctr"/>
        <c:lblOffset val="100"/>
        <c:noMultiLvlLbl val="0"/>
      </c:catAx>
      <c:valAx>
        <c:axId val="365542400"/>
        <c:scaling>
          <c:orientation val="minMax"/>
          <c:min val="-100"/>
        </c:scaling>
        <c:delete val="0"/>
        <c:axPos val="r"/>
        <c:title>
          <c:tx>
            <c:rich>
              <a:bodyPr rot="0" vert="horz"/>
              <a:lstStyle/>
              <a:p>
                <a:pPr algn="ctr">
                  <a:defRPr/>
                </a:pPr>
                <a:r>
                  <a:rPr lang="hu-HU"/>
                  <a:t>%</a:t>
                </a:r>
              </a:p>
            </c:rich>
          </c:tx>
          <c:layout>
            <c:manualLayout>
              <c:xMode val="edge"/>
              <c:yMode val="edge"/>
              <c:x val="0.8847217708897499"/>
              <c:y val="1.3970879338406721E-3"/>
            </c:manualLayout>
          </c:layout>
          <c:overlay val="0"/>
        </c:title>
        <c:numFmt formatCode="0" sourceLinked="0"/>
        <c:majorTickMark val="out"/>
        <c:minorTickMark val="none"/>
        <c:tickLblPos val="nextTo"/>
        <c:txPr>
          <a:bodyPr rot="0" vert="horz"/>
          <a:lstStyle/>
          <a:p>
            <a:pPr>
              <a:defRPr/>
            </a:pPr>
            <a:endParaRPr lang="hu-HU"/>
          </a:p>
        </c:txPr>
        <c:crossAx val="365540864"/>
        <c:crosses val="max"/>
        <c:crossBetween val="between"/>
      </c:valAx>
      <c:spPr>
        <a:noFill/>
        <a:ln>
          <a:solidFill>
            <a:schemeClr val="tx1"/>
          </a:solidFill>
        </a:ln>
      </c:spPr>
    </c:plotArea>
    <c:legend>
      <c:legendPos val="b"/>
      <c:layout>
        <c:manualLayout>
          <c:xMode val="edge"/>
          <c:yMode val="edge"/>
          <c:wMode val="edge"/>
          <c:hMode val="edge"/>
          <c:x val="0.17517407546278937"/>
          <c:y val="0.80884548649295929"/>
          <c:w val="0.86011470788373667"/>
          <c:h val="0.98118760294627971"/>
        </c:manualLayout>
      </c:layout>
      <c:overlay val="0"/>
      <c:spPr>
        <a:noFill/>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6055555555555"/>
          <c:y val="6.9806539083276942E-2"/>
          <c:w val="0.78361291666666666"/>
          <c:h val="0.57944677664571465"/>
        </c:manualLayout>
      </c:layout>
      <c:lineChart>
        <c:grouping val="standard"/>
        <c:varyColors val="0"/>
        <c:ser>
          <c:idx val="0"/>
          <c:order val="0"/>
          <c:tx>
            <c:strRef>
              <c:f>'18_ábra_chart'!$F$7</c:f>
              <c:strCache>
                <c:ptCount val="1"/>
                <c:pt idx="0">
                  <c:v>Housing loans </c:v>
                </c:pt>
              </c:strCache>
            </c:strRef>
          </c:tx>
          <c:spPr>
            <a:ln>
              <a:solidFill>
                <a:srgbClr val="002060"/>
              </a:solidFill>
            </a:ln>
          </c:spPr>
          <c:marker>
            <c:symbol val="diamond"/>
            <c:size val="7"/>
            <c:spPr>
              <a:solidFill>
                <a:srgbClr val="002060"/>
              </a:solidFill>
            </c:spPr>
          </c:marker>
          <c:dPt>
            <c:idx val="15"/>
            <c:bubble3D val="0"/>
          </c:dPt>
          <c:dPt>
            <c:idx val="16"/>
            <c:bubble3D val="0"/>
          </c:dPt>
          <c:dPt>
            <c:idx val="18"/>
            <c:bubble3D val="0"/>
          </c:dPt>
          <c:dPt>
            <c:idx val="19"/>
            <c:bubble3D val="0"/>
          </c:dPt>
          <c:cat>
            <c:strRef>
              <c:f>'18_ábra_chart'!$D$9:$D$32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'18_ábra_chart'!$F$9:$F$32</c:f>
              <c:numCache>
                <c:formatCode>0.0</c:formatCode>
                <c:ptCount val="24"/>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numCache>
            </c:numRef>
          </c:val>
          <c:smooth val="0"/>
        </c:ser>
        <c:dLbls>
          <c:showLegendKey val="0"/>
          <c:showVal val="0"/>
          <c:showCatName val="0"/>
          <c:showSerName val="0"/>
          <c:showPercent val="0"/>
          <c:showBubbleSize val="0"/>
        </c:dLbls>
        <c:marker val="1"/>
        <c:smooth val="0"/>
        <c:axId val="360501632"/>
        <c:axId val="360503168"/>
      </c:lineChart>
      <c:lineChart>
        <c:grouping val="standard"/>
        <c:varyColors val="0"/>
        <c:ser>
          <c:idx val="1"/>
          <c:order val="1"/>
          <c:tx>
            <c:strRef>
              <c:f>'18_ábra_chart'!$G$7</c:f>
              <c:strCache>
                <c:ptCount val="1"/>
                <c:pt idx="0">
                  <c:v>Consumer loans</c:v>
                </c:pt>
              </c:strCache>
            </c:strRef>
          </c:tx>
          <c:spPr>
            <a:ln>
              <a:solidFill>
                <a:srgbClr val="C00000"/>
              </a:solidFill>
              <a:prstDash val="solid"/>
            </a:ln>
          </c:spPr>
          <c:marker>
            <c:spPr>
              <a:solidFill>
                <a:srgbClr val="C00000"/>
              </a:solidFill>
            </c:spPr>
          </c:marker>
          <c:dPt>
            <c:idx val="18"/>
            <c:bubble3D val="0"/>
          </c:dPt>
          <c:dPt>
            <c:idx val="19"/>
            <c:bubble3D val="0"/>
          </c:dPt>
          <c:cat>
            <c:strRef>
              <c:f>'18_ábra_chart'!$D$9:$D$32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'18_ábra_chart'!$G$9:$G$32</c:f>
              <c:numCache>
                <c:formatCode>0.0</c:formatCode>
                <c:ptCount val="24"/>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numCache>
            </c:numRef>
          </c:val>
          <c:smooth val="0"/>
        </c:ser>
        <c:ser>
          <c:idx val="2"/>
          <c:order val="2"/>
          <c:tx>
            <c:strRef>
              <c:f>'18_ábra_chart'!$H$7</c:f>
              <c:strCache>
                <c:ptCount val="1"/>
                <c:pt idx="0">
                  <c:v>Housing loans - expectations</c:v>
                </c:pt>
              </c:strCache>
            </c:strRef>
          </c:tx>
          <c:spPr>
            <a:ln>
              <a:solidFill>
                <a:schemeClr val="accent1"/>
              </a:solidFill>
              <a:prstDash val="sysDot"/>
            </a:ln>
          </c:spPr>
          <c:marker>
            <c:symbol val="none"/>
          </c:marker>
          <c:cat>
            <c:strRef>
              <c:f>'18_ábra_chart'!$D$9:$D$32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'18_ábra_chart'!$H$9:$H$32</c:f>
              <c:numCache>
                <c:formatCode>0.0</c:formatCode>
                <c:ptCount val="24"/>
                <c:pt idx="0">
                  <c:v>0</c:v>
                </c:pt>
                <c:pt idx="1">
                  <c:v>44.44444444444445</c:v>
                </c:pt>
                <c:pt idx="2">
                  <c:v>-18.681318681318682</c:v>
                </c:pt>
                <c:pt idx="3">
                  <c:v>54.877730724222431</c:v>
                </c:pt>
                <c:pt idx="4">
                  <c:v>-37.477021339532776</c:v>
                </c:pt>
                <c:pt idx="5">
                  <c:v>67.900648326868279</c:v>
                </c:pt>
                <c:pt idx="6">
                  <c:v>59.107939389091023</c:v>
                </c:pt>
                <c:pt idx="7">
                  <c:v>75.038526357864853</c:v>
                </c:pt>
                <c:pt idx="8">
                  <c:v>14.519720617565818</c:v>
                </c:pt>
                <c:pt idx="9">
                  <c:v>40.448412295830373</c:v>
                </c:pt>
                <c:pt idx="10">
                  <c:v>50.110461420010466</c:v>
                </c:pt>
                <c:pt idx="11">
                  <c:v>81.808040831901181</c:v>
                </c:pt>
                <c:pt idx="12">
                  <c:v>63.25559870846017</c:v>
                </c:pt>
                <c:pt idx="13">
                  <c:v>-4.3822259662577121</c:v>
                </c:pt>
                <c:pt idx="14">
                  <c:v>11.942858315225617</c:v>
                </c:pt>
                <c:pt idx="15">
                  <c:v>60.771390086578911</c:v>
                </c:pt>
                <c:pt idx="16">
                  <c:v>75.694611212242194</c:v>
                </c:pt>
                <c:pt idx="17">
                  <c:v>76.618397488670311</c:v>
                </c:pt>
                <c:pt idx="18">
                  <c:v>75.460210684577007</c:v>
                </c:pt>
                <c:pt idx="19">
                  <c:v>81.390221121106535</c:v>
                </c:pt>
                <c:pt idx="20">
                  <c:v>90.459928320167165</c:v>
                </c:pt>
                <c:pt idx="21">
                  <c:v>54.27642159942998</c:v>
                </c:pt>
                <c:pt idx="22">
                  <c:v>43.77673421777353</c:v>
                </c:pt>
                <c:pt idx="23">
                  <c:v>81.031481527915176</c:v>
                </c:pt>
              </c:numCache>
            </c:numRef>
          </c:val>
          <c:smooth val="0"/>
        </c:ser>
        <c:ser>
          <c:idx val="3"/>
          <c:order val="3"/>
          <c:tx>
            <c:strRef>
              <c:f>'18_ábra_chart'!$I$7</c:f>
              <c:strCache>
                <c:ptCount val="1"/>
                <c:pt idx="0">
                  <c:v>Consumer loans - expectations</c:v>
                </c:pt>
              </c:strCache>
            </c:strRef>
          </c:tx>
          <c:spPr>
            <a:ln>
              <a:solidFill>
                <a:srgbClr val="C00000"/>
              </a:solidFill>
              <a:prstDash val="sysDot"/>
            </a:ln>
          </c:spPr>
          <c:marker>
            <c:symbol val="none"/>
          </c:marker>
          <c:cat>
            <c:strRef>
              <c:f>'18_ábra_chart'!$D$9:$D$32</c:f>
              <c:strCache>
                <c:ptCount val="24"/>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Q2-Q3 (e.)</c:v>
                </c:pt>
              </c:strCache>
            </c:strRef>
          </c:cat>
          <c:val>
            <c:numRef>
              <c:f>'18_ábra_chart'!$I$9:$I$32</c:f>
              <c:numCache>
                <c:formatCode>0.0</c:formatCode>
                <c:ptCount val="24"/>
                <c:pt idx="0">
                  <c:v>23.076923076923077</c:v>
                </c:pt>
                <c:pt idx="1">
                  <c:v>15.384615384615385</c:v>
                </c:pt>
                <c:pt idx="2">
                  <c:v>-9.3334604997507196</c:v>
                </c:pt>
                <c:pt idx="3">
                  <c:v>11.043184354307245</c:v>
                </c:pt>
                <c:pt idx="4">
                  <c:v>-13.733572190226068</c:v>
                </c:pt>
                <c:pt idx="5">
                  <c:v>10.446567137916549</c:v>
                </c:pt>
                <c:pt idx="6">
                  <c:v>66.348842959913384</c:v>
                </c:pt>
                <c:pt idx="7">
                  <c:v>61.232225327578234</c:v>
                </c:pt>
                <c:pt idx="8">
                  <c:v>9.0724734204132353</c:v>
                </c:pt>
                <c:pt idx="9">
                  <c:v>41.826911801033376</c:v>
                </c:pt>
                <c:pt idx="10">
                  <c:v>50.147927882150789</c:v>
                </c:pt>
                <c:pt idx="11">
                  <c:v>35.201920919935617</c:v>
                </c:pt>
                <c:pt idx="12">
                  <c:v>29.739441016439393</c:v>
                </c:pt>
                <c:pt idx="13">
                  <c:v>-12.228893202495566</c:v>
                </c:pt>
                <c:pt idx="14">
                  <c:v>-12.43197047087938</c:v>
                </c:pt>
                <c:pt idx="15">
                  <c:v>-29.736919545641811</c:v>
                </c:pt>
                <c:pt idx="16">
                  <c:v>53.600013819443106</c:v>
                </c:pt>
                <c:pt idx="17">
                  <c:v>30.842074860864045</c:v>
                </c:pt>
                <c:pt idx="18">
                  <c:v>38.662071630152703</c:v>
                </c:pt>
                <c:pt idx="19">
                  <c:v>33.820510132774281</c:v>
                </c:pt>
                <c:pt idx="20">
                  <c:v>48.716065833846486</c:v>
                </c:pt>
                <c:pt idx="21">
                  <c:v>48.288123487367109</c:v>
                </c:pt>
                <c:pt idx="22">
                  <c:v>51.713539744399164</c:v>
                </c:pt>
                <c:pt idx="23">
                  <c:v>50.922963495351958</c:v>
                </c:pt>
              </c:numCache>
            </c:numRef>
          </c:val>
          <c:smooth val="0"/>
        </c:ser>
        <c:dLbls>
          <c:showLegendKey val="0"/>
          <c:showVal val="0"/>
          <c:showCatName val="0"/>
          <c:showSerName val="0"/>
          <c:showPercent val="0"/>
          <c:showBubbleSize val="0"/>
        </c:dLbls>
        <c:marker val="1"/>
        <c:smooth val="0"/>
        <c:axId val="360931328"/>
        <c:axId val="360932864"/>
      </c:lineChart>
      <c:catAx>
        <c:axId val="360501632"/>
        <c:scaling>
          <c:orientation val="minMax"/>
        </c:scaling>
        <c:delete val="0"/>
        <c:axPos val="b"/>
        <c:numFmt formatCode="yyyy" sourceLinked="0"/>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0503168"/>
        <c:crosses val="autoZero"/>
        <c:auto val="1"/>
        <c:lblAlgn val="ctr"/>
        <c:lblOffset val="100"/>
        <c:tickLblSkip val="1"/>
        <c:tickMarkSkip val="1"/>
        <c:noMultiLvlLbl val="1"/>
      </c:catAx>
      <c:valAx>
        <c:axId val="360503168"/>
        <c:scaling>
          <c:orientation val="minMax"/>
          <c:max val="100"/>
          <c:min val="-100"/>
        </c:scaling>
        <c:delete val="0"/>
        <c:axPos val="l"/>
        <c:majorGridlines>
          <c:spPr>
            <a:ln w="6350">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13467052729519921"/>
              <c:y val="1.4931137141426225E-2"/>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501632"/>
        <c:crosses val="autoZero"/>
        <c:crossBetween val="between"/>
      </c:valAx>
      <c:catAx>
        <c:axId val="360931328"/>
        <c:scaling>
          <c:orientation val="minMax"/>
        </c:scaling>
        <c:delete val="1"/>
        <c:axPos val="b"/>
        <c:majorTickMark val="out"/>
        <c:minorTickMark val="none"/>
        <c:tickLblPos val="nextTo"/>
        <c:crossAx val="360932864"/>
        <c:crosses val="autoZero"/>
        <c:auto val="1"/>
        <c:lblAlgn val="ctr"/>
        <c:lblOffset val="100"/>
        <c:noMultiLvlLbl val="0"/>
      </c:catAx>
      <c:valAx>
        <c:axId val="360932864"/>
        <c:scaling>
          <c:orientation val="minMax"/>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79995736644030613"/>
              <c:y val="1.7858341912207969E-2"/>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931328"/>
        <c:crosses val="max"/>
        <c:crossBetween val="between"/>
      </c:valAx>
      <c:spPr>
        <a:noFill/>
        <a:ln>
          <a:solidFill>
            <a:schemeClr val="tx1"/>
          </a:solidFill>
        </a:ln>
      </c:spPr>
    </c:plotArea>
    <c:legend>
      <c:legendPos val="b"/>
      <c:layout>
        <c:manualLayout>
          <c:xMode val="edge"/>
          <c:yMode val="edge"/>
          <c:wMode val="edge"/>
          <c:hMode val="edge"/>
          <c:x val="0.18102528850560345"/>
          <c:y val="0.81700305129703299"/>
          <c:w val="0.87365857045647066"/>
          <c:h val="0.98588853955093059"/>
        </c:manualLayout>
      </c:layout>
      <c:overlay val="0"/>
      <c:spPr>
        <a:ln>
          <a:solidFill>
            <a:sysClr val="windowText" lastClr="000000"/>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2373878729195964"/>
        </c:manualLayout>
      </c:layout>
      <c:lineChart>
        <c:grouping val="standard"/>
        <c:varyColors val="0"/>
        <c:ser>
          <c:idx val="0"/>
          <c:order val="0"/>
          <c:tx>
            <c:strRef>
              <c:f>'1_ábra_chart'!$F$8</c:f>
              <c:strCache>
                <c:ptCount val="1"/>
                <c:pt idx="0">
                  <c:v>Vállalati szektor (hitelintézetek)</c:v>
                </c:pt>
              </c:strCache>
            </c:strRef>
          </c:tx>
          <c:spPr>
            <a:ln>
              <a:solidFill>
                <a:srgbClr val="002060"/>
              </a:solidFill>
            </a:ln>
          </c:spPr>
          <c:marker>
            <c:symbol val="none"/>
          </c:marker>
          <c:cat>
            <c:strRef>
              <c:f>'1_ábra_chart'!$E$9:$E$33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'1_ábra_chart'!$F$9:$F$33</c:f>
              <c:numCache>
                <c:formatCode>0.0</c:formatCode>
                <c:ptCount val="25"/>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c:v>-4.1532510406894971</c:v>
                </c:pt>
                <c:pt idx="17">
                  <c:v>-4.5259132082520557</c:v>
                </c:pt>
                <c:pt idx="18">
                  <c:v>-4.9156359327458414</c:v>
                </c:pt>
                <c:pt idx="19">
                  <c:v>-4.8737013696282361</c:v>
                </c:pt>
                <c:pt idx="20">
                  <c:v>-4.5089607831669909</c:v>
                </c:pt>
                <c:pt idx="21">
                  <c:v>-4.106826030035835</c:v>
                </c:pt>
                <c:pt idx="22">
                  <c:v>-4.9809546629483351E-2</c:v>
                </c:pt>
                <c:pt idx="23">
                  <c:v>-1.1524100863103897</c:v>
                </c:pt>
                <c:pt idx="24">
                  <c:v>-1.3349198624680911</c:v>
                </c:pt>
              </c:numCache>
            </c:numRef>
          </c:val>
          <c:smooth val="0"/>
        </c:ser>
        <c:dLbls>
          <c:showLegendKey val="0"/>
          <c:showVal val="0"/>
          <c:showCatName val="0"/>
          <c:showSerName val="0"/>
          <c:showPercent val="0"/>
          <c:showBubbleSize val="0"/>
        </c:dLbls>
        <c:marker val="1"/>
        <c:smooth val="0"/>
        <c:axId val="361791488"/>
        <c:axId val="361793024"/>
      </c:lineChart>
      <c:lineChart>
        <c:grouping val="standard"/>
        <c:varyColors val="0"/>
        <c:ser>
          <c:idx val="3"/>
          <c:order val="1"/>
          <c:tx>
            <c:strRef>
              <c:f>'1_ábra_chart'!$G$8</c:f>
              <c:strCache>
                <c:ptCount val="1"/>
                <c:pt idx="0">
                  <c:v>Vállalati szektor (hitelintézetek, korrigált)</c:v>
                </c:pt>
              </c:strCache>
            </c:strRef>
          </c:tx>
          <c:spPr>
            <a:ln w="38100">
              <a:solidFill>
                <a:srgbClr val="002060"/>
              </a:solidFill>
              <a:prstDash val="sysDot"/>
            </a:ln>
          </c:spPr>
          <c:marker>
            <c:symbol val="none"/>
          </c:marker>
          <c:val>
            <c:numRef>
              <c:f>'1_ábra_chart'!$G$9:$G$33</c:f>
              <c:numCache>
                <c:formatCode>0.0</c:formatCode>
                <c:ptCount val="25"/>
                <c:pt idx="22">
                  <c:v>-4.9809546629483351E-2</c:v>
                </c:pt>
                <c:pt idx="23">
                  <c:v>-0.57445476860268674</c:v>
                </c:pt>
                <c:pt idx="24">
                  <c:v>-0.3359612732296629</c:v>
                </c:pt>
              </c:numCache>
            </c:numRef>
          </c:val>
          <c:smooth val="0"/>
        </c:ser>
        <c:ser>
          <c:idx val="2"/>
          <c:order val="2"/>
          <c:tx>
            <c:strRef>
              <c:f>'1_ábra_chart'!$H$8</c:f>
              <c:strCache>
                <c:ptCount val="1"/>
                <c:pt idx="0">
                  <c:v>KKV szektor (bankrendszer)</c:v>
                </c:pt>
              </c:strCache>
            </c:strRef>
          </c:tx>
          <c:spPr>
            <a:ln>
              <a:solidFill>
                <a:srgbClr val="DA0000"/>
              </a:solidFill>
              <a:prstDash val="sysDash"/>
            </a:ln>
          </c:spPr>
          <c:marker>
            <c:symbol val="none"/>
          </c:marker>
          <c:val>
            <c:numRef>
              <c:f>'1_ábra_chart'!$H$9:$H$33</c:f>
              <c:numCache>
                <c:formatCode>0.0</c:formatCode>
                <c:ptCount val="25"/>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numCache>
            </c:numRef>
          </c:val>
          <c:smooth val="0"/>
        </c:ser>
        <c:dLbls>
          <c:showLegendKey val="0"/>
          <c:showVal val="0"/>
          <c:showCatName val="0"/>
          <c:showSerName val="0"/>
          <c:showPercent val="0"/>
          <c:showBubbleSize val="0"/>
        </c:dLbls>
        <c:marker val="1"/>
        <c:smooth val="0"/>
        <c:axId val="361794944"/>
        <c:axId val="361804928"/>
      </c:lineChart>
      <c:catAx>
        <c:axId val="361791488"/>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1793024"/>
        <c:crosses val="autoZero"/>
        <c:auto val="1"/>
        <c:lblAlgn val="ctr"/>
        <c:lblOffset val="100"/>
        <c:tickLblSkip val="1"/>
        <c:noMultiLvlLbl val="0"/>
      </c:catAx>
      <c:valAx>
        <c:axId val="361793024"/>
        <c:scaling>
          <c:orientation val="minMax"/>
          <c:max val="22"/>
          <c:min val="-8"/>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6.4504436945381827E-2"/>
              <c:y val="7.8527221134395237E-4"/>
            </c:manualLayout>
          </c:layout>
          <c:overlay val="0"/>
        </c:title>
        <c:numFmt formatCode="0" sourceLinked="0"/>
        <c:majorTickMark val="out"/>
        <c:minorTickMark val="none"/>
        <c:tickLblPos val="nextTo"/>
        <c:txPr>
          <a:bodyPr rot="0" vert="horz"/>
          <a:lstStyle/>
          <a:p>
            <a:pPr>
              <a:defRPr/>
            </a:pPr>
            <a:endParaRPr lang="hu-HU"/>
          </a:p>
        </c:txPr>
        <c:crossAx val="361791488"/>
        <c:crosses val="autoZero"/>
        <c:crossBetween val="between"/>
        <c:majorUnit val="2"/>
      </c:valAx>
      <c:catAx>
        <c:axId val="361794944"/>
        <c:scaling>
          <c:orientation val="minMax"/>
        </c:scaling>
        <c:delete val="1"/>
        <c:axPos val="b"/>
        <c:majorTickMark val="out"/>
        <c:minorTickMark val="none"/>
        <c:tickLblPos val="nextTo"/>
        <c:crossAx val="361804928"/>
        <c:crosses val="autoZero"/>
        <c:auto val="1"/>
        <c:lblAlgn val="ctr"/>
        <c:lblOffset val="100"/>
        <c:noMultiLvlLbl val="0"/>
      </c:catAx>
      <c:valAx>
        <c:axId val="361804928"/>
        <c:scaling>
          <c:orientation val="minMax"/>
          <c:max val="22"/>
          <c:min val="-8"/>
        </c:scaling>
        <c:delete val="0"/>
        <c:axPos val="r"/>
        <c:title>
          <c:tx>
            <c:rich>
              <a:bodyPr rot="0" vert="horz"/>
              <a:lstStyle/>
              <a:p>
                <a:pPr algn="ctr">
                  <a:defRPr/>
                </a:pPr>
                <a:r>
                  <a:rPr lang="hu-HU"/>
                  <a:t>%</a:t>
                </a:r>
              </a:p>
            </c:rich>
          </c:tx>
          <c:layout>
            <c:manualLayout>
              <c:xMode val="edge"/>
              <c:yMode val="edge"/>
              <c:x val="0.89947742643280693"/>
              <c:y val="7.8527221134395237E-4"/>
            </c:manualLayout>
          </c:layout>
          <c:overlay val="0"/>
        </c:title>
        <c:numFmt formatCode="0" sourceLinked="0"/>
        <c:majorTickMark val="out"/>
        <c:minorTickMark val="none"/>
        <c:tickLblPos val="nextTo"/>
        <c:txPr>
          <a:bodyPr rot="0" vert="horz"/>
          <a:lstStyle/>
          <a:p>
            <a:pPr>
              <a:defRPr/>
            </a:pPr>
            <a:endParaRPr lang="hu-HU"/>
          </a:p>
        </c:txPr>
        <c:crossAx val="361794944"/>
        <c:crosses val="max"/>
        <c:crossBetween val="between"/>
        <c:majorUnit val="2"/>
      </c:valAx>
      <c:spPr>
        <a:noFill/>
        <a:ln>
          <a:solidFill>
            <a:schemeClr val="tx1"/>
          </a:solidFill>
        </a:ln>
      </c:spPr>
    </c:plotArea>
    <c:legend>
      <c:legendPos val="b"/>
      <c:layout>
        <c:manualLayout>
          <c:xMode val="edge"/>
          <c:yMode val="edge"/>
          <c:wMode val="edge"/>
          <c:hMode val="edge"/>
          <c:x val="0.1270681442597453"/>
          <c:y val="0.82287714035745529"/>
          <c:w val="0.86764390562290816"/>
          <c:h val="0.98353705786776646"/>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5.2296055361341492E-2"/>
          <c:w val="0.84670611111111116"/>
          <c:h val="0.60592549492791292"/>
        </c:manualLayout>
      </c:layout>
      <c:barChart>
        <c:barDir val="col"/>
        <c:grouping val="clustered"/>
        <c:varyColors val="0"/>
        <c:ser>
          <c:idx val="0"/>
          <c:order val="0"/>
          <c:tx>
            <c:strRef>
              <c:f>'19_ábra_chart'!$F$8</c:f>
              <c:strCache>
                <c:ptCount val="1"/>
                <c:pt idx="0">
                  <c:v>2012. december</c:v>
                </c:pt>
              </c:strCache>
            </c:strRef>
          </c:tx>
          <c:spPr>
            <a:solidFill>
              <a:schemeClr val="bg2">
                <a:lumMod val="90000"/>
              </a:schemeClr>
            </a:solidFill>
            <a:ln>
              <a:solidFill>
                <a:schemeClr val="tx1"/>
              </a:solidFill>
            </a:ln>
          </c:spPr>
          <c:invertIfNegative val="0"/>
          <c:cat>
            <c:strRef>
              <c:f>'19_ábra_chart'!$E$9:$E$17</c:f>
              <c:strCache>
                <c:ptCount val="9"/>
                <c:pt idx="0">
                  <c:v>Szlovákia</c:v>
                </c:pt>
                <c:pt idx="1">
                  <c:v>Lengyelország</c:v>
                </c:pt>
                <c:pt idx="2">
                  <c:v>Csehország</c:v>
                </c:pt>
                <c:pt idx="3">
                  <c:v>Bulgária</c:v>
                </c:pt>
                <c:pt idx="4">
                  <c:v>Eurozóna</c:v>
                </c:pt>
                <c:pt idx="5">
                  <c:v>Balti államok</c:v>
                </c:pt>
                <c:pt idx="6">
                  <c:v>Románia</c:v>
                </c:pt>
                <c:pt idx="7">
                  <c:v>Mediterrán 
országok</c:v>
                </c:pt>
                <c:pt idx="8">
                  <c:v>Magyarország</c:v>
                </c:pt>
              </c:strCache>
            </c:strRef>
          </c:cat>
          <c:val>
            <c:numRef>
              <c:f>'19_ábra_chart'!$F$9:$F$17</c:f>
              <c:numCache>
                <c:formatCode>0.00</c:formatCode>
                <c:ptCount val="9"/>
                <c:pt idx="0">
                  <c:v>10.222248080055852</c:v>
                </c:pt>
                <c:pt idx="1">
                  <c:v>7.0430541595953269</c:v>
                </c:pt>
                <c:pt idx="2">
                  <c:v>4.6295441963461892</c:v>
                </c:pt>
                <c:pt idx="3">
                  <c:v>-0.27935851008794615</c:v>
                </c:pt>
                <c:pt idx="4">
                  <c:v>0.47757306364321983</c:v>
                </c:pt>
                <c:pt idx="5">
                  <c:v>-2.8775353480598094</c:v>
                </c:pt>
                <c:pt idx="6">
                  <c:v>-1.9806903410268097</c:v>
                </c:pt>
                <c:pt idx="7">
                  <c:v>-2.8730243235043247</c:v>
                </c:pt>
                <c:pt idx="8">
                  <c:v>-10.22746475244848</c:v>
                </c:pt>
              </c:numCache>
            </c:numRef>
          </c:val>
        </c:ser>
        <c:ser>
          <c:idx val="1"/>
          <c:order val="1"/>
          <c:tx>
            <c:strRef>
              <c:f>'19_ábra_chart'!$G$8</c:f>
              <c:strCache>
                <c:ptCount val="1"/>
                <c:pt idx="0">
                  <c:v>2013. december</c:v>
                </c:pt>
              </c:strCache>
            </c:strRef>
          </c:tx>
          <c:spPr>
            <a:solidFill>
              <a:srgbClr val="232157"/>
            </a:solidFill>
            <a:ln>
              <a:solidFill>
                <a:schemeClr val="tx1"/>
              </a:solidFill>
            </a:ln>
          </c:spPr>
          <c:invertIfNegative val="0"/>
          <c:cat>
            <c:strRef>
              <c:f>'19_ábra_chart'!$E$9:$E$17</c:f>
              <c:strCache>
                <c:ptCount val="9"/>
                <c:pt idx="0">
                  <c:v>Szlovákia</c:v>
                </c:pt>
                <c:pt idx="1">
                  <c:v>Lengyelország</c:v>
                </c:pt>
                <c:pt idx="2">
                  <c:v>Csehország</c:v>
                </c:pt>
                <c:pt idx="3">
                  <c:v>Bulgária</c:v>
                </c:pt>
                <c:pt idx="4">
                  <c:v>Eurozóna</c:v>
                </c:pt>
                <c:pt idx="5">
                  <c:v>Balti államok</c:v>
                </c:pt>
                <c:pt idx="6">
                  <c:v>Románia</c:v>
                </c:pt>
                <c:pt idx="7">
                  <c:v>Mediterrán 
országok</c:v>
                </c:pt>
                <c:pt idx="8">
                  <c:v>Magyarország</c:v>
                </c:pt>
              </c:strCache>
            </c:strRef>
          </c:cat>
          <c:val>
            <c:numRef>
              <c:f>'19_ábra_chart'!$G$9:$G$17</c:f>
              <c:numCache>
                <c:formatCode>0.00</c:formatCode>
                <c:ptCount val="9"/>
                <c:pt idx="0">
                  <c:v>10.162991371045061</c:v>
                </c:pt>
                <c:pt idx="1">
                  <c:v>3.7983041944923834</c:v>
                </c:pt>
                <c:pt idx="2">
                  <c:v>4.8002075765438503</c:v>
                </c:pt>
                <c:pt idx="3">
                  <c:v>0.40752351097178685</c:v>
                </c:pt>
                <c:pt idx="4">
                  <c:v>-8.4511863550370242E-2</c:v>
                </c:pt>
                <c:pt idx="5">
                  <c:v>-1.1725293132328307</c:v>
                </c:pt>
                <c:pt idx="6">
                  <c:v>-1.3728907212989332</c:v>
                </c:pt>
                <c:pt idx="7">
                  <c:v>-3.2760197603071193</c:v>
                </c:pt>
                <c:pt idx="8">
                  <c:v>-5.2263865762353197</c:v>
                </c:pt>
              </c:numCache>
            </c:numRef>
          </c:val>
        </c:ser>
        <c:dLbls>
          <c:showLegendKey val="0"/>
          <c:showVal val="0"/>
          <c:showCatName val="0"/>
          <c:showSerName val="0"/>
          <c:showPercent val="0"/>
          <c:showBubbleSize val="0"/>
        </c:dLbls>
        <c:gapWidth val="150"/>
        <c:axId val="365633920"/>
        <c:axId val="365635840"/>
      </c:barChart>
      <c:lineChart>
        <c:grouping val="standard"/>
        <c:varyColors val="0"/>
        <c:ser>
          <c:idx val="2"/>
          <c:order val="2"/>
          <c:tx>
            <c:strRef>
              <c:f>'19_ábra_chart'!$H$8</c:f>
              <c:strCache>
                <c:ptCount val="1"/>
                <c:pt idx="0">
                  <c:v>2014. március</c:v>
                </c:pt>
              </c:strCache>
            </c:strRef>
          </c:tx>
          <c:spPr>
            <a:ln>
              <a:noFill/>
            </a:ln>
          </c:spPr>
          <c:marker>
            <c:symbol val="circle"/>
            <c:size val="9"/>
            <c:spPr>
              <a:solidFill>
                <a:srgbClr val="C00000"/>
              </a:solidFill>
              <a:ln>
                <a:solidFill>
                  <a:schemeClr val="tx1"/>
                </a:solidFill>
              </a:ln>
            </c:spPr>
          </c:marker>
          <c:cat>
            <c:strRef>
              <c:f>'19_ábra_chart'!$E$9:$E$17</c:f>
              <c:strCache>
                <c:ptCount val="9"/>
                <c:pt idx="0">
                  <c:v>Szlovákia</c:v>
                </c:pt>
                <c:pt idx="1">
                  <c:v>Lengyelország</c:v>
                </c:pt>
                <c:pt idx="2">
                  <c:v>Csehország</c:v>
                </c:pt>
                <c:pt idx="3">
                  <c:v>Bulgária</c:v>
                </c:pt>
                <c:pt idx="4">
                  <c:v>Eurozóna</c:v>
                </c:pt>
                <c:pt idx="5">
                  <c:v>Balti államok</c:v>
                </c:pt>
                <c:pt idx="6">
                  <c:v>Románia</c:v>
                </c:pt>
                <c:pt idx="7">
                  <c:v>Mediterrán 
országok</c:v>
                </c:pt>
                <c:pt idx="8">
                  <c:v>Magyarország</c:v>
                </c:pt>
              </c:strCache>
            </c:strRef>
          </c:cat>
          <c:val>
            <c:numRef>
              <c:f>'19_ábra_chart'!$H$9:$H$17</c:f>
              <c:numCache>
                <c:formatCode>0.00</c:formatCode>
                <c:ptCount val="9"/>
                <c:pt idx="0">
                  <c:v>10.678847062529533</c:v>
                </c:pt>
                <c:pt idx="1">
                  <c:v>5.2401613297482283</c:v>
                </c:pt>
                <c:pt idx="2">
                  <c:v>5.1289423629849162</c:v>
                </c:pt>
                <c:pt idx="3">
                  <c:v>0.88841882601797995</c:v>
                </c:pt>
                <c:pt idx="4">
                  <c:v>-0.11539365035323204</c:v>
                </c:pt>
                <c:pt idx="5">
                  <c:v>-0.81257557436517536</c:v>
                </c:pt>
                <c:pt idx="6">
                  <c:v>-1.556503198294243</c:v>
                </c:pt>
                <c:pt idx="7">
                  <c:v>-3.1265619924460997</c:v>
                </c:pt>
                <c:pt idx="8">
                  <c:v>-4.9630096774087544</c:v>
                </c:pt>
              </c:numCache>
            </c:numRef>
          </c:val>
          <c:smooth val="0"/>
        </c:ser>
        <c:dLbls>
          <c:showLegendKey val="0"/>
          <c:showVal val="0"/>
          <c:showCatName val="0"/>
          <c:showSerName val="0"/>
          <c:showPercent val="0"/>
          <c:showBubbleSize val="0"/>
        </c:dLbls>
        <c:marker val="1"/>
        <c:smooth val="0"/>
        <c:axId val="365638016"/>
        <c:axId val="365639552"/>
      </c:lineChart>
      <c:catAx>
        <c:axId val="365633920"/>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5635840"/>
        <c:crosses val="autoZero"/>
        <c:auto val="1"/>
        <c:lblAlgn val="ctr"/>
        <c:lblOffset val="100"/>
        <c:tickLblSkip val="1"/>
        <c:noMultiLvlLbl val="0"/>
      </c:catAx>
      <c:valAx>
        <c:axId val="365635840"/>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7.7611131941840605E-2"/>
              <c:y val="2.178768244375357E-3"/>
            </c:manualLayout>
          </c:layout>
          <c:overlay val="0"/>
        </c:title>
        <c:numFmt formatCode="0" sourceLinked="0"/>
        <c:majorTickMark val="out"/>
        <c:minorTickMark val="none"/>
        <c:tickLblPos val="nextTo"/>
        <c:txPr>
          <a:bodyPr rot="0" vert="horz"/>
          <a:lstStyle/>
          <a:p>
            <a:pPr>
              <a:defRPr/>
            </a:pPr>
            <a:endParaRPr lang="hu-HU"/>
          </a:p>
        </c:txPr>
        <c:crossAx val="365633920"/>
        <c:crosses val="autoZero"/>
        <c:crossBetween val="between"/>
      </c:valAx>
      <c:catAx>
        <c:axId val="365638016"/>
        <c:scaling>
          <c:orientation val="minMax"/>
        </c:scaling>
        <c:delete val="1"/>
        <c:axPos val="b"/>
        <c:majorTickMark val="out"/>
        <c:minorTickMark val="none"/>
        <c:tickLblPos val="nextTo"/>
        <c:crossAx val="365639552"/>
        <c:crosses val="autoZero"/>
        <c:auto val="1"/>
        <c:lblAlgn val="ctr"/>
        <c:lblOffset val="100"/>
        <c:noMultiLvlLbl val="0"/>
      </c:catAx>
      <c:valAx>
        <c:axId val="365639552"/>
        <c:scaling>
          <c:orientation val="minMax"/>
          <c:max val="15"/>
          <c:min val="-15"/>
        </c:scaling>
        <c:delete val="0"/>
        <c:axPos val="r"/>
        <c:title>
          <c:tx>
            <c:rich>
              <a:bodyPr rot="0" vert="horz"/>
              <a:lstStyle/>
              <a:p>
                <a:pPr algn="ctr">
                  <a:defRPr/>
                </a:pPr>
                <a:r>
                  <a:rPr lang="hu-HU"/>
                  <a:t>%</a:t>
                </a:r>
              </a:p>
            </c:rich>
          </c:tx>
          <c:layout>
            <c:manualLayout>
              <c:xMode val="edge"/>
              <c:yMode val="edge"/>
              <c:x val="0.89346998291880186"/>
              <c:y val="2.178768244375357E-3"/>
            </c:manualLayout>
          </c:layout>
          <c:overlay val="0"/>
        </c:title>
        <c:numFmt formatCode="0" sourceLinked="0"/>
        <c:majorTickMark val="out"/>
        <c:minorTickMark val="none"/>
        <c:tickLblPos val="nextTo"/>
        <c:txPr>
          <a:bodyPr rot="0" vert="horz"/>
          <a:lstStyle/>
          <a:p>
            <a:pPr>
              <a:defRPr/>
            </a:pPr>
            <a:endParaRPr lang="hu-HU"/>
          </a:p>
        </c:txPr>
        <c:crossAx val="365638016"/>
        <c:crosses val="max"/>
        <c:crossBetween val="between"/>
      </c:valAx>
      <c:spPr>
        <a:noFill/>
        <a:ln>
          <a:solidFill>
            <a:schemeClr val="tx1"/>
          </a:solidFill>
        </a:ln>
      </c:spPr>
    </c:plotArea>
    <c:legend>
      <c:legendPos val="b"/>
      <c:layout>
        <c:manualLayout>
          <c:xMode val="edge"/>
          <c:yMode val="edge"/>
          <c:wMode val="edge"/>
          <c:hMode val="edge"/>
          <c:x val="0.13086850254829258"/>
          <c:y val="0.92550425661736935"/>
          <c:w val="0.84972031273868542"/>
          <c:h val="0.98529408916136407"/>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28604757738623E-2"/>
          <c:y val="5.6886749471920919E-2"/>
          <c:w val="0.86434279048452278"/>
          <c:h val="0.60203555502376926"/>
        </c:manualLayout>
      </c:layout>
      <c:barChart>
        <c:barDir val="col"/>
        <c:grouping val="clustered"/>
        <c:varyColors val="0"/>
        <c:ser>
          <c:idx val="0"/>
          <c:order val="0"/>
          <c:tx>
            <c:strRef>
              <c:f>'19_ábra_chart'!$F$7</c:f>
              <c:strCache>
                <c:ptCount val="1"/>
                <c:pt idx="0">
                  <c:v>2012 December</c:v>
                </c:pt>
              </c:strCache>
            </c:strRef>
          </c:tx>
          <c:spPr>
            <a:solidFill>
              <a:schemeClr val="bg2">
                <a:lumMod val="90000"/>
              </a:schemeClr>
            </a:solidFill>
            <a:ln>
              <a:solidFill>
                <a:schemeClr val="tx1"/>
              </a:solidFill>
            </a:ln>
          </c:spPr>
          <c:invertIfNegative val="0"/>
          <c:cat>
            <c:strRef>
              <c:f>'19_ábra_chart'!$D$9:$D$17</c:f>
              <c:strCache>
                <c:ptCount val="9"/>
                <c:pt idx="0">
                  <c:v>Slovakia</c:v>
                </c:pt>
                <c:pt idx="1">
                  <c:v>Poland</c:v>
                </c:pt>
                <c:pt idx="2">
                  <c:v>Czech 
Republic</c:v>
                </c:pt>
                <c:pt idx="3">
                  <c:v>Bulgaria</c:v>
                </c:pt>
                <c:pt idx="4">
                  <c:v>Euro area </c:v>
                </c:pt>
                <c:pt idx="5">
                  <c:v>Baltic 
states</c:v>
                </c:pt>
                <c:pt idx="6">
                  <c:v>Romania</c:v>
                </c:pt>
                <c:pt idx="7">
                  <c:v>Mediterranean
countries</c:v>
                </c:pt>
                <c:pt idx="8">
                  <c:v>Hungary</c:v>
                </c:pt>
              </c:strCache>
            </c:strRef>
          </c:cat>
          <c:val>
            <c:numRef>
              <c:f>'19_ábra_chart'!$F$9:$F$17</c:f>
              <c:numCache>
                <c:formatCode>0.00</c:formatCode>
                <c:ptCount val="9"/>
                <c:pt idx="0">
                  <c:v>10.222248080055852</c:v>
                </c:pt>
                <c:pt idx="1">
                  <c:v>7.0430541595953269</c:v>
                </c:pt>
                <c:pt idx="2">
                  <c:v>4.6295441963461892</c:v>
                </c:pt>
                <c:pt idx="3">
                  <c:v>-0.27935851008794615</c:v>
                </c:pt>
                <c:pt idx="4">
                  <c:v>0.47757306364321983</c:v>
                </c:pt>
                <c:pt idx="5">
                  <c:v>-2.8775353480598094</c:v>
                </c:pt>
                <c:pt idx="6">
                  <c:v>-1.9806903410268097</c:v>
                </c:pt>
                <c:pt idx="7">
                  <c:v>-2.8730243235043247</c:v>
                </c:pt>
                <c:pt idx="8">
                  <c:v>-10.22746475244848</c:v>
                </c:pt>
              </c:numCache>
            </c:numRef>
          </c:val>
        </c:ser>
        <c:ser>
          <c:idx val="1"/>
          <c:order val="1"/>
          <c:tx>
            <c:strRef>
              <c:f>'19_ábra_chart'!$G$7</c:f>
              <c:strCache>
                <c:ptCount val="1"/>
                <c:pt idx="0">
                  <c:v>2013 December</c:v>
                </c:pt>
              </c:strCache>
            </c:strRef>
          </c:tx>
          <c:spPr>
            <a:solidFill>
              <a:srgbClr val="232157"/>
            </a:solidFill>
            <a:ln>
              <a:solidFill>
                <a:schemeClr val="tx1"/>
              </a:solidFill>
            </a:ln>
          </c:spPr>
          <c:invertIfNegative val="0"/>
          <c:cat>
            <c:strRef>
              <c:f>'19_ábra_chart'!$D$9:$D$17</c:f>
              <c:strCache>
                <c:ptCount val="9"/>
                <c:pt idx="0">
                  <c:v>Slovakia</c:v>
                </c:pt>
                <c:pt idx="1">
                  <c:v>Poland</c:v>
                </c:pt>
                <c:pt idx="2">
                  <c:v>Czech 
Republic</c:v>
                </c:pt>
                <c:pt idx="3">
                  <c:v>Bulgaria</c:v>
                </c:pt>
                <c:pt idx="4">
                  <c:v>Euro area </c:v>
                </c:pt>
                <c:pt idx="5">
                  <c:v>Baltic 
states</c:v>
                </c:pt>
                <c:pt idx="6">
                  <c:v>Romania</c:v>
                </c:pt>
                <c:pt idx="7">
                  <c:v>Mediterranean
countries</c:v>
                </c:pt>
                <c:pt idx="8">
                  <c:v>Hungary</c:v>
                </c:pt>
              </c:strCache>
            </c:strRef>
          </c:cat>
          <c:val>
            <c:numRef>
              <c:f>'19_ábra_chart'!$G$9:$G$17</c:f>
              <c:numCache>
                <c:formatCode>0.00</c:formatCode>
                <c:ptCount val="9"/>
                <c:pt idx="0">
                  <c:v>10.162991371045061</c:v>
                </c:pt>
                <c:pt idx="1">
                  <c:v>3.7983041944923834</c:v>
                </c:pt>
                <c:pt idx="2">
                  <c:v>4.8002075765438503</c:v>
                </c:pt>
                <c:pt idx="3">
                  <c:v>0.40752351097178685</c:v>
                </c:pt>
                <c:pt idx="4">
                  <c:v>-8.4511863550370242E-2</c:v>
                </c:pt>
                <c:pt idx="5">
                  <c:v>-1.1725293132328307</c:v>
                </c:pt>
                <c:pt idx="6">
                  <c:v>-1.3728907212989332</c:v>
                </c:pt>
                <c:pt idx="7">
                  <c:v>-3.2760197603071193</c:v>
                </c:pt>
                <c:pt idx="8">
                  <c:v>-5.2263865762353197</c:v>
                </c:pt>
              </c:numCache>
            </c:numRef>
          </c:val>
        </c:ser>
        <c:dLbls>
          <c:showLegendKey val="0"/>
          <c:showVal val="0"/>
          <c:showCatName val="0"/>
          <c:showSerName val="0"/>
          <c:showPercent val="0"/>
          <c:showBubbleSize val="0"/>
        </c:dLbls>
        <c:gapWidth val="150"/>
        <c:axId val="365662592"/>
        <c:axId val="365664512"/>
      </c:barChart>
      <c:lineChart>
        <c:grouping val="standard"/>
        <c:varyColors val="0"/>
        <c:ser>
          <c:idx val="2"/>
          <c:order val="2"/>
          <c:tx>
            <c:strRef>
              <c:f>'19_ábra_chart'!$H$7</c:f>
              <c:strCache>
                <c:ptCount val="1"/>
                <c:pt idx="0">
                  <c:v>2014 March</c:v>
                </c:pt>
              </c:strCache>
            </c:strRef>
          </c:tx>
          <c:spPr>
            <a:ln>
              <a:noFill/>
            </a:ln>
          </c:spPr>
          <c:marker>
            <c:symbol val="circle"/>
            <c:size val="9"/>
            <c:spPr>
              <a:solidFill>
                <a:srgbClr val="C00000"/>
              </a:solidFill>
              <a:ln>
                <a:solidFill>
                  <a:schemeClr val="tx1"/>
                </a:solidFill>
              </a:ln>
            </c:spPr>
          </c:marker>
          <c:cat>
            <c:strRef>
              <c:f>'19_ábra_chart'!$D$9:$D$17</c:f>
              <c:strCache>
                <c:ptCount val="9"/>
                <c:pt idx="0">
                  <c:v>Slovakia</c:v>
                </c:pt>
                <c:pt idx="1">
                  <c:v>Poland</c:v>
                </c:pt>
                <c:pt idx="2">
                  <c:v>Czech 
Republic</c:v>
                </c:pt>
                <c:pt idx="3">
                  <c:v>Bulgaria</c:v>
                </c:pt>
                <c:pt idx="4">
                  <c:v>Euro area </c:v>
                </c:pt>
                <c:pt idx="5">
                  <c:v>Baltic 
states</c:v>
                </c:pt>
                <c:pt idx="6">
                  <c:v>Romania</c:v>
                </c:pt>
                <c:pt idx="7">
                  <c:v>Mediterranean
countries</c:v>
                </c:pt>
                <c:pt idx="8">
                  <c:v>Hungary</c:v>
                </c:pt>
              </c:strCache>
            </c:strRef>
          </c:cat>
          <c:val>
            <c:numRef>
              <c:f>'19_ábra_chart'!$H$9:$H$17</c:f>
              <c:numCache>
                <c:formatCode>0.00</c:formatCode>
                <c:ptCount val="9"/>
                <c:pt idx="0">
                  <c:v>10.678847062529533</c:v>
                </c:pt>
                <c:pt idx="1">
                  <c:v>5.2401613297482283</c:v>
                </c:pt>
                <c:pt idx="2">
                  <c:v>5.1289423629849162</c:v>
                </c:pt>
                <c:pt idx="3">
                  <c:v>0.88841882601797995</c:v>
                </c:pt>
                <c:pt idx="4">
                  <c:v>-0.11539365035323204</c:v>
                </c:pt>
                <c:pt idx="5">
                  <c:v>-0.81257557436517536</c:v>
                </c:pt>
                <c:pt idx="6">
                  <c:v>-1.556503198294243</c:v>
                </c:pt>
                <c:pt idx="7">
                  <c:v>-3.1265619924460997</c:v>
                </c:pt>
                <c:pt idx="8">
                  <c:v>-4.9630096774087544</c:v>
                </c:pt>
              </c:numCache>
            </c:numRef>
          </c:val>
          <c:smooth val="0"/>
        </c:ser>
        <c:dLbls>
          <c:showLegendKey val="0"/>
          <c:showVal val="0"/>
          <c:showCatName val="0"/>
          <c:showSerName val="0"/>
          <c:showPercent val="0"/>
          <c:showBubbleSize val="0"/>
        </c:dLbls>
        <c:marker val="1"/>
        <c:smooth val="0"/>
        <c:axId val="365674880"/>
        <c:axId val="365676416"/>
      </c:lineChart>
      <c:catAx>
        <c:axId val="365662592"/>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5664512"/>
        <c:crosses val="autoZero"/>
        <c:auto val="1"/>
        <c:lblAlgn val="ctr"/>
        <c:lblOffset val="100"/>
        <c:tickLblSkip val="1"/>
        <c:noMultiLvlLbl val="0"/>
      </c:catAx>
      <c:valAx>
        <c:axId val="365664512"/>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7.4083795081170412E-2"/>
              <c:y val="2.1784776902887141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662592"/>
        <c:crosses val="autoZero"/>
        <c:crossBetween val="between"/>
      </c:valAx>
      <c:catAx>
        <c:axId val="365674880"/>
        <c:scaling>
          <c:orientation val="minMax"/>
        </c:scaling>
        <c:delete val="1"/>
        <c:axPos val="b"/>
        <c:majorTickMark val="out"/>
        <c:minorTickMark val="none"/>
        <c:tickLblPos val="nextTo"/>
        <c:crossAx val="365676416"/>
        <c:crosses val="autoZero"/>
        <c:auto val="1"/>
        <c:lblAlgn val="ctr"/>
        <c:lblOffset val="100"/>
        <c:noMultiLvlLbl val="0"/>
      </c:catAx>
      <c:valAx>
        <c:axId val="365676416"/>
        <c:scaling>
          <c:orientation val="minMax"/>
          <c:max val="15"/>
          <c:min val="-15"/>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115957727506284"/>
              <c:y val="2.1784776902887141E-3"/>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5674880"/>
        <c:crosses val="max"/>
        <c:crossBetween val="between"/>
      </c:valAx>
      <c:spPr>
        <a:noFill/>
        <a:ln>
          <a:solidFill>
            <a:schemeClr val="tx1"/>
          </a:solidFill>
        </a:ln>
      </c:spPr>
    </c:plotArea>
    <c:legend>
      <c:legendPos val="b"/>
      <c:layout>
        <c:manualLayout>
          <c:xMode val="edge"/>
          <c:yMode val="edge"/>
          <c:wMode val="edge"/>
          <c:hMode val="edge"/>
          <c:x val="0.13086850254829258"/>
          <c:y val="0.9255043119610048"/>
          <c:w val="0.84972031273868542"/>
          <c:h val="0.98529415073115856"/>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0902777777779E-2"/>
          <c:y val="4.8836296296296294E-2"/>
          <c:w val="0.86430972222222224"/>
          <c:h val="0.57778888888888891"/>
        </c:manualLayout>
      </c:layout>
      <c:barChart>
        <c:barDir val="col"/>
        <c:grouping val="stacked"/>
        <c:varyColors val="0"/>
        <c:ser>
          <c:idx val="1"/>
          <c:order val="1"/>
          <c:tx>
            <c:strRef>
              <c:f>'20_ábra_chart'!$E$12</c:f>
              <c:strCache>
                <c:ptCount val="1"/>
                <c:pt idx="0">
                  <c:v>Likviditási és tőkehelyzet</c:v>
                </c:pt>
              </c:strCache>
            </c:strRef>
          </c:tx>
          <c:spPr>
            <a:solidFill>
              <a:srgbClr val="C00000"/>
            </a:solidFill>
            <a:ln>
              <a:solidFill>
                <a:schemeClr val="tx1"/>
              </a:solidFill>
            </a:ln>
          </c:spPr>
          <c:invertIfNegative val="0"/>
          <c:cat>
            <c:multiLvlStrRef>
              <c:f>'20_ábra_chart'!$F$9:$Y$10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'20_ábra_chart'!$F$12:$Y$12</c:f>
              <c:numCache>
                <c:formatCode>0.0</c:formatCode>
                <c:ptCount val="20"/>
                <c:pt idx="0">
                  <c:v>0</c:v>
                </c:pt>
                <c:pt idx="1">
                  <c:v>0</c:v>
                </c:pt>
                <c:pt idx="2">
                  <c:v>0</c:v>
                </c:pt>
                <c:pt idx="3">
                  <c:v>0</c:v>
                </c:pt>
                <c:pt idx="4">
                  <c:v>0</c:v>
                </c:pt>
                <c:pt idx="5">
                  <c:v>24</c:v>
                </c:pt>
                <c:pt idx="6">
                  <c:v>0</c:v>
                </c:pt>
                <c:pt idx="7">
                  <c:v>-26</c:v>
                </c:pt>
                <c:pt idx="8" formatCode="General">
                  <c:v>0</c:v>
                </c:pt>
                <c:pt idx="9" formatCode="General">
                  <c:v>0</c:v>
                </c:pt>
                <c:pt idx="10" formatCode="General">
                  <c:v>0</c:v>
                </c:pt>
                <c:pt idx="11" formatCode="General">
                  <c:v>0</c:v>
                </c:pt>
                <c:pt idx="12">
                  <c:v>10.320445607460995</c:v>
                </c:pt>
                <c:pt idx="13">
                  <c:v>0</c:v>
                </c:pt>
                <c:pt idx="14">
                  <c:v>1.6360558966095975</c:v>
                </c:pt>
                <c:pt idx="15">
                  <c:v>0</c:v>
                </c:pt>
                <c:pt idx="16" formatCode="0.00">
                  <c:v>5.41</c:v>
                </c:pt>
                <c:pt idx="17" formatCode="0.00">
                  <c:v>0.82</c:v>
                </c:pt>
                <c:pt idx="18" formatCode="0.00">
                  <c:v>1.51</c:v>
                </c:pt>
                <c:pt idx="19" formatCode="0.00">
                  <c:v>-1.06</c:v>
                </c:pt>
              </c:numCache>
            </c:numRef>
          </c:val>
        </c:ser>
        <c:ser>
          <c:idx val="2"/>
          <c:order val="2"/>
          <c:tx>
            <c:strRef>
              <c:f>'20_ábra_chart'!$E$13</c:f>
              <c:strCache>
                <c:ptCount val="1"/>
                <c:pt idx="0">
                  <c:v>Ciklikus tényezők</c:v>
                </c:pt>
              </c:strCache>
            </c:strRef>
          </c:tx>
          <c:spPr>
            <a:solidFill>
              <a:schemeClr val="bg2">
                <a:lumMod val="75000"/>
              </a:schemeClr>
            </a:solidFill>
            <a:ln>
              <a:solidFill>
                <a:schemeClr val="tx1"/>
              </a:solidFill>
            </a:ln>
          </c:spPr>
          <c:invertIfNegative val="0"/>
          <c:cat>
            <c:multiLvlStrRef>
              <c:f>'20_ábra_chart'!$F$9:$Y$10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'20_ábra_chart'!$F$13:$Y$13</c:f>
              <c:numCache>
                <c:formatCode>0.0</c:formatCode>
                <c:ptCount val="20"/>
                <c:pt idx="0">
                  <c:v>-1.2244527451358387</c:v>
                </c:pt>
                <c:pt idx="1">
                  <c:v>0</c:v>
                </c:pt>
                <c:pt idx="2">
                  <c:v>0</c:v>
                </c:pt>
                <c:pt idx="3">
                  <c:v>0</c:v>
                </c:pt>
                <c:pt idx="4">
                  <c:v>0</c:v>
                </c:pt>
                <c:pt idx="5">
                  <c:v>0</c:v>
                </c:pt>
                <c:pt idx="6">
                  <c:v>2</c:v>
                </c:pt>
                <c:pt idx="7">
                  <c:v>0</c:v>
                </c:pt>
                <c:pt idx="8">
                  <c:v>17.98</c:v>
                </c:pt>
                <c:pt idx="9">
                  <c:v>0</c:v>
                </c:pt>
                <c:pt idx="10">
                  <c:v>-3.65</c:v>
                </c:pt>
                <c:pt idx="11">
                  <c:v>1.48</c:v>
                </c:pt>
                <c:pt idx="12">
                  <c:v>6.5887409050454151</c:v>
                </c:pt>
                <c:pt idx="13">
                  <c:v>1.7038762503662204</c:v>
                </c:pt>
                <c:pt idx="14">
                  <c:v>13.674743577215065</c:v>
                </c:pt>
                <c:pt idx="15">
                  <c:v>0</c:v>
                </c:pt>
                <c:pt idx="16" formatCode="0.00">
                  <c:v>8.5050000000000008</c:v>
                </c:pt>
                <c:pt idx="17" formatCode="0.00">
                  <c:v>2.69</c:v>
                </c:pt>
                <c:pt idx="18" formatCode="0.00">
                  <c:v>0.81499999999999995</c:v>
                </c:pt>
                <c:pt idx="19" formatCode="0.00">
                  <c:v>1.49</c:v>
                </c:pt>
              </c:numCache>
            </c:numRef>
          </c:val>
        </c:ser>
        <c:ser>
          <c:idx val="3"/>
          <c:order val="3"/>
          <c:tx>
            <c:strRef>
              <c:f>'20_ábra_chart'!$E$14</c:f>
              <c:strCache>
                <c:ptCount val="1"/>
                <c:pt idx="0">
                  <c:v>Versenyhelyzet</c:v>
                </c:pt>
              </c:strCache>
            </c:strRef>
          </c:tx>
          <c:spPr>
            <a:solidFill>
              <a:schemeClr val="tx2">
                <a:lumMod val="40000"/>
                <a:lumOff val="60000"/>
              </a:schemeClr>
            </a:solidFill>
            <a:ln>
              <a:solidFill>
                <a:schemeClr val="tx1"/>
              </a:solidFill>
            </a:ln>
          </c:spPr>
          <c:invertIfNegative val="0"/>
          <c:cat>
            <c:multiLvlStrRef>
              <c:f>'20_ábra_chart'!$F$9:$Y$10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'20_ábra_chart'!$F$14:$Y$14</c:f>
              <c:numCache>
                <c:formatCode>0.0</c:formatCode>
                <c:ptCount val="20"/>
                <c:pt idx="0">
                  <c:v>-17.486624808518666</c:v>
                </c:pt>
                <c:pt idx="1">
                  <c:v>-8.2514543481262042</c:v>
                </c:pt>
                <c:pt idx="2">
                  <c:v>0</c:v>
                </c:pt>
                <c:pt idx="3">
                  <c:v>-4.8741399288104912</c:v>
                </c:pt>
                <c:pt idx="4">
                  <c:v>-2</c:v>
                </c:pt>
                <c:pt idx="5">
                  <c:v>0</c:v>
                </c:pt>
                <c:pt idx="6">
                  <c:v>-2</c:v>
                </c:pt>
                <c:pt idx="7">
                  <c:v>0</c:v>
                </c:pt>
                <c:pt idx="8">
                  <c:v>-3.22</c:v>
                </c:pt>
                <c:pt idx="9">
                  <c:v>-3.4849999999999999</c:v>
                </c:pt>
                <c:pt idx="10">
                  <c:v>0</c:v>
                </c:pt>
                <c:pt idx="11">
                  <c:v>0</c:v>
                </c:pt>
                <c:pt idx="12">
                  <c:v>-0.36499084337964693</c:v>
                </c:pt>
                <c:pt idx="13">
                  <c:v>13.912487682493449</c:v>
                </c:pt>
                <c:pt idx="14">
                  <c:v>10.232512945433671</c:v>
                </c:pt>
                <c:pt idx="15">
                  <c:v>-0.43565848362740578</c:v>
                </c:pt>
                <c:pt idx="16" formatCode="0.00">
                  <c:v>-2.2000000000000002</c:v>
                </c:pt>
                <c:pt idx="17" formatCode="0.00">
                  <c:v>-1.06</c:v>
                </c:pt>
                <c:pt idx="18" formatCode="0.00">
                  <c:v>-3.42</c:v>
                </c:pt>
                <c:pt idx="19" formatCode="0.00">
                  <c:v>-5.6</c:v>
                </c:pt>
              </c:numCache>
            </c:numRef>
          </c:val>
        </c:ser>
        <c:ser>
          <c:idx val="4"/>
          <c:order val="4"/>
          <c:tx>
            <c:strRef>
              <c:f>'20_ábra_chart'!$E$15</c:f>
              <c:strCache>
                <c:ptCount val="1"/>
                <c:pt idx="0">
                  <c:v>Egyéb okok</c:v>
                </c:pt>
              </c:strCache>
            </c:strRef>
          </c:tx>
          <c:spPr>
            <a:solidFill>
              <a:srgbClr val="FFCC00"/>
            </a:solidFill>
            <a:ln>
              <a:solidFill>
                <a:schemeClr val="tx1"/>
              </a:solidFill>
            </a:ln>
          </c:spPr>
          <c:invertIfNegative val="0"/>
          <c:cat>
            <c:multiLvlStrRef>
              <c:f>'20_ábra_chart'!$F$9:$Y$10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'20_ábra_chart'!$F$15:$Y$15</c:f>
              <c:numCache>
                <c:formatCode>0.0</c:formatCode>
                <c:ptCount val="20"/>
                <c:pt idx="4">
                  <c:v>6</c:v>
                </c:pt>
                <c:pt idx="5">
                  <c:v>-4</c:v>
                </c:pt>
                <c:pt idx="6">
                  <c:v>0</c:v>
                </c:pt>
                <c:pt idx="7">
                  <c:v>2</c:v>
                </c:pt>
                <c:pt idx="12">
                  <c:v>-1.5330625195479908</c:v>
                </c:pt>
                <c:pt idx="13">
                  <c:v>-1.6046245621887749</c:v>
                </c:pt>
                <c:pt idx="14">
                  <c:v>-7.1066606708672211</c:v>
                </c:pt>
                <c:pt idx="15">
                  <c:v>71.936352730345902</c:v>
                </c:pt>
              </c:numCache>
            </c:numRef>
          </c:val>
        </c:ser>
        <c:dLbls>
          <c:showLegendKey val="0"/>
          <c:showVal val="0"/>
          <c:showCatName val="0"/>
          <c:showSerName val="0"/>
          <c:showPercent val="0"/>
          <c:showBubbleSize val="0"/>
        </c:dLbls>
        <c:gapWidth val="150"/>
        <c:overlap val="100"/>
        <c:axId val="366024192"/>
        <c:axId val="366025728"/>
      </c:barChart>
      <c:lineChart>
        <c:grouping val="standard"/>
        <c:varyColors val="0"/>
        <c:ser>
          <c:idx val="0"/>
          <c:order val="0"/>
          <c:tx>
            <c:strRef>
              <c:f>'20_ábra_chart'!$E$11</c:f>
              <c:strCache>
                <c:ptCount val="1"/>
                <c:pt idx="0">
                  <c:v>Hitelezési feltételek változása</c:v>
                </c:pt>
              </c:strCache>
            </c:strRef>
          </c:tx>
          <c:spPr>
            <a:ln>
              <a:solidFill>
                <a:schemeClr val="tx1"/>
              </a:solidFill>
            </a:ln>
          </c:spPr>
          <c:marker>
            <c:symbol val="diamond"/>
            <c:size val="9"/>
            <c:spPr>
              <a:solidFill>
                <a:schemeClr val="tx1"/>
              </a:solidFill>
              <a:ln>
                <a:solidFill>
                  <a:schemeClr val="tx1"/>
                </a:solidFill>
              </a:ln>
            </c:spPr>
          </c:marker>
          <c:dPt>
            <c:idx val="4"/>
            <c:bubble3D val="0"/>
            <c:spPr>
              <a:ln>
                <a:noFill/>
              </a:ln>
            </c:spPr>
          </c:dPt>
          <c:dPt>
            <c:idx val="8"/>
            <c:bubble3D val="0"/>
            <c:spPr>
              <a:ln>
                <a:noFill/>
              </a:ln>
            </c:spPr>
          </c:dPt>
          <c:dPt>
            <c:idx val="12"/>
            <c:bubble3D val="0"/>
            <c:spPr>
              <a:ln>
                <a:noFill/>
              </a:ln>
            </c:spPr>
          </c:dPt>
          <c:dPt>
            <c:idx val="16"/>
            <c:bubble3D val="0"/>
            <c:spPr>
              <a:ln>
                <a:noFill/>
              </a:ln>
            </c:spPr>
          </c:dPt>
          <c:cat>
            <c:multiLvlStrRef>
              <c:f>'20_ábra_chart'!$F$9:$Y$10</c:f>
              <c:multiLvlStrCache>
                <c:ptCount val="20"/>
                <c:lvl>
                  <c:pt idx="0">
                    <c:v>2013. II.</c:v>
                  </c:pt>
                  <c:pt idx="1">
                    <c:v>2013. III.</c:v>
                  </c:pt>
                  <c:pt idx="2">
                    <c:v>2013. IV.</c:v>
                  </c:pt>
                  <c:pt idx="3">
                    <c:v>2014. I.</c:v>
                  </c:pt>
                  <c:pt idx="4">
                    <c:v>2013. II.</c:v>
                  </c:pt>
                  <c:pt idx="5">
                    <c:v>2013. III.</c:v>
                  </c:pt>
                  <c:pt idx="6">
                    <c:v>2013. IV.</c:v>
                  </c:pt>
                  <c:pt idx="7">
                    <c:v>2014. I.</c:v>
                  </c:pt>
                  <c:pt idx="8">
                    <c:v>2013. II.</c:v>
                  </c:pt>
                  <c:pt idx="9">
                    <c:v>2013. III.</c:v>
                  </c:pt>
                  <c:pt idx="10">
                    <c:v>2013. IV.</c:v>
                  </c:pt>
                  <c:pt idx="11">
                    <c:v>2014. I.</c:v>
                  </c:pt>
                  <c:pt idx="12">
                    <c:v>2013. II.</c:v>
                  </c:pt>
                  <c:pt idx="13">
                    <c:v>2013. III.</c:v>
                  </c:pt>
                  <c:pt idx="14">
                    <c:v>2013. IV.</c:v>
                  </c:pt>
                  <c:pt idx="15">
                    <c:v>2014. I.</c:v>
                  </c:pt>
                  <c:pt idx="16">
                    <c:v>2013. II.</c:v>
                  </c:pt>
                  <c:pt idx="17">
                    <c:v>2013. III.</c:v>
                  </c:pt>
                  <c:pt idx="18">
                    <c:v>2013. IV.</c:v>
                  </c:pt>
                  <c:pt idx="19">
                    <c:v>2014. I.</c:v>
                  </c:pt>
                </c:lvl>
                <c:lvl>
                  <c:pt idx="0">
                    <c:v>Magyarország</c:v>
                  </c:pt>
                  <c:pt idx="4">
                    <c:v>Csehország</c:v>
                  </c:pt>
                  <c:pt idx="8">
                    <c:v>Szlovákia</c:v>
                  </c:pt>
                  <c:pt idx="12">
                    <c:v>Lengyelország</c:v>
                  </c:pt>
                  <c:pt idx="16">
                    <c:v>Eurozóna</c:v>
                  </c:pt>
                </c:lvl>
              </c:multiLvlStrCache>
            </c:multiLvlStrRef>
          </c:cat>
          <c:val>
            <c:numRef>
              <c:f>'20_ábra_chart'!$F$11:$Y$11</c:f>
              <c:numCache>
                <c:formatCode>0.0</c:formatCode>
                <c:ptCount val="20"/>
                <c:pt idx="0">
                  <c:v>-7.7334621276348798</c:v>
                </c:pt>
                <c:pt idx="1">
                  <c:v>0</c:v>
                </c:pt>
                <c:pt idx="2">
                  <c:v>0</c:v>
                </c:pt>
                <c:pt idx="3">
                  <c:v>0</c:v>
                </c:pt>
                <c:pt idx="4">
                  <c:v>4</c:v>
                </c:pt>
                <c:pt idx="5">
                  <c:v>-4</c:v>
                </c:pt>
                <c:pt idx="6">
                  <c:v>0</c:v>
                </c:pt>
                <c:pt idx="7">
                  <c:v>-4</c:v>
                </c:pt>
                <c:pt idx="8">
                  <c:v>17.98</c:v>
                </c:pt>
                <c:pt idx="9">
                  <c:v>0</c:v>
                </c:pt>
                <c:pt idx="10">
                  <c:v>0</c:v>
                </c:pt>
                <c:pt idx="11">
                  <c:v>17.72</c:v>
                </c:pt>
                <c:pt idx="12">
                  <c:v>-10.372969381007662</c:v>
                </c:pt>
                <c:pt idx="13">
                  <c:v>-15.860556423154188</c:v>
                </c:pt>
                <c:pt idx="14">
                  <c:v>9.670765823401851</c:v>
                </c:pt>
                <c:pt idx="15">
                  <c:v>58.483936978917974</c:v>
                </c:pt>
                <c:pt idx="16" formatCode="0.00">
                  <c:v>6.89</c:v>
                </c:pt>
                <c:pt idx="17" formatCode="0.00">
                  <c:v>1.33</c:v>
                </c:pt>
                <c:pt idx="18" formatCode="0.00">
                  <c:v>-0.15</c:v>
                </c:pt>
                <c:pt idx="19" formatCode="0.00">
                  <c:v>-4.7300000000000004</c:v>
                </c:pt>
              </c:numCache>
            </c:numRef>
          </c:val>
          <c:smooth val="0"/>
        </c:ser>
        <c:dLbls>
          <c:showLegendKey val="0"/>
          <c:showVal val="0"/>
          <c:showCatName val="0"/>
          <c:showSerName val="0"/>
          <c:showPercent val="0"/>
          <c:showBubbleSize val="0"/>
        </c:dLbls>
        <c:marker val="1"/>
        <c:smooth val="0"/>
        <c:axId val="366027904"/>
        <c:axId val="366029440"/>
      </c:lineChart>
      <c:catAx>
        <c:axId val="366024192"/>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6025728"/>
        <c:crosses val="autoZero"/>
        <c:auto val="1"/>
        <c:lblAlgn val="ctr"/>
        <c:lblOffset val="100"/>
        <c:tickLblSkip val="1"/>
        <c:noMultiLvlLbl val="0"/>
      </c:catAx>
      <c:valAx>
        <c:axId val="366025728"/>
        <c:scaling>
          <c:orientation val="minMax"/>
          <c:max val="80"/>
          <c:min val="-3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7.584718576844561E-2"/>
              <c:y val="7.9256932261705625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024192"/>
        <c:crosses val="autoZero"/>
        <c:crossBetween val="between"/>
        <c:majorUnit val="10"/>
      </c:valAx>
      <c:catAx>
        <c:axId val="366027904"/>
        <c:scaling>
          <c:orientation val="minMax"/>
        </c:scaling>
        <c:delete val="1"/>
        <c:axPos val="b"/>
        <c:majorTickMark val="out"/>
        <c:minorTickMark val="none"/>
        <c:tickLblPos val="nextTo"/>
        <c:crossAx val="366029440"/>
        <c:crosses val="autoZero"/>
        <c:auto val="1"/>
        <c:lblAlgn val="ctr"/>
        <c:lblOffset val="100"/>
        <c:noMultiLvlLbl val="0"/>
      </c:catAx>
      <c:valAx>
        <c:axId val="366029440"/>
        <c:scaling>
          <c:orientation val="minMax"/>
          <c:max val="80"/>
          <c:min val="-30"/>
        </c:scaling>
        <c:delete val="0"/>
        <c:axPos val="r"/>
        <c:title>
          <c:tx>
            <c:rich>
              <a:bodyPr rot="0" vert="horz"/>
              <a:lstStyle/>
              <a:p>
                <a:pPr algn="ctr">
                  <a:defRPr sz="1600" b="0" i="0" u="none" strike="noStrike" baseline="0">
                    <a:solidFill>
                      <a:srgbClr val="000000"/>
                    </a:solidFill>
                    <a:latin typeface="Calibri"/>
                    <a:ea typeface="Calibri"/>
                    <a:cs typeface="Calibri"/>
                  </a:defRPr>
                </a:pPr>
                <a:r>
                  <a:t>%</a:t>
                </a:r>
              </a:p>
            </c:rich>
          </c:tx>
          <c:layout>
            <c:manualLayout>
              <c:xMode val="edge"/>
              <c:yMode val="edge"/>
              <c:x val="0.90004916052160144"/>
              <c:y val="7.9256932261705625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6027904"/>
        <c:crosses val="max"/>
        <c:crossBetween val="between"/>
        <c:majorUnit val="10"/>
      </c:valAx>
      <c:spPr>
        <a:noFill/>
        <a:ln>
          <a:solidFill>
            <a:schemeClr val="tx1"/>
          </a:solidFill>
        </a:ln>
      </c:spPr>
    </c:plotArea>
    <c:legend>
      <c:legendPos val="b"/>
      <c:layout>
        <c:manualLayout>
          <c:xMode val="edge"/>
          <c:yMode val="edge"/>
          <c:wMode val="edge"/>
          <c:hMode val="edge"/>
          <c:x val="6.5447235762196382E-2"/>
          <c:y val="0.86353682473628623"/>
          <c:w val="0.93306197836381566"/>
          <c:h val="0.99093486371198425"/>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0902777777779E-2"/>
          <c:y val="4.8836296296296294E-2"/>
          <c:w val="0.86430972222222224"/>
          <c:h val="0.57778888888888891"/>
        </c:manualLayout>
      </c:layout>
      <c:barChart>
        <c:barDir val="col"/>
        <c:grouping val="stacked"/>
        <c:varyColors val="0"/>
        <c:ser>
          <c:idx val="1"/>
          <c:order val="1"/>
          <c:tx>
            <c:strRef>
              <c:f>'20_ábra_chart'!$E$20</c:f>
              <c:strCache>
                <c:ptCount val="1"/>
                <c:pt idx="0">
                  <c:v>Liquidity and capital position</c:v>
                </c:pt>
              </c:strCache>
            </c:strRef>
          </c:tx>
          <c:spPr>
            <a:solidFill>
              <a:srgbClr val="C00000"/>
            </a:solidFill>
            <a:ln>
              <a:solidFill>
                <a:schemeClr val="tx1"/>
              </a:solidFill>
            </a:ln>
          </c:spPr>
          <c:invertIfNegative val="0"/>
          <c:cat>
            <c:multiLvlStrRef>
              <c:f>'20_ábra_chart'!$F$17:$Y$18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'20_ábra_chart'!$F$20:$Y$20</c:f>
              <c:numCache>
                <c:formatCode>0.0</c:formatCode>
                <c:ptCount val="20"/>
                <c:pt idx="0">
                  <c:v>0</c:v>
                </c:pt>
                <c:pt idx="1">
                  <c:v>0</c:v>
                </c:pt>
                <c:pt idx="2">
                  <c:v>0</c:v>
                </c:pt>
                <c:pt idx="3">
                  <c:v>0</c:v>
                </c:pt>
                <c:pt idx="4">
                  <c:v>0</c:v>
                </c:pt>
                <c:pt idx="5">
                  <c:v>24</c:v>
                </c:pt>
                <c:pt idx="6">
                  <c:v>0</c:v>
                </c:pt>
                <c:pt idx="7">
                  <c:v>-26</c:v>
                </c:pt>
                <c:pt idx="8" formatCode="General">
                  <c:v>0</c:v>
                </c:pt>
                <c:pt idx="9" formatCode="General">
                  <c:v>0</c:v>
                </c:pt>
                <c:pt idx="10" formatCode="General">
                  <c:v>0</c:v>
                </c:pt>
                <c:pt idx="11" formatCode="General">
                  <c:v>0</c:v>
                </c:pt>
                <c:pt idx="12">
                  <c:v>10.320445607460995</c:v>
                </c:pt>
                <c:pt idx="13">
                  <c:v>0</c:v>
                </c:pt>
                <c:pt idx="14">
                  <c:v>1.6360558966095975</c:v>
                </c:pt>
                <c:pt idx="15">
                  <c:v>0</c:v>
                </c:pt>
                <c:pt idx="16" formatCode="0.00">
                  <c:v>5.41</c:v>
                </c:pt>
                <c:pt idx="17" formatCode="0.00">
                  <c:v>0.82</c:v>
                </c:pt>
                <c:pt idx="18" formatCode="0.00">
                  <c:v>1.51</c:v>
                </c:pt>
                <c:pt idx="19" formatCode="0.00">
                  <c:v>-1.06</c:v>
                </c:pt>
              </c:numCache>
            </c:numRef>
          </c:val>
        </c:ser>
        <c:ser>
          <c:idx val="2"/>
          <c:order val="2"/>
          <c:tx>
            <c:strRef>
              <c:f>'20_ábra_chart'!$E$21</c:f>
              <c:strCache>
                <c:ptCount val="1"/>
                <c:pt idx="0">
                  <c:v>Cyclical factors</c:v>
                </c:pt>
              </c:strCache>
            </c:strRef>
          </c:tx>
          <c:spPr>
            <a:solidFill>
              <a:schemeClr val="bg2">
                <a:lumMod val="75000"/>
              </a:schemeClr>
            </a:solidFill>
            <a:ln>
              <a:solidFill>
                <a:schemeClr val="tx1"/>
              </a:solidFill>
            </a:ln>
          </c:spPr>
          <c:invertIfNegative val="0"/>
          <c:cat>
            <c:multiLvlStrRef>
              <c:f>'20_ábra_chart'!$F$17:$Y$18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'20_ábra_chart'!$F$21:$Y$21</c:f>
              <c:numCache>
                <c:formatCode>0.0</c:formatCode>
                <c:ptCount val="20"/>
                <c:pt idx="0">
                  <c:v>-1.2244527451358387</c:v>
                </c:pt>
                <c:pt idx="1">
                  <c:v>0</c:v>
                </c:pt>
                <c:pt idx="2">
                  <c:v>0</c:v>
                </c:pt>
                <c:pt idx="3">
                  <c:v>0</c:v>
                </c:pt>
                <c:pt idx="4">
                  <c:v>0</c:v>
                </c:pt>
                <c:pt idx="5">
                  <c:v>0</c:v>
                </c:pt>
                <c:pt idx="6">
                  <c:v>2</c:v>
                </c:pt>
                <c:pt idx="7">
                  <c:v>0</c:v>
                </c:pt>
                <c:pt idx="8">
                  <c:v>17.98</c:v>
                </c:pt>
                <c:pt idx="9">
                  <c:v>0</c:v>
                </c:pt>
                <c:pt idx="10">
                  <c:v>-3.65</c:v>
                </c:pt>
                <c:pt idx="11">
                  <c:v>1.48</c:v>
                </c:pt>
                <c:pt idx="12">
                  <c:v>6.5887409050454151</c:v>
                </c:pt>
                <c:pt idx="13">
                  <c:v>1.7038762503662204</c:v>
                </c:pt>
                <c:pt idx="14">
                  <c:v>13.674743577215065</c:v>
                </c:pt>
                <c:pt idx="15">
                  <c:v>0</c:v>
                </c:pt>
                <c:pt idx="16" formatCode="0.00">
                  <c:v>8.5050000000000008</c:v>
                </c:pt>
                <c:pt idx="17" formatCode="0.00">
                  <c:v>2.69</c:v>
                </c:pt>
                <c:pt idx="18" formatCode="0.00">
                  <c:v>0.81499999999999995</c:v>
                </c:pt>
                <c:pt idx="19" formatCode="0.00">
                  <c:v>1.49</c:v>
                </c:pt>
              </c:numCache>
            </c:numRef>
          </c:val>
        </c:ser>
        <c:ser>
          <c:idx val="3"/>
          <c:order val="3"/>
          <c:tx>
            <c:strRef>
              <c:f>'20_ábra_chart'!$E$22</c:f>
              <c:strCache>
                <c:ptCount val="1"/>
                <c:pt idx="0">
                  <c:v>Competition</c:v>
                </c:pt>
              </c:strCache>
            </c:strRef>
          </c:tx>
          <c:spPr>
            <a:solidFill>
              <a:schemeClr val="tx2">
                <a:lumMod val="40000"/>
                <a:lumOff val="60000"/>
              </a:schemeClr>
            </a:solidFill>
            <a:ln>
              <a:solidFill>
                <a:schemeClr val="tx1"/>
              </a:solidFill>
            </a:ln>
          </c:spPr>
          <c:invertIfNegative val="0"/>
          <c:cat>
            <c:multiLvlStrRef>
              <c:f>'20_ábra_chart'!$F$17:$Y$18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'20_ábra_chart'!$F$22:$Y$22</c:f>
              <c:numCache>
                <c:formatCode>0.0</c:formatCode>
                <c:ptCount val="20"/>
                <c:pt idx="0">
                  <c:v>-17.486624808518666</c:v>
                </c:pt>
                <c:pt idx="1">
                  <c:v>-8.2514543481262042</c:v>
                </c:pt>
                <c:pt idx="2">
                  <c:v>0</c:v>
                </c:pt>
                <c:pt idx="3">
                  <c:v>-4.8741399288104912</c:v>
                </c:pt>
                <c:pt idx="4">
                  <c:v>-2</c:v>
                </c:pt>
                <c:pt idx="5">
                  <c:v>0</c:v>
                </c:pt>
                <c:pt idx="6">
                  <c:v>-2</c:v>
                </c:pt>
                <c:pt idx="7">
                  <c:v>0</c:v>
                </c:pt>
                <c:pt idx="8">
                  <c:v>-3.22</c:v>
                </c:pt>
                <c:pt idx="9">
                  <c:v>-3.4849999999999999</c:v>
                </c:pt>
                <c:pt idx="10">
                  <c:v>0</c:v>
                </c:pt>
                <c:pt idx="11">
                  <c:v>0</c:v>
                </c:pt>
                <c:pt idx="12">
                  <c:v>-0.36499084337964693</c:v>
                </c:pt>
                <c:pt idx="13">
                  <c:v>13.912487682493449</c:v>
                </c:pt>
                <c:pt idx="14">
                  <c:v>10.232512945433671</c:v>
                </c:pt>
                <c:pt idx="15">
                  <c:v>-0.43565848362740578</c:v>
                </c:pt>
                <c:pt idx="16" formatCode="0.00">
                  <c:v>-2.2000000000000002</c:v>
                </c:pt>
                <c:pt idx="17" formatCode="0.00">
                  <c:v>-1.06</c:v>
                </c:pt>
                <c:pt idx="18" formatCode="0.00">
                  <c:v>-3.42</c:v>
                </c:pt>
                <c:pt idx="19" formatCode="0.00">
                  <c:v>-5.6</c:v>
                </c:pt>
              </c:numCache>
            </c:numRef>
          </c:val>
        </c:ser>
        <c:ser>
          <c:idx val="4"/>
          <c:order val="4"/>
          <c:tx>
            <c:strRef>
              <c:f>'20_ábra_chart'!$E$23</c:f>
              <c:strCache>
                <c:ptCount val="1"/>
                <c:pt idx="0">
                  <c:v>Other reasons</c:v>
                </c:pt>
              </c:strCache>
            </c:strRef>
          </c:tx>
          <c:spPr>
            <a:solidFill>
              <a:srgbClr val="FFCC00"/>
            </a:solidFill>
            <a:ln>
              <a:solidFill>
                <a:schemeClr val="tx1"/>
              </a:solidFill>
            </a:ln>
          </c:spPr>
          <c:invertIfNegative val="0"/>
          <c:cat>
            <c:multiLvlStrRef>
              <c:f>'20_ábra_chart'!$F$17:$Y$18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'20_ábra_chart'!$F$23:$Y$23</c:f>
              <c:numCache>
                <c:formatCode>0.0</c:formatCode>
                <c:ptCount val="20"/>
                <c:pt idx="4">
                  <c:v>6</c:v>
                </c:pt>
                <c:pt idx="5">
                  <c:v>-4</c:v>
                </c:pt>
                <c:pt idx="6">
                  <c:v>0</c:v>
                </c:pt>
                <c:pt idx="7">
                  <c:v>2</c:v>
                </c:pt>
                <c:pt idx="12">
                  <c:v>-1.5330625195479908</c:v>
                </c:pt>
                <c:pt idx="13">
                  <c:v>-1.6046245621887749</c:v>
                </c:pt>
                <c:pt idx="14">
                  <c:v>-7.1066606708672211</c:v>
                </c:pt>
                <c:pt idx="15">
                  <c:v>71.936352730345902</c:v>
                </c:pt>
              </c:numCache>
            </c:numRef>
          </c:val>
        </c:ser>
        <c:dLbls>
          <c:showLegendKey val="0"/>
          <c:showVal val="0"/>
          <c:showCatName val="0"/>
          <c:showSerName val="0"/>
          <c:showPercent val="0"/>
          <c:showBubbleSize val="0"/>
        </c:dLbls>
        <c:gapWidth val="150"/>
        <c:overlap val="100"/>
        <c:axId val="360947712"/>
        <c:axId val="360949248"/>
      </c:barChart>
      <c:lineChart>
        <c:grouping val="standard"/>
        <c:varyColors val="0"/>
        <c:ser>
          <c:idx val="0"/>
          <c:order val="0"/>
          <c:tx>
            <c:strRef>
              <c:f>'20_ábra_chart'!$E$19</c:f>
              <c:strCache>
                <c:ptCount val="1"/>
                <c:pt idx="0">
                  <c:v>Change in credit standards</c:v>
                </c:pt>
              </c:strCache>
            </c:strRef>
          </c:tx>
          <c:spPr>
            <a:ln>
              <a:solidFill>
                <a:schemeClr val="tx1"/>
              </a:solidFill>
            </a:ln>
          </c:spPr>
          <c:marker>
            <c:symbol val="diamond"/>
            <c:size val="9"/>
            <c:spPr>
              <a:solidFill>
                <a:schemeClr val="tx1"/>
              </a:solidFill>
              <a:ln>
                <a:solidFill>
                  <a:schemeClr val="tx1"/>
                </a:solidFill>
              </a:ln>
            </c:spPr>
          </c:marker>
          <c:dPt>
            <c:idx val="4"/>
            <c:bubble3D val="0"/>
            <c:spPr>
              <a:ln>
                <a:noFill/>
              </a:ln>
            </c:spPr>
          </c:dPt>
          <c:dPt>
            <c:idx val="8"/>
            <c:bubble3D val="0"/>
            <c:spPr>
              <a:ln>
                <a:noFill/>
              </a:ln>
            </c:spPr>
          </c:dPt>
          <c:dPt>
            <c:idx val="12"/>
            <c:bubble3D val="0"/>
            <c:spPr>
              <a:ln>
                <a:noFill/>
              </a:ln>
            </c:spPr>
          </c:dPt>
          <c:dPt>
            <c:idx val="16"/>
            <c:bubble3D val="0"/>
            <c:spPr>
              <a:ln>
                <a:noFill/>
              </a:ln>
            </c:spPr>
          </c:dPt>
          <c:cat>
            <c:multiLvlStrRef>
              <c:f>'20_ábra_chart'!$F$17:$Y$18</c:f>
              <c:multiLvlStrCache>
                <c:ptCount val="20"/>
                <c:lvl>
                  <c:pt idx="0">
                    <c:v>2013 Q2</c:v>
                  </c:pt>
                  <c:pt idx="1">
                    <c:v>2013 Q3</c:v>
                  </c:pt>
                  <c:pt idx="2">
                    <c:v>2013 Q4</c:v>
                  </c:pt>
                  <c:pt idx="3">
                    <c:v>2014 Q1</c:v>
                  </c:pt>
                  <c:pt idx="4">
                    <c:v>2013 Q2</c:v>
                  </c:pt>
                  <c:pt idx="5">
                    <c:v>2013 Q3</c:v>
                  </c:pt>
                  <c:pt idx="6">
                    <c:v>2013 Q4</c:v>
                  </c:pt>
                  <c:pt idx="7">
                    <c:v>2014 Q1</c:v>
                  </c:pt>
                  <c:pt idx="8">
                    <c:v>2013 Q2</c:v>
                  </c:pt>
                  <c:pt idx="9">
                    <c:v>2013 Q3</c:v>
                  </c:pt>
                  <c:pt idx="10">
                    <c:v>2013 Q4</c:v>
                  </c:pt>
                  <c:pt idx="11">
                    <c:v>2014 Q1</c:v>
                  </c:pt>
                  <c:pt idx="12">
                    <c:v>2013 Q2</c:v>
                  </c:pt>
                  <c:pt idx="13">
                    <c:v>2013 Q3</c:v>
                  </c:pt>
                  <c:pt idx="14">
                    <c:v>2013 Q4</c:v>
                  </c:pt>
                  <c:pt idx="15">
                    <c:v>2014 Q1</c:v>
                  </c:pt>
                  <c:pt idx="16">
                    <c:v>2013 Q2</c:v>
                  </c:pt>
                  <c:pt idx="17">
                    <c:v>2013 Q3</c:v>
                  </c:pt>
                  <c:pt idx="18">
                    <c:v>2013 Q4</c:v>
                  </c:pt>
                  <c:pt idx="19">
                    <c:v>2014 Q1</c:v>
                  </c:pt>
                </c:lvl>
                <c:lvl>
                  <c:pt idx="0">
                    <c:v>Hungary</c:v>
                  </c:pt>
                  <c:pt idx="4">
                    <c:v>Czech Republic</c:v>
                  </c:pt>
                  <c:pt idx="8">
                    <c:v>Slovakia</c:v>
                  </c:pt>
                  <c:pt idx="12">
                    <c:v>Poland</c:v>
                  </c:pt>
                  <c:pt idx="16">
                    <c:v>Eurozone</c:v>
                  </c:pt>
                </c:lvl>
              </c:multiLvlStrCache>
            </c:multiLvlStrRef>
          </c:cat>
          <c:val>
            <c:numRef>
              <c:f>'20_ábra_chart'!$F$19:$Y$19</c:f>
              <c:numCache>
                <c:formatCode>0.0</c:formatCode>
                <c:ptCount val="20"/>
                <c:pt idx="0">
                  <c:v>-7.7334621276348798</c:v>
                </c:pt>
                <c:pt idx="1">
                  <c:v>0</c:v>
                </c:pt>
                <c:pt idx="2">
                  <c:v>0</c:v>
                </c:pt>
                <c:pt idx="3">
                  <c:v>0</c:v>
                </c:pt>
                <c:pt idx="4">
                  <c:v>4</c:v>
                </c:pt>
                <c:pt idx="5">
                  <c:v>-4</c:v>
                </c:pt>
                <c:pt idx="6">
                  <c:v>0</c:v>
                </c:pt>
                <c:pt idx="7">
                  <c:v>-4</c:v>
                </c:pt>
                <c:pt idx="8">
                  <c:v>17.98</c:v>
                </c:pt>
                <c:pt idx="9">
                  <c:v>0</c:v>
                </c:pt>
                <c:pt idx="10">
                  <c:v>0</c:v>
                </c:pt>
                <c:pt idx="11">
                  <c:v>17.72</c:v>
                </c:pt>
                <c:pt idx="12">
                  <c:v>-10.372969381007662</c:v>
                </c:pt>
                <c:pt idx="13">
                  <c:v>-15.860556423154188</c:v>
                </c:pt>
                <c:pt idx="14">
                  <c:v>9.670765823401851</c:v>
                </c:pt>
                <c:pt idx="15">
                  <c:v>58.483936978917974</c:v>
                </c:pt>
                <c:pt idx="16" formatCode="0.00">
                  <c:v>6.89</c:v>
                </c:pt>
                <c:pt idx="17" formatCode="0.00">
                  <c:v>1.33</c:v>
                </c:pt>
                <c:pt idx="18" formatCode="0.00">
                  <c:v>-0.15</c:v>
                </c:pt>
                <c:pt idx="19" formatCode="0.00">
                  <c:v>-4.7300000000000004</c:v>
                </c:pt>
              </c:numCache>
            </c:numRef>
          </c:val>
          <c:smooth val="0"/>
        </c:ser>
        <c:dLbls>
          <c:showLegendKey val="0"/>
          <c:showVal val="0"/>
          <c:showCatName val="0"/>
          <c:showSerName val="0"/>
          <c:showPercent val="0"/>
          <c:showBubbleSize val="0"/>
        </c:dLbls>
        <c:marker val="1"/>
        <c:smooth val="0"/>
        <c:axId val="360951168"/>
        <c:axId val="360952960"/>
      </c:lineChart>
      <c:catAx>
        <c:axId val="360947712"/>
        <c:scaling>
          <c:orientation val="minMax"/>
        </c:scaling>
        <c:delete val="0"/>
        <c:axPos val="b"/>
        <c:numFmt formatCode="General" sourceLinked="1"/>
        <c:majorTickMark val="out"/>
        <c:minorTickMark val="none"/>
        <c:tickLblPos val="low"/>
        <c:txPr>
          <a:bodyPr rot="-5400000" vert="horz"/>
          <a:lstStyle/>
          <a:p>
            <a:pPr>
              <a:defRPr sz="1600" b="0" i="0" u="none" strike="noStrike" baseline="0">
                <a:solidFill>
                  <a:srgbClr val="000000"/>
                </a:solidFill>
                <a:latin typeface="Calibri"/>
                <a:ea typeface="Calibri"/>
                <a:cs typeface="Calibri"/>
              </a:defRPr>
            </a:pPr>
            <a:endParaRPr lang="hu-HU"/>
          </a:p>
        </c:txPr>
        <c:crossAx val="360949248"/>
        <c:crosses val="autoZero"/>
        <c:auto val="1"/>
        <c:lblAlgn val="ctr"/>
        <c:lblOffset val="100"/>
        <c:tickLblSkip val="1"/>
        <c:noMultiLvlLbl val="0"/>
      </c:catAx>
      <c:valAx>
        <c:axId val="360949248"/>
        <c:scaling>
          <c:orientation val="minMax"/>
          <c:max val="80"/>
          <c:min val="-3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7.584718576844561E-2"/>
              <c:y val="7.9266973348761502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947712"/>
        <c:crosses val="autoZero"/>
        <c:crossBetween val="between"/>
        <c:majorUnit val="10"/>
      </c:valAx>
      <c:catAx>
        <c:axId val="360951168"/>
        <c:scaling>
          <c:orientation val="minMax"/>
        </c:scaling>
        <c:delete val="1"/>
        <c:axPos val="b"/>
        <c:majorTickMark val="out"/>
        <c:minorTickMark val="none"/>
        <c:tickLblPos val="nextTo"/>
        <c:crossAx val="360952960"/>
        <c:crosses val="autoZero"/>
        <c:auto val="1"/>
        <c:lblAlgn val="ctr"/>
        <c:lblOffset val="100"/>
        <c:noMultiLvlLbl val="0"/>
      </c:catAx>
      <c:valAx>
        <c:axId val="360952960"/>
        <c:scaling>
          <c:orientation val="minMax"/>
          <c:max val="80"/>
          <c:min val="-30"/>
        </c:scaling>
        <c:delete val="0"/>
        <c:axPos val="r"/>
        <c:title>
          <c:tx>
            <c:rich>
              <a:bodyPr rot="0" vert="horz"/>
              <a:lstStyle/>
              <a:p>
                <a:pPr algn="ctr">
                  <a:defRPr sz="1600" b="0" i="0" u="none" strike="noStrike" baseline="0">
                    <a:solidFill>
                      <a:srgbClr val="000000"/>
                    </a:solidFill>
                    <a:latin typeface="Calibri"/>
                    <a:ea typeface="Calibri"/>
                    <a:cs typeface="Calibri"/>
                  </a:defRPr>
                </a:pPr>
                <a:r>
                  <a:t>per cent</a:t>
                </a:r>
              </a:p>
            </c:rich>
          </c:tx>
          <c:layout>
            <c:manualLayout>
              <c:xMode val="edge"/>
              <c:yMode val="edge"/>
              <c:x val="0.82731533558305215"/>
              <c:y val="7.9266973348761502E-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hu-HU"/>
          </a:p>
        </c:txPr>
        <c:crossAx val="360951168"/>
        <c:crosses val="max"/>
        <c:crossBetween val="between"/>
        <c:majorUnit val="10"/>
      </c:valAx>
      <c:spPr>
        <a:noFill/>
        <a:ln>
          <a:solidFill>
            <a:schemeClr val="tx1"/>
          </a:solidFill>
        </a:ln>
      </c:spPr>
    </c:plotArea>
    <c:legend>
      <c:legendPos val="b"/>
      <c:layout>
        <c:manualLayout>
          <c:xMode val="edge"/>
          <c:yMode val="edge"/>
          <c:wMode val="edge"/>
          <c:hMode val="edge"/>
          <c:x val="6.8976100209696009E-2"/>
          <c:y val="0.86789866320473374"/>
          <c:w val="0.9290401199850018"/>
          <c:h val="0.99529685133444334"/>
        </c:manualLayout>
      </c:layout>
      <c:overlay val="0"/>
      <c:spPr>
        <a:ln>
          <a:solidFill>
            <a:schemeClr val="tx1"/>
          </a:solidFill>
        </a:ln>
      </c:spPr>
      <c:txPr>
        <a:bodyPr/>
        <a:lstStyle/>
        <a:p>
          <a:pPr>
            <a:defRPr sz="135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'21_ábra_chart'!$H$8</c:f>
              <c:strCache>
                <c:ptCount val="1"/>
                <c:pt idx="0">
                  <c:v>Románia</c:v>
                </c:pt>
              </c:strCache>
            </c:strRef>
          </c:tx>
          <c:spPr>
            <a:ln w="31750">
              <a:solidFill>
                <a:srgbClr val="669933"/>
              </a:solidFill>
              <a:prstDash val="solid"/>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'21_ábra_chart'!$H$9:$H$33</c:f>
              <c:numCache>
                <c:formatCode>0.00</c:formatCode>
                <c:ptCount val="25"/>
                <c:pt idx="6">
                  <c:v>4.3077922647541786</c:v>
                </c:pt>
                <c:pt idx="7">
                  <c:v>2.8689695233846297</c:v>
                </c:pt>
                <c:pt idx="8">
                  <c:v>5.7022373771782577</c:v>
                </c:pt>
                <c:pt idx="9">
                  <c:v>5.6884331014325298</c:v>
                </c:pt>
                <c:pt idx="10">
                  <c:v>4.3661985486301713</c:v>
                </c:pt>
                <c:pt idx="11">
                  <c:v>4.3653399989623409</c:v>
                </c:pt>
                <c:pt idx="12">
                  <c:v>4.7974567203654148</c:v>
                </c:pt>
                <c:pt idx="13">
                  <c:v>3.2493506681029745</c:v>
                </c:pt>
                <c:pt idx="14">
                  <c:v>3.6956042852495088</c:v>
                </c:pt>
                <c:pt idx="15">
                  <c:v>2.9533044866590119</c:v>
                </c:pt>
                <c:pt idx="16">
                  <c:v>3.1111119723257028</c:v>
                </c:pt>
                <c:pt idx="17">
                  <c:v>2.3230655986479869</c:v>
                </c:pt>
                <c:pt idx="18">
                  <c:v>2.4262768426478196</c:v>
                </c:pt>
                <c:pt idx="19">
                  <c:v>2.6736846779771435</c:v>
                </c:pt>
                <c:pt idx="20">
                  <c:v>3.0676762802868307</c:v>
                </c:pt>
                <c:pt idx="21">
                  <c:v>3.4494314961389589</c:v>
                </c:pt>
                <c:pt idx="22">
                  <c:v>3.1871121951409425</c:v>
                </c:pt>
                <c:pt idx="23">
                  <c:v>3.4728163323360257</c:v>
                </c:pt>
                <c:pt idx="24">
                  <c:v>2.7151129066878368</c:v>
                </c:pt>
              </c:numCache>
            </c:numRef>
          </c:val>
          <c:smooth val="0"/>
        </c:ser>
        <c:ser>
          <c:idx val="2"/>
          <c:order val="2"/>
          <c:tx>
            <c:strRef>
              <c:f>'21_ábra_chart'!$I$8</c:f>
              <c:strCache>
                <c:ptCount val="1"/>
                <c:pt idx="0">
                  <c:v>Szlovákia</c:v>
                </c:pt>
              </c:strCache>
            </c:strRef>
          </c:tx>
          <c:spPr>
            <a:ln w="34925">
              <a:solidFill>
                <a:srgbClr val="002060"/>
              </a:solidFill>
              <a:prstDash val="sysDash"/>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'21_ábra_chart'!$I$9:$I$33</c:f>
              <c:numCache>
                <c:formatCode>0.00</c:formatCode>
                <c:ptCount val="25"/>
                <c:pt idx="0">
                  <c:v>1.9593765082529107</c:v>
                </c:pt>
                <c:pt idx="1">
                  <c:v>1.5741988327858012</c:v>
                </c:pt>
                <c:pt idx="2">
                  <c:v>1.7939252233925371</c:v>
                </c:pt>
                <c:pt idx="3">
                  <c:v>2.4756548317116662</c:v>
                </c:pt>
                <c:pt idx="4">
                  <c:v>4.5183238816738811</c:v>
                </c:pt>
                <c:pt idx="5">
                  <c:v>4.9015042303524039</c:v>
                </c:pt>
                <c:pt idx="6">
                  <c:v>5.178727267837445</c:v>
                </c:pt>
                <c:pt idx="7">
                  <c:v>5.161022276919482</c:v>
                </c:pt>
                <c:pt idx="8">
                  <c:v>5.1924854229175423</c:v>
                </c:pt>
                <c:pt idx="9">
                  <c:v>5.0165131990092648</c:v>
                </c:pt>
                <c:pt idx="10">
                  <c:v>4.8815760365294167</c:v>
                </c:pt>
                <c:pt idx="11">
                  <c:v>4.2141378490283348</c:v>
                </c:pt>
                <c:pt idx="12">
                  <c:v>3.9811357575833322</c:v>
                </c:pt>
                <c:pt idx="13">
                  <c:v>3.7629450799265953</c:v>
                </c:pt>
                <c:pt idx="14">
                  <c:v>3.7608319930785212</c:v>
                </c:pt>
                <c:pt idx="15">
                  <c:v>3.7862642919278278</c:v>
                </c:pt>
                <c:pt idx="16">
                  <c:v>4.3538801061332144</c:v>
                </c:pt>
                <c:pt idx="17">
                  <c:v>4.672940850269053</c:v>
                </c:pt>
                <c:pt idx="18">
                  <c:v>4.9422422604527121</c:v>
                </c:pt>
                <c:pt idx="19">
                  <c:v>4.6645369684512854</c:v>
                </c:pt>
                <c:pt idx="20">
                  <c:v>4.5030322798335396</c:v>
                </c:pt>
                <c:pt idx="21">
                  <c:v>4.1383049437611836</c:v>
                </c:pt>
                <c:pt idx="22">
                  <c:v>4.0578657851607867</c:v>
                </c:pt>
                <c:pt idx="23">
                  <c:v>3.990504283302724</c:v>
                </c:pt>
                <c:pt idx="24">
                  <c:v>3.7958019993106982</c:v>
                </c:pt>
              </c:numCache>
            </c:numRef>
          </c:val>
          <c:smooth val="0"/>
        </c:ser>
        <c:ser>
          <c:idx val="3"/>
          <c:order val="3"/>
          <c:tx>
            <c:strRef>
              <c:f>'21_ábra_chart'!$K$8</c:f>
              <c:strCache>
                <c:ptCount val="1"/>
                <c:pt idx="0">
                  <c:v>Lengyelország</c:v>
                </c:pt>
              </c:strCache>
            </c:strRef>
          </c:tx>
          <c:spPr>
            <a:ln>
              <a:solidFill>
                <a:srgbClr val="C00000"/>
              </a:solidFill>
              <a:prstDash val="dash"/>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'21_ábra_chart'!$K$9:$K$33</c:f>
              <c:numCache>
                <c:formatCode>0.00</c:formatCode>
                <c:ptCount val="25"/>
                <c:pt idx="0">
                  <c:v>1.8247026441695819</c:v>
                </c:pt>
                <c:pt idx="1">
                  <c:v>1.8339780383943083</c:v>
                </c:pt>
                <c:pt idx="2">
                  <c:v>2.3573933817662525</c:v>
                </c:pt>
                <c:pt idx="3">
                  <c:v>2.5370521112167994</c:v>
                </c:pt>
                <c:pt idx="4">
                  <c:v>3.498329325533537</c:v>
                </c:pt>
                <c:pt idx="5">
                  <c:v>3.2340812865175739</c:v>
                </c:pt>
                <c:pt idx="6">
                  <c:v>3.824513304701525</c:v>
                </c:pt>
                <c:pt idx="7">
                  <c:v>3.7351563495451705</c:v>
                </c:pt>
                <c:pt idx="8">
                  <c:v>3.5656616398805472</c:v>
                </c:pt>
                <c:pt idx="9">
                  <c:v>3.5051373483989878</c:v>
                </c:pt>
                <c:pt idx="10">
                  <c:v>3.1764083599650035</c:v>
                </c:pt>
                <c:pt idx="11">
                  <c:v>2.8354695670708705</c:v>
                </c:pt>
                <c:pt idx="12">
                  <c:v>2.6933244591115257</c:v>
                </c:pt>
                <c:pt idx="13">
                  <c:v>2.566770216994998</c:v>
                </c:pt>
                <c:pt idx="14">
                  <c:v>2.5206844288399504</c:v>
                </c:pt>
                <c:pt idx="15">
                  <c:v>2.393133395762483</c:v>
                </c:pt>
                <c:pt idx="16">
                  <c:v>2.480126567734759</c:v>
                </c:pt>
                <c:pt idx="17">
                  <c:v>2.4037587988624187</c:v>
                </c:pt>
                <c:pt idx="18">
                  <c:v>2.4131665866709318</c:v>
                </c:pt>
                <c:pt idx="19">
                  <c:v>2.6361210899961245</c:v>
                </c:pt>
                <c:pt idx="20">
                  <c:v>2.7659671715946721</c:v>
                </c:pt>
                <c:pt idx="21">
                  <c:v>2.8655150871504405</c:v>
                </c:pt>
                <c:pt idx="22">
                  <c:v>2.8567784006214429</c:v>
                </c:pt>
                <c:pt idx="23">
                  <c:v>2.8933780638609767</c:v>
                </c:pt>
                <c:pt idx="24">
                  <c:v>2.8899405589346125</c:v>
                </c:pt>
              </c:numCache>
            </c:numRef>
          </c:val>
          <c:smooth val="0"/>
        </c:ser>
        <c:ser>
          <c:idx val="4"/>
          <c:order val="4"/>
          <c:tx>
            <c:strRef>
              <c:f>'21_ábra_chart'!$L$8</c:f>
              <c:strCache>
                <c:ptCount val="1"/>
                <c:pt idx="0">
                  <c:v>Csehország</c:v>
                </c:pt>
              </c:strCache>
            </c:strRef>
          </c:tx>
          <c:spPr>
            <a:ln>
              <a:solidFill>
                <a:srgbClr val="232157"/>
              </a:solidFill>
              <a:prstDash val="lgDashDot"/>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'21_ábra_chart'!$L$9:$L$33</c:f>
              <c:numCache>
                <c:formatCode>0.00</c:formatCode>
                <c:ptCount val="25"/>
                <c:pt idx="0">
                  <c:v>1.6148312355378058</c:v>
                </c:pt>
                <c:pt idx="1">
                  <c:v>1.5704922366872678</c:v>
                </c:pt>
                <c:pt idx="2">
                  <c:v>1.8975185956791618</c:v>
                </c:pt>
                <c:pt idx="3">
                  <c:v>1.718875900766057</c:v>
                </c:pt>
                <c:pt idx="4">
                  <c:v>3.077077661669374</c:v>
                </c:pt>
                <c:pt idx="5">
                  <c:v>3.3943647504740673</c:v>
                </c:pt>
                <c:pt idx="6">
                  <c:v>3.8129315891094935</c:v>
                </c:pt>
                <c:pt idx="7">
                  <c:v>4.033588774240644</c:v>
                </c:pt>
                <c:pt idx="8">
                  <c:v>4.0939279317002812</c:v>
                </c:pt>
                <c:pt idx="9">
                  <c:v>4.0788814151193939</c:v>
                </c:pt>
                <c:pt idx="10">
                  <c:v>3.9005563264182701</c:v>
                </c:pt>
                <c:pt idx="11">
                  <c:v>3.6584843497303492</c:v>
                </c:pt>
                <c:pt idx="12">
                  <c:v>3.5762146436792026</c:v>
                </c:pt>
                <c:pt idx="13">
                  <c:v>3.4681355253135857</c:v>
                </c:pt>
                <c:pt idx="14">
                  <c:v>3.3140932798037932</c:v>
                </c:pt>
                <c:pt idx="15">
                  <c:v>2.9914823766736154</c:v>
                </c:pt>
                <c:pt idx="16">
                  <c:v>2.927699851613049</c:v>
                </c:pt>
                <c:pt idx="17">
                  <c:v>2.8974747217114936</c:v>
                </c:pt>
                <c:pt idx="18">
                  <c:v>3.0373679496840023</c:v>
                </c:pt>
                <c:pt idx="19">
                  <c:v>3.2460754199354711</c:v>
                </c:pt>
                <c:pt idx="20">
                  <c:v>3.2480603499325253</c:v>
                </c:pt>
                <c:pt idx="21">
                  <c:v>2.9971311325256784</c:v>
                </c:pt>
                <c:pt idx="22">
                  <c:v>3.0065105233316114</c:v>
                </c:pt>
                <c:pt idx="23">
                  <c:v>3.086358098377179</c:v>
                </c:pt>
                <c:pt idx="24">
                  <c:v>3.142399503457372</c:v>
                </c:pt>
              </c:numCache>
            </c:numRef>
          </c:val>
          <c:smooth val="0"/>
        </c:ser>
        <c:ser>
          <c:idx val="5"/>
          <c:order val="5"/>
          <c:tx>
            <c:strRef>
              <c:f>'21_ábra_chart'!$M$8</c:f>
              <c:strCache>
                <c:ptCount val="1"/>
                <c:pt idx="0">
                  <c:v>Eurozóna</c:v>
                </c:pt>
              </c:strCache>
            </c:strRef>
          </c:tx>
          <c:spPr>
            <a:ln w="25400">
              <a:solidFill>
                <a:schemeClr val="tx1"/>
              </a:solidFill>
              <a:prstDash val="solid"/>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'21_ábra_chart'!$M$9:$M$33</c:f>
              <c:numCache>
                <c:formatCode>0.00</c:formatCode>
                <c:ptCount val="25"/>
                <c:pt idx="0">
                  <c:v>0.85760904926082304</c:v>
                </c:pt>
                <c:pt idx="1">
                  <c:v>0.51854089690568728</c:v>
                </c:pt>
                <c:pt idx="2">
                  <c:v>0.6855105587301864</c:v>
                </c:pt>
                <c:pt idx="3">
                  <c:v>1.3108465761675872</c:v>
                </c:pt>
                <c:pt idx="4">
                  <c:v>2.5848416223306692</c:v>
                </c:pt>
                <c:pt idx="5">
                  <c:v>2.8276121489281278</c:v>
                </c:pt>
                <c:pt idx="6">
                  <c:v>3.1307940762848689</c:v>
                </c:pt>
                <c:pt idx="7">
                  <c:v>3.0919504560587132</c:v>
                </c:pt>
                <c:pt idx="8">
                  <c:v>3.0619755442385439</c:v>
                </c:pt>
                <c:pt idx="9">
                  <c:v>2.9099115663181618</c:v>
                </c:pt>
                <c:pt idx="10">
                  <c:v>2.7838044182227439</c:v>
                </c:pt>
                <c:pt idx="11">
                  <c:v>2.6271365222171168</c:v>
                </c:pt>
                <c:pt idx="12">
                  <c:v>2.7918110688363624</c:v>
                </c:pt>
                <c:pt idx="13">
                  <c:v>2.6572659845686575</c:v>
                </c:pt>
                <c:pt idx="14">
                  <c:v>2.5334276465104191</c:v>
                </c:pt>
                <c:pt idx="15">
                  <c:v>2.4827208478115681</c:v>
                </c:pt>
                <c:pt idx="16">
                  <c:v>2.8834550510638151</c:v>
                </c:pt>
                <c:pt idx="17">
                  <c:v>3.0234283235614785</c:v>
                </c:pt>
                <c:pt idx="18">
                  <c:v>3.1485041277231338</c:v>
                </c:pt>
                <c:pt idx="19">
                  <c:v>3.197711373880944</c:v>
                </c:pt>
                <c:pt idx="20">
                  <c:v>3.1405270925255016</c:v>
                </c:pt>
                <c:pt idx="21">
                  <c:v>3.1201504008135221</c:v>
                </c:pt>
                <c:pt idx="22">
                  <c:v>3.0871843111337962</c:v>
                </c:pt>
                <c:pt idx="23">
                  <c:v>3.1228730418256845</c:v>
                </c:pt>
                <c:pt idx="24">
                  <c:v>3.0381158604764087</c:v>
                </c:pt>
              </c:numCache>
            </c:numRef>
          </c:val>
          <c:smooth val="0"/>
        </c:ser>
        <c:ser>
          <c:idx val="6"/>
          <c:order val="6"/>
          <c:tx>
            <c:strRef>
              <c:f>'21_ábra_chart'!$J$8</c:f>
              <c:strCache>
                <c:ptCount val="1"/>
                <c:pt idx="0">
                  <c:v>Szlovénia</c:v>
                </c:pt>
              </c:strCache>
            </c:strRef>
          </c:tx>
          <c:spPr>
            <a:ln>
              <a:solidFill>
                <a:srgbClr val="FFCC00"/>
              </a:solidFill>
              <a:prstDash val="solid"/>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'21_ábra_chart'!$J$9:$J$33</c:f>
              <c:numCache>
                <c:formatCode>0.00</c:formatCode>
                <c:ptCount val="25"/>
                <c:pt idx="0">
                  <c:v>2.2490676212221832</c:v>
                </c:pt>
                <c:pt idx="1">
                  <c:v>2.0478051178804852</c:v>
                </c:pt>
                <c:pt idx="2">
                  <c:v>2.2874009010720684</c:v>
                </c:pt>
                <c:pt idx="3">
                  <c:v>2.9529954527803257</c:v>
                </c:pt>
                <c:pt idx="4">
                  <c:v>3.2910327343424659</c:v>
                </c:pt>
                <c:pt idx="5">
                  <c:v>3.2279468780614593</c:v>
                </c:pt>
                <c:pt idx="6">
                  <c:v>3.1207113575155736</c:v>
                </c:pt>
                <c:pt idx="7">
                  <c:v>2.9169836882336888</c:v>
                </c:pt>
                <c:pt idx="8">
                  <c:v>2.8383837324182664</c:v>
                </c:pt>
                <c:pt idx="9">
                  <c:v>2.6456657893828726</c:v>
                </c:pt>
                <c:pt idx="10">
                  <c:v>2.631608122069081</c:v>
                </c:pt>
                <c:pt idx="11">
                  <c:v>2.5449103062735361</c:v>
                </c:pt>
                <c:pt idx="12">
                  <c:v>2.6142481594690183</c:v>
                </c:pt>
                <c:pt idx="13">
                  <c:v>2.6168232269034073</c:v>
                </c:pt>
                <c:pt idx="14">
                  <c:v>2.6349356796362242</c:v>
                </c:pt>
                <c:pt idx="15">
                  <c:v>2.7165964078966898</c:v>
                </c:pt>
                <c:pt idx="16">
                  <c:v>3.0413505112403234</c:v>
                </c:pt>
                <c:pt idx="17">
                  <c:v>2.9808810434508488</c:v>
                </c:pt>
                <c:pt idx="18">
                  <c:v>3.1086214480004637</c:v>
                </c:pt>
                <c:pt idx="19">
                  <c:v>3.0900002093933869</c:v>
                </c:pt>
                <c:pt idx="20">
                  <c:v>3.2078923285908343</c:v>
                </c:pt>
                <c:pt idx="21">
                  <c:v>3.2088984797231617</c:v>
                </c:pt>
                <c:pt idx="22">
                  <c:v>3.2762916067802794</c:v>
                </c:pt>
                <c:pt idx="23">
                  <c:v>3.3466770730221587</c:v>
                </c:pt>
                <c:pt idx="24">
                  <c:v>3.3950025591810618</c:v>
                </c:pt>
              </c:numCache>
            </c:numRef>
          </c:val>
          <c:smooth val="0"/>
        </c:ser>
        <c:dLbls>
          <c:showLegendKey val="0"/>
          <c:showVal val="0"/>
          <c:showCatName val="0"/>
          <c:showSerName val="0"/>
          <c:showPercent val="0"/>
          <c:showBubbleSize val="0"/>
        </c:dLbls>
        <c:marker val="1"/>
        <c:smooth val="0"/>
        <c:axId val="366048768"/>
        <c:axId val="366050304"/>
      </c:lineChart>
      <c:lineChart>
        <c:grouping val="standard"/>
        <c:varyColors val="0"/>
        <c:ser>
          <c:idx val="0"/>
          <c:order val="0"/>
          <c:tx>
            <c:strRef>
              <c:f>'21_ábra_chart'!$F$8</c:f>
              <c:strCache>
                <c:ptCount val="1"/>
                <c:pt idx="0">
                  <c:v>Magyarország</c:v>
                </c:pt>
              </c:strCache>
            </c:strRef>
          </c:tx>
          <c:spPr>
            <a:ln w="31750">
              <a:solidFill>
                <a:srgbClr val="DA0000"/>
              </a:solidFill>
              <a:prstDash val="solid"/>
            </a:ln>
          </c:spPr>
          <c:marker>
            <c:symbol val="none"/>
          </c:marker>
          <c:cat>
            <c:strRef>
              <c:f>'21_ábra_chart'!$E$9:$E$33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'21_ábra_chart'!$F$9:$F$33</c:f>
              <c:numCache>
                <c:formatCode>0.00</c:formatCode>
                <c:ptCount val="25"/>
                <c:pt idx="0">
                  <c:v>4.5011079922731874</c:v>
                </c:pt>
                <c:pt idx="1">
                  <c:v>4.2763260026459244</c:v>
                </c:pt>
                <c:pt idx="2">
                  <c:v>4.8436355623861473</c:v>
                </c:pt>
                <c:pt idx="3">
                  <c:v>3.5452712509709068</c:v>
                </c:pt>
                <c:pt idx="4">
                  <c:v>5.5997723413324598</c:v>
                </c:pt>
                <c:pt idx="5">
                  <c:v>5.7116713600395927</c:v>
                </c:pt>
                <c:pt idx="6">
                  <c:v>6.1838880159798411</c:v>
                </c:pt>
                <c:pt idx="7">
                  <c:v>6.2831923655292243</c:v>
                </c:pt>
                <c:pt idx="8">
                  <c:v>5.6703034100540233</c:v>
                </c:pt>
                <c:pt idx="9">
                  <c:v>5.2756304557755254</c:v>
                </c:pt>
                <c:pt idx="10">
                  <c:v>4.5065285912602198</c:v>
                </c:pt>
                <c:pt idx="11">
                  <c:v>4.2128536404472303</c:v>
                </c:pt>
                <c:pt idx="12">
                  <c:v>4.1784580056772258</c:v>
                </c:pt>
                <c:pt idx="13">
                  <c:v>4.4149788675332973</c:v>
                </c:pt>
                <c:pt idx="14">
                  <c:v>4.3188139722082868</c:v>
                </c:pt>
                <c:pt idx="15">
                  <c:v>4.535101897795907</c:v>
                </c:pt>
                <c:pt idx="16">
                  <c:v>4.80920118315015</c:v>
                </c:pt>
                <c:pt idx="17">
                  <c:v>5.0251436366594344</c:v>
                </c:pt>
                <c:pt idx="18">
                  <c:v>4.9060214848112924</c:v>
                </c:pt>
                <c:pt idx="19">
                  <c:v>4.9787216471027733</c:v>
                </c:pt>
                <c:pt idx="20">
                  <c:v>5.1024114376831031</c:v>
                </c:pt>
                <c:pt idx="21">
                  <c:v>5.3541182678146653</c:v>
                </c:pt>
                <c:pt idx="22">
                  <c:v>5.377577144879897</c:v>
                </c:pt>
                <c:pt idx="23">
                  <c:v>5.4549211852618802</c:v>
                </c:pt>
                <c:pt idx="24">
                  <c:v>5.1180456975279958</c:v>
                </c:pt>
              </c:numCache>
            </c:numRef>
          </c:val>
          <c:smooth val="0"/>
        </c:ser>
        <c:dLbls>
          <c:showLegendKey val="0"/>
          <c:showVal val="0"/>
          <c:showCatName val="0"/>
          <c:showSerName val="0"/>
          <c:showPercent val="0"/>
          <c:showBubbleSize val="0"/>
        </c:dLbls>
        <c:marker val="1"/>
        <c:smooth val="0"/>
        <c:axId val="366052480"/>
        <c:axId val="366054016"/>
      </c:lineChart>
      <c:catAx>
        <c:axId val="366048768"/>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6050304"/>
        <c:crosses val="autoZero"/>
        <c:auto val="1"/>
        <c:lblAlgn val="ctr"/>
        <c:lblOffset val="100"/>
        <c:tickLblSkip val="1"/>
        <c:noMultiLvlLbl val="0"/>
      </c:catAx>
      <c:valAx>
        <c:axId val="366050304"/>
        <c:scaling>
          <c:orientation val="minMax"/>
          <c:max val="7"/>
        </c:scaling>
        <c:delete val="0"/>
        <c:axPos val="r"/>
        <c:majorGridlines>
          <c:spPr>
            <a:ln w="3175">
              <a:solidFill>
                <a:schemeClr val="bg1">
                  <a:lumMod val="85000"/>
                </a:schemeClr>
              </a:solidFill>
              <a:prstDash val="dash"/>
            </a:ln>
          </c:spPr>
        </c:majorGridlines>
        <c:title>
          <c:tx>
            <c:rich>
              <a:bodyPr rot="0" vert="horz"/>
              <a:lstStyle/>
              <a:p>
                <a:pPr algn="ctr">
                  <a:defRPr/>
                </a:pPr>
                <a:r>
                  <a:rPr lang="hu-HU"/>
                  <a:t>százalékpont</a:t>
                </a:r>
              </a:p>
            </c:rich>
          </c:tx>
          <c:layout>
            <c:manualLayout>
              <c:xMode val="edge"/>
              <c:yMode val="edge"/>
              <c:x val="0.78214806482523014"/>
              <c:y val="2.7695462798333004E-4"/>
            </c:manualLayout>
          </c:layout>
          <c:overlay val="0"/>
        </c:title>
        <c:numFmt formatCode="0" sourceLinked="0"/>
        <c:majorTickMark val="out"/>
        <c:minorTickMark val="none"/>
        <c:tickLblPos val="nextTo"/>
        <c:txPr>
          <a:bodyPr rot="0" vert="horz"/>
          <a:lstStyle/>
          <a:p>
            <a:pPr>
              <a:defRPr/>
            </a:pPr>
            <a:endParaRPr lang="hu-HU"/>
          </a:p>
        </c:txPr>
        <c:crossAx val="366048768"/>
        <c:crosses val="max"/>
        <c:crossBetween val="between"/>
        <c:majorUnit val="1"/>
      </c:valAx>
      <c:catAx>
        <c:axId val="366052480"/>
        <c:scaling>
          <c:orientation val="minMax"/>
        </c:scaling>
        <c:delete val="1"/>
        <c:axPos val="b"/>
        <c:majorTickMark val="out"/>
        <c:minorTickMark val="none"/>
        <c:tickLblPos val="nextTo"/>
        <c:crossAx val="366054016"/>
        <c:crosses val="autoZero"/>
        <c:auto val="1"/>
        <c:lblAlgn val="ctr"/>
        <c:lblOffset val="100"/>
        <c:noMultiLvlLbl val="0"/>
      </c:catAx>
      <c:valAx>
        <c:axId val="366054016"/>
        <c:scaling>
          <c:orientation val="minMax"/>
        </c:scaling>
        <c:delete val="0"/>
        <c:axPos val="l"/>
        <c:title>
          <c:tx>
            <c:rich>
              <a:bodyPr rot="0" vert="horz"/>
              <a:lstStyle/>
              <a:p>
                <a:pPr algn="ctr">
                  <a:defRPr/>
                </a:pPr>
                <a:r>
                  <a:rPr lang="hu-HU"/>
                  <a:t>százalékpont</a:t>
                </a:r>
              </a:p>
            </c:rich>
          </c:tx>
          <c:layout>
            <c:manualLayout>
              <c:xMode val="edge"/>
              <c:yMode val="edge"/>
              <c:x val="5.2916718743490396E-2"/>
              <c:y val="2.3046312759292188E-3"/>
            </c:manualLayout>
          </c:layout>
          <c:overlay val="0"/>
        </c:title>
        <c:numFmt formatCode="0" sourceLinked="0"/>
        <c:majorTickMark val="out"/>
        <c:minorTickMark val="none"/>
        <c:tickLblPos val="nextTo"/>
        <c:txPr>
          <a:bodyPr rot="0" vert="horz"/>
          <a:lstStyle/>
          <a:p>
            <a:pPr>
              <a:defRPr/>
            </a:pPr>
            <a:endParaRPr lang="hu-HU"/>
          </a:p>
        </c:txPr>
        <c:crossAx val="366052480"/>
        <c:crosses val="autoZero"/>
        <c:crossBetween val="between"/>
      </c:valAx>
      <c:spPr>
        <a:noFill/>
        <a:ln>
          <a:solidFill>
            <a:sysClr val="windowText" lastClr="000000"/>
          </a:solidFill>
        </a:ln>
      </c:spPr>
    </c:plotArea>
    <c:legend>
      <c:legendPos val="b"/>
      <c:layout>
        <c:manualLayout>
          <c:xMode val="edge"/>
          <c:yMode val="edge"/>
          <c:wMode val="edge"/>
          <c:hMode val="edge"/>
          <c:x val="9.8520601591467735E-2"/>
          <c:y val="0.85728313530701139"/>
          <c:w val="0.89795150606174223"/>
          <c:h val="0.98824071722217521"/>
        </c:manualLayout>
      </c:layout>
      <c:overlay val="0"/>
      <c:spPr>
        <a:ln>
          <a:solidFill>
            <a:srgbClr val="00206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232540376897339"/>
        </c:manualLayout>
      </c:layout>
      <c:lineChart>
        <c:grouping val="standard"/>
        <c:varyColors val="0"/>
        <c:ser>
          <c:idx val="1"/>
          <c:order val="1"/>
          <c:tx>
            <c:strRef>
              <c:f>'21_ábra_chart'!$H$7</c:f>
              <c:strCache>
                <c:ptCount val="1"/>
                <c:pt idx="0">
                  <c:v>Romania</c:v>
                </c:pt>
              </c:strCache>
            </c:strRef>
          </c:tx>
          <c:spPr>
            <a:ln w="31750">
              <a:solidFill>
                <a:srgbClr val="669933"/>
              </a:solidFill>
              <a:prstDash val="solid"/>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'21_ábra_chart'!$H$9:$H$33</c:f>
              <c:numCache>
                <c:formatCode>0.00</c:formatCode>
                <c:ptCount val="25"/>
                <c:pt idx="6">
                  <c:v>4.3077922647541786</c:v>
                </c:pt>
                <c:pt idx="7">
                  <c:v>2.8689695233846297</c:v>
                </c:pt>
                <c:pt idx="8">
                  <c:v>5.7022373771782577</c:v>
                </c:pt>
                <c:pt idx="9">
                  <c:v>5.6884331014325298</c:v>
                </c:pt>
                <c:pt idx="10">
                  <c:v>4.3661985486301713</c:v>
                </c:pt>
                <c:pt idx="11">
                  <c:v>4.3653399989623409</c:v>
                </c:pt>
                <c:pt idx="12">
                  <c:v>4.7974567203654148</c:v>
                </c:pt>
                <c:pt idx="13">
                  <c:v>3.2493506681029745</c:v>
                </c:pt>
                <c:pt idx="14">
                  <c:v>3.6956042852495088</c:v>
                </c:pt>
                <c:pt idx="15">
                  <c:v>2.9533044866590119</c:v>
                </c:pt>
                <c:pt idx="16">
                  <c:v>3.1111119723257028</c:v>
                </c:pt>
                <c:pt idx="17">
                  <c:v>2.3230655986479869</c:v>
                </c:pt>
                <c:pt idx="18">
                  <c:v>2.4262768426478196</c:v>
                </c:pt>
                <c:pt idx="19">
                  <c:v>2.6736846779771435</c:v>
                </c:pt>
                <c:pt idx="20">
                  <c:v>3.0676762802868307</c:v>
                </c:pt>
                <c:pt idx="21">
                  <c:v>3.4494314961389589</c:v>
                </c:pt>
                <c:pt idx="22">
                  <c:v>3.1871121951409425</c:v>
                </c:pt>
                <c:pt idx="23">
                  <c:v>3.4728163323360257</c:v>
                </c:pt>
                <c:pt idx="24">
                  <c:v>2.7151129066878368</c:v>
                </c:pt>
              </c:numCache>
            </c:numRef>
          </c:val>
          <c:smooth val="0"/>
        </c:ser>
        <c:ser>
          <c:idx val="2"/>
          <c:order val="2"/>
          <c:tx>
            <c:strRef>
              <c:f>'21_ábra_chart'!$I$7</c:f>
              <c:strCache>
                <c:ptCount val="1"/>
                <c:pt idx="0">
                  <c:v>Slovakia</c:v>
                </c:pt>
              </c:strCache>
            </c:strRef>
          </c:tx>
          <c:spPr>
            <a:ln w="34925">
              <a:solidFill>
                <a:srgbClr val="002060"/>
              </a:solidFill>
              <a:prstDash val="sysDash"/>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'21_ábra_chart'!$I$9:$I$33</c:f>
              <c:numCache>
                <c:formatCode>0.00</c:formatCode>
                <c:ptCount val="25"/>
                <c:pt idx="0">
                  <c:v>1.9593765082529107</c:v>
                </c:pt>
                <c:pt idx="1">
                  <c:v>1.5741988327858012</c:v>
                </c:pt>
                <c:pt idx="2">
                  <c:v>1.7939252233925371</c:v>
                </c:pt>
                <c:pt idx="3">
                  <c:v>2.4756548317116662</c:v>
                </c:pt>
                <c:pt idx="4">
                  <c:v>4.5183238816738811</c:v>
                </c:pt>
                <c:pt idx="5">
                  <c:v>4.9015042303524039</c:v>
                </c:pt>
                <c:pt idx="6">
                  <c:v>5.178727267837445</c:v>
                </c:pt>
                <c:pt idx="7">
                  <c:v>5.161022276919482</c:v>
                </c:pt>
                <c:pt idx="8">
                  <c:v>5.1924854229175423</c:v>
                </c:pt>
                <c:pt idx="9">
                  <c:v>5.0165131990092648</c:v>
                </c:pt>
                <c:pt idx="10">
                  <c:v>4.8815760365294167</c:v>
                </c:pt>
                <c:pt idx="11">
                  <c:v>4.2141378490283348</c:v>
                </c:pt>
                <c:pt idx="12">
                  <c:v>3.9811357575833322</c:v>
                </c:pt>
                <c:pt idx="13">
                  <c:v>3.7629450799265953</c:v>
                </c:pt>
                <c:pt idx="14">
                  <c:v>3.7608319930785212</c:v>
                </c:pt>
                <c:pt idx="15">
                  <c:v>3.7862642919278278</c:v>
                </c:pt>
                <c:pt idx="16">
                  <c:v>4.3538801061332144</c:v>
                </c:pt>
                <c:pt idx="17">
                  <c:v>4.672940850269053</c:v>
                </c:pt>
                <c:pt idx="18">
                  <c:v>4.9422422604527121</c:v>
                </c:pt>
                <c:pt idx="19">
                  <c:v>4.6645369684512854</c:v>
                </c:pt>
                <c:pt idx="20">
                  <c:v>4.5030322798335396</c:v>
                </c:pt>
                <c:pt idx="21">
                  <c:v>4.1383049437611836</c:v>
                </c:pt>
                <c:pt idx="22">
                  <c:v>4.0578657851607867</c:v>
                </c:pt>
                <c:pt idx="23">
                  <c:v>3.990504283302724</c:v>
                </c:pt>
                <c:pt idx="24">
                  <c:v>3.7958019993106982</c:v>
                </c:pt>
              </c:numCache>
            </c:numRef>
          </c:val>
          <c:smooth val="0"/>
        </c:ser>
        <c:ser>
          <c:idx val="3"/>
          <c:order val="3"/>
          <c:tx>
            <c:strRef>
              <c:f>'21_ábra_chart'!$K$7</c:f>
              <c:strCache>
                <c:ptCount val="1"/>
                <c:pt idx="0">
                  <c:v>Poland</c:v>
                </c:pt>
              </c:strCache>
            </c:strRef>
          </c:tx>
          <c:spPr>
            <a:ln>
              <a:solidFill>
                <a:srgbClr val="C00000"/>
              </a:solidFill>
              <a:prstDash val="dash"/>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'21_ábra_chart'!$K$9:$K$33</c:f>
              <c:numCache>
                <c:formatCode>0.00</c:formatCode>
                <c:ptCount val="25"/>
                <c:pt idx="0">
                  <c:v>1.8247026441695819</c:v>
                </c:pt>
                <c:pt idx="1">
                  <c:v>1.8339780383943083</c:v>
                </c:pt>
                <c:pt idx="2">
                  <c:v>2.3573933817662525</c:v>
                </c:pt>
                <c:pt idx="3">
                  <c:v>2.5370521112167994</c:v>
                </c:pt>
                <c:pt idx="4">
                  <c:v>3.498329325533537</c:v>
                </c:pt>
                <c:pt idx="5">
                  <c:v>3.2340812865175739</c:v>
                </c:pt>
                <c:pt idx="6">
                  <c:v>3.824513304701525</c:v>
                </c:pt>
                <c:pt idx="7">
                  <c:v>3.7351563495451705</c:v>
                </c:pt>
                <c:pt idx="8">
                  <c:v>3.5656616398805472</c:v>
                </c:pt>
                <c:pt idx="9">
                  <c:v>3.5051373483989878</c:v>
                </c:pt>
                <c:pt idx="10">
                  <c:v>3.1764083599650035</c:v>
                </c:pt>
                <c:pt idx="11">
                  <c:v>2.8354695670708705</c:v>
                </c:pt>
                <c:pt idx="12">
                  <c:v>2.6933244591115257</c:v>
                </c:pt>
                <c:pt idx="13">
                  <c:v>2.566770216994998</c:v>
                </c:pt>
                <c:pt idx="14">
                  <c:v>2.5206844288399504</c:v>
                </c:pt>
                <c:pt idx="15">
                  <c:v>2.393133395762483</c:v>
                </c:pt>
                <c:pt idx="16">
                  <c:v>2.480126567734759</c:v>
                </c:pt>
                <c:pt idx="17">
                  <c:v>2.4037587988624187</c:v>
                </c:pt>
                <c:pt idx="18">
                  <c:v>2.4131665866709318</c:v>
                </c:pt>
                <c:pt idx="19">
                  <c:v>2.6361210899961245</c:v>
                </c:pt>
                <c:pt idx="20">
                  <c:v>2.7659671715946721</c:v>
                </c:pt>
                <c:pt idx="21">
                  <c:v>2.8655150871504405</c:v>
                </c:pt>
                <c:pt idx="22">
                  <c:v>2.8567784006214429</c:v>
                </c:pt>
                <c:pt idx="23">
                  <c:v>2.8933780638609767</c:v>
                </c:pt>
                <c:pt idx="24">
                  <c:v>2.8899405589346125</c:v>
                </c:pt>
              </c:numCache>
            </c:numRef>
          </c:val>
          <c:smooth val="0"/>
        </c:ser>
        <c:ser>
          <c:idx val="4"/>
          <c:order val="4"/>
          <c:tx>
            <c:strRef>
              <c:f>'21_ábra_chart'!$L$7</c:f>
              <c:strCache>
                <c:ptCount val="1"/>
                <c:pt idx="0">
                  <c:v>Czech Republic</c:v>
                </c:pt>
              </c:strCache>
            </c:strRef>
          </c:tx>
          <c:spPr>
            <a:ln>
              <a:solidFill>
                <a:srgbClr val="232157"/>
              </a:solidFill>
              <a:prstDash val="lgDashDot"/>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'21_ábra_chart'!$L$9:$L$33</c:f>
              <c:numCache>
                <c:formatCode>0.00</c:formatCode>
                <c:ptCount val="25"/>
                <c:pt idx="0">
                  <c:v>1.6148312355378058</c:v>
                </c:pt>
                <c:pt idx="1">
                  <c:v>1.5704922366872678</c:v>
                </c:pt>
                <c:pt idx="2">
                  <c:v>1.8975185956791618</c:v>
                </c:pt>
                <c:pt idx="3">
                  <c:v>1.718875900766057</c:v>
                </c:pt>
                <c:pt idx="4">
                  <c:v>3.077077661669374</c:v>
                </c:pt>
                <c:pt idx="5">
                  <c:v>3.3943647504740673</c:v>
                </c:pt>
                <c:pt idx="6">
                  <c:v>3.8129315891094935</c:v>
                </c:pt>
                <c:pt idx="7">
                  <c:v>4.033588774240644</c:v>
                </c:pt>
                <c:pt idx="8">
                  <c:v>4.0939279317002812</c:v>
                </c:pt>
                <c:pt idx="9">
                  <c:v>4.0788814151193939</c:v>
                </c:pt>
                <c:pt idx="10">
                  <c:v>3.9005563264182701</c:v>
                </c:pt>
                <c:pt idx="11">
                  <c:v>3.6584843497303492</c:v>
                </c:pt>
                <c:pt idx="12">
                  <c:v>3.5762146436792026</c:v>
                </c:pt>
                <c:pt idx="13">
                  <c:v>3.4681355253135857</c:v>
                </c:pt>
                <c:pt idx="14">
                  <c:v>3.3140932798037932</c:v>
                </c:pt>
                <c:pt idx="15">
                  <c:v>2.9914823766736154</c:v>
                </c:pt>
                <c:pt idx="16">
                  <c:v>2.927699851613049</c:v>
                </c:pt>
                <c:pt idx="17">
                  <c:v>2.8974747217114936</c:v>
                </c:pt>
                <c:pt idx="18">
                  <c:v>3.0373679496840023</c:v>
                </c:pt>
                <c:pt idx="19">
                  <c:v>3.2460754199354711</c:v>
                </c:pt>
                <c:pt idx="20">
                  <c:v>3.2480603499325253</c:v>
                </c:pt>
                <c:pt idx="21">
                  <c:v>2.9971311325256784</c:v>
                </c:pt>
                <c:pt idx="22">
                  <c:v>3.0065105233316114</c:v>
                </c:pt>
                <c:pt idx="23">
                  <c:v>3.086358098377179</c:v>
                </c:pt>
                <c:pt idx="24">
                  <c:v>3.142399503457372</c:v>
                </c:pt>
              </c:numCache>
            </c:numRef>
          </c:val>
          <c:smooth val="0"/>
        </c:ser>
        <c:ser>
          <c:idx val="5"/>
          <c:order val="5"/>
          <c:tx>
            <c:strRef>
              <c:f>'21_ábra_chart'!$M$7</c:f>
              <c:strCache>
                <c:ptCount val="1"/>
                <c:pt idx="0">
                  <c:v>Eurozone</c:v>
                </c:pt>
              </c:strCache>
            </c:strRef>
          </c:tx>
          <c:spPr>
            <a:ln w="25400">
              <a:solidFill>
                <a:schemeClr val="tx1"/>
              </a:solidFill>
              <a:prstDash val="solid"/>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'21_ábra_chart'!$M$9:$M$33</c:f>
              <c:numCache>
                <c:formatCode>0.00</c:formatCode>
                <c:ptCount val="25"/>
                <c:pt idx="0">
                  <c:v>0.85760904926082304</c:v>
                </c:pt>
                <c:pt idx="1">
                  <c:v>0.51854089690568728</c:v>
                </c:pt>
                <c:pt idx="2">
                  <c:v>0.6855105587301864</c:v>
                </c:pt>
                <c:pt idx="3">
                  <c:v>1.3108465761675872</c:v>
                </c:pt>
                <c:pt idx="4">
                  <c:v>2.5848416223306692</c:v>
                </c:pt>
                <c:pt idx="5">
                  <c:v>2.8276121489281278</c:v>
                </c:pt>
                <c:pt idx="6">
                  <c:v>3.1307940762848689</c:v>
                </c:pt>
                <c:pt idx="7">
                  <c:v>3.0919504560587132</c:v>
                </c:pt>
                <c:pt idx="8">
                  <c:v>3.0619755442385439</c:v>
                </c:pt>
                <c:pt idx="9">
                  <c:v>2.9099115663181618</c:v>
                </c:pt>
                <c:pt idx="10">
                  <c:v>2.7838044182227439</c:v>
                </c:pt>
                <c:pt idx="11">
                  <c:v>2.6271365222171168</c:v>
                </c:pt>
                <c:pt idx="12">
                  <c:v>2.7918110688363624</c:v>
                </c:pt>
                <c:pt idx="13">
                  <c:v>2.6572659845686575</c:v>
                </c:pt>
                <c:pt idx="14">
                  <c:v>2.5334276465104191</c:v>
                </c:pt>
                <c:pt idx="15">
                  <c:v>2.4827208478115681</c:v>
                </c:pt>
                <c:pt idx="16">
                  <c:v>2.8834550510638151</c:v>
                </c:pt>
                <c:pt idx="17">
                  <c:v>3.0234283235614785</c:v>
                </c:pt>
                <c:pt idx="18">
                  <c:v>3.1485041277231338</c:v>
                </c:pt>
                <c:pt idx="19">
                  <c:v>3.197711373880944</c:v>
                </c:pt>
                <c:pt idx="20">
                  <c:v>3.1405270925255016</c:v>
                </c:pt>
                <c:pt idx="21">
                  <c:v>3.1201504008135221</c:v>
                </c:pt>
                <c:pt idx="22">
                  <c:v>3.0871843111337962</c:v>
                </c:pt>
                <c:pt idx="23">
                  <c:v>3.1228730418256845</c:v>
                </c:pt>
                <c:pt idx="24">
                  <c:v>3.0381158604764087</c:v>
                </c:pt>
              </c:numCache>
            </c:numRef>
          </c:val>
          <c:smooth val="0"/>
        </c:ser>
        <c:ser>
          <c:idx val="6"/>
          <c:order val="6"/>
          <c:tx>
            <c:strRef>
              <c:f>'21_ábra_chart'!$J$7</c:f>
              <c:strCache>
                <c:ptCount val="1"/>
                <c:pt idx="0">
                  <c:v>Slovenia</c:v>
                </c:pt>
              </c:strCache>
            </c:strRef>
          </c:tx>
          <c:spPr>
            <a:ln>
              <a:solidFill>
                <a:srgbClr val="FFCC00"/>
              </a:solidFill>
              <a:prstDash val="solid"/>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'21_ábra_chart'!$J$9:$J$33</c:f>
              <c:numCache>
                <c:formatCode>0.00</c:formatCode>
                <c:ptCount val="25"/>
                <c:pt idx="0">
                  <c:v>2.2490676212221832</c:v>
                </c:pt>
                <c:pt idx="1">
                  <c:v>2.0478051178804852</c:v>
                </c:pt>
                <c:pt idx="2">
                  <c:v>2.2874009010720684</c:v>
                </c:pt>
                <c:pt idx="3">
                  <c:v>2.9529954527803257</c:v>
                </c:pt>
                <c:pt idx="4">
                  <c:v>3.2910327343424659</c:v>
                </c:pt>
                <c:pt idx="5">
                  <c:v>3.2279468780614593</c:v>
                </c:pt>
                <c:pt idx="6">
                  <c:v>3.1207113575155736</c:v>
                </c:pt>
                <c:pt idx="7">
                  <c:v>2.9169836882336888</c:v>
                </c:pt>
                <c:pt idx="8">
                  <c:v>2.8383837324182664</c:v>
                </c:pt>
                <c:pt idx="9">
                  <c:v>2.6456657893828726</c:v>
                </c:pt>
                <c:pt idx="10">
                  <c:v>2.631608122069081</c:v>
                </c:pt>
                <c:pt idx="11">
                  <c:v>2.5449103062735361</c:v>
                </c:pt>
                <c:pt idx="12">
                  <c:v>2.6142481594690183</c:v>
                </c:pt>
                <c:pt idx="13">
                  <c:v>2.6168232269034073</c:v>
                </c:pt>
                <c:pt idx="14">
                  <c:v>2.6349356796362242</c:v>
                </c:pt>
                <c:pt idx="15">
                  <c:v>2.7165964078966898</c:v>
                </c:pt>
                <c:pt idx="16">
                  <c:v>3.0413505112403234</c:v>
                </c:pt>
                <c:pt idx="17">
                  <c:v>2.9808810434508488</c:v>
                </c:pt>
                <c:pt idx="18">
                  <c:v>3.1086214480004637</c:v>
                </c:pt>
                <c:pt idx="19">
                  <c:v>3.0900002093933869</c:v>
                </c:pt>
                <c:pt idx="20">
                  <c:v>3.2078923285908343</c:v>
                </c:pt>
                <c:pt idx="21">
                  <c:v>3.2088984797231617</c:v>
                </c:pt>
                <c:pt idx="22">
                  <c:v>3.2762916067802794</c:v>
                </c:pt>
                <c:pt idx="23">
                  <c:v>3.3466770730221587</c:v>
                </c:pt>
                <c:pt idx="24">
                  <c:v>3.3950025591810618</c:v>
                </c:pt>
              </c:numCache>
            </c:numRef>
          </c:val>
          <c:smooth val="0"/>
        </c:ser>
        <c:dLbls>
          <c:showLegendKey val="0"/>
          <c:showVal val="0"/>
          <c:showCatName val="0"/>
          <c:showSerName val="0"/>
          <c:showPercent val="0"/>
          <c:showBubbleSize val="0"/>
        </c:dLbls>
        <c:marker val="1"/>
        <c:smooth val="0"/>
        <c:axId val="366081152"/>
        <c:axId val="366082688"/>
      </c:lineChart>
      <c:lineChart>
        <c:grouping val="standard"/>
        <c:varyColors val="0"/>
        <c:ser>
          <c:idx val="0"/>
          <c:order val="0"/>
          <c:tx>
            <c:strRef>
              <c:f>'21_ábra_chart'!$F$7</c:f>
              <c:strCache>
                <c:ptCount val="1"/>
                <c:pt idx="0">
                  <c:v>Hungary</c:v>
                </c:pt>
              </c:strCache>
            </c:strRef>
          </c:tx>
          <c:spPr>
            <a:ln w="31750">
              <a:solidFill>
                <a:srgbClr val="DA0000"/>
              </a:solidFill>
              <a:prstDash val="solid"/>
            </a:ln>
          </c:spPr>
          <c:marker>
            <c:symbol val="none"/>
          </c:marker>
          <c:cat>
            <c:strRef>
              <c:f>'21_ábra_chart'!$D$9:$D$33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'21_ábra_chart'!$F$9:$F$33</c:f>
              <c:numCache>
                <c:formatCode>0.00</c:formatCode>
                <c:ptCount val="25"/>
                <c:pt idx="0">
                  <c:v>4.5011079922731874</c:v>
                </c:pt>
                <c:pt idx="1">
                  <c:v>4.2763260026459244</c:v>
                </c:pt>
                <c:pt idx="2">
                  <c:v>4.8436355623861473</c:v>
                </c:pt>
                <c:pt idx="3">
                  <c:v>3.5452712509709068</c:v>
                </c:pt>
                <c:pt idx="4">
                  <c:v>5.5997723413324598</c:v>
                </c:pt>
                <c:pt idx="5">
                  <c:v>5.7116713600395927</c:v>
                </c:pt>
                <c:pt idx="6">
                  <c:v>6.1838880159798411</c:v>
                </c:pt>
                <c:pt idx="7">
                  <c:v>6.2831923655292243</c:v>
                </c:pt>
                <c:pt idx="8">
                  <c:v>5.6703034100540233</c:v>
                </c:pt>
                <c:pt idx="9">
                  <c:v>5.2756304557755254</c:v>
                </c:pt>
                <c:pt idx="10">
                  <c:v>4.5065285912602198</c:v>
                </c:pt>
                <c:pt idx="11">
                  <c:v>4.2128536404472303</c:v>
                </c:pt>
                <c:pt idx="12">
                  <c:v>4.1784580056772258</c:v>
                </c:pt>
                <c:pt idx="13">
                  <c:v>4.4149788675332973</c:v>
                </c:pt>
                <c:pt idx="14">
                  <c:v>4.3188139722082868</c:v>
                </c:pt>
                <c:pt idx="15">
                  <c:v>4.535101897795907</c:v>
                </c:pt>
                <c:pt idx="16">
                  <c:v>4.80920118315015</c:v>
                </c:pt>
                <c:pt idx="17">
                  <c:v>5.0251436366594344</c:v>
                </c:pt>
                <c:pt idx="18">
                  <c:v>4.9060214848112924</c:v>
                </c:pt>
                <c:pt idx="19">
                  <c:v>4.9787216471027733</c:v>
                </c:pt>
                <c:pt idx="20">
                  <c:v>5.1024114376831031</c:v>
                </c:pt>
                <c:pt idx="21">
                  <c:v>5.3541182678146653</c:v>
                </c:pt>
                <c:pt idx="22">
                  <c:v>5.377577144879897</c:v>
                </c:pt>
                <c:pt idx="23">
                  <c:v>5.4549211852618802</c:v>
                </c:pt>
                <c:pt idx="24">
                  <c:v>5.1180456975279958</c:v>
                </c:pt>
              </c:numCache>
            </c:numRef>
          </c:val>
          <c:smooth val="0"/>
        </c:ser>
        <c:dLbls>
          <c:showLegendKey val="0"/>
          <c:showVal val="0"/>
          <c:showCatName val="0"/>
          <c:showSerName val="0"/>
          <c:showPercent val="0"/>
          <c:showBubbleSize val="0"/>
        </c:dLbls>
        <c:marker val="1"/>
        <c:smooth val="0"/>
        <c:axId val="366158208"/>
        <c:axId val="366159744"/>
      </c:lineChart>
      <c:catAx>
        <c:axId val="366081152"/>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6082688"/>
        <c:crosses val="autoZero"/>
        <c:auto val="1"/>
        <c:lblAlgn val="ctr"/>
        <c:lblOffset val="100"/>
        <c:tickLblSkip val="1"/>
        <c:noMultiLvlLbl val="0"/>
      </c:catAx>
      <c:valAx>
        <c:axId val="366082688"/>
        <c:scaling>
          <c:orientation val="minMax"/>
          <c:max val="7"/>
        </c:scaling>
        <c:delete val="0"/>
        <c:axPos val="r"/>
        <c:majorGridlines>
          <c:spPr>
            <a:ln w="3175">
              <a:solidFill>
                <a:schemeClr val="bg1">
                  <a:lumMod val="85000"/>
                </a:schemeClr>
              </a:solidFill>
              <a:prstDash val="dash"/>
            </a:ln>
          </c:spPr>
        </c:majorGridlines>
        <c:numFmt formatCode="0" sourceLinked="0"/>
        <c:majorTickMark val="out"/>
        <c:minorTickMark val="none"/>
        <c:tickLblPos val="nextTo"/>
        <c:txPr>
          <a:bodyPr rot="0" vert="horz"/>
          <a:lstStyle/>
          <a:p>
            <a:pPr>
              <a:defRPr/>
            </a:pPr>
            <a:endParaRPr lang="hu-HU"/>
          </a:p>
        </c:txPr>
        <c:crossAx val="366081152"/>
        <c:crosses val="max"/>
        <c:crossBetween val="between"/>
        <c:majorUnit val="1"/>
      </c:valAx>
      <c:catAx>
        <c:axId val="366158208"/>
        <c:scaling>
          <c:orientation val="minMax"/>
        </c:scaling>
        <c:delete val="1"/>
        <c:axPos val="b"/>
        <c:majorTickMark val="out"/>
        <c:minorTickMark val="none"/>
        <c:tickLblPos val="nextTo"/>
        <c:crossAx val="366159744"/>
        <c:crosses val="autoZero"/>
        <c:auto val="1"/>
        <c:lblAlgn val="ctr"/>
        <c:lblOffset val="100"/>
        <c:noMultiLvlLbl val="0"/>
      </c:catAx>
      <c:valAx>
        <c:axId val="366159744"/>
        <c:scaling>
          <c:orientation val="minMax"/>
        </c:scaling>
        <c:delete val="0"/>
        <c:axPos val="l"/>
        <c:numFmt formatCode="0" sourceLinked="0"/>
        <c:majorTickMark val="out"/>
        <c:minorTickMark val="none"/>
        <c:tickLblPos val="nextTo"/>
        <c:txPr>
          <a:bodyPr rot="0" vert="horz"/>
          <a:lstStyle/>
          <a:p>
            <a:pPr>
              <a:defRPr/>
            </a:pPr>
            <a:endParaRPr lang="hu-HU"/>
          </a:p>
        </c:txPr>
        <c:crossAx val="366158208"/>
        <c:crosses val="autoZero"/>
        <c:crossBetween val="between"/>
      </c:valAx>
      <c:spPr>
        <a:noFill/>
        <a:ln>
          <a:solidFill>
            <a:sysClr val="windowText" lastClr="000000"/>
          </a:solidFill>
        </a:ln>
      </c:spPr>
    </c:plotArea>
    <c:legend>
      <c:legendPos val="b"/>
      <c:layout>
        <c:manualLayout>
          <c:xMode val="edge"/>
          <c:yMode val="edge"/>
          <c:wMode val="edge"/>
          <c:hMode val="edge"/>
          <c:x val="9.8520601591467735E-2"/>
          <c:y val="0.85728313530701139"/>
          <c:w val="0.89795150606174223"/>
          <c:h val="0.98824071722217521"/>
        </c:manualLayout>
      </c:layout>
      <c:overlay val="0"/>
      <c:spPr>
        <a:ln>
          <a:solidFill>
            <a:srgbClr val="00206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22" l="0.70000000000000018" r="0.70000000000000018" t="0.75000000000000022" header="0.3000000000000001" footer="0.3000000000000001"/>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56177083407439E-2"/>
          <c:y val="0.10157850421458775"/>
          <c:w val="0.89941646300599731"/>
          <c:h val="0.45270927209304479"/>
        </c:manualLayout>
      </c:layout>
      <c:barChart>
        <c:barDir val="col"/>
        <c:grouping val="stacked"/>
        <c:varyColors val="0"/>
        <c:ser>
          <c:idx val="0"/>
          <c:order val="0"/>
          <c:tx>
            <c:strRef>
              <c:f>'1_box_1_ábra_chart'!$E$12</c:f>
              <c:strCache>
                <c:ptCount val="1"/>
                <c:pt idx="0">
                  <c:v>Súlyos nehézség</c:v>
                </c:pt>
              </c:strCache>
            </c:strRef>
          </c:tx>
          <c:spPr>
            <a:solidFill>
              <a:srgbClr val="C00000"/>
            </a:solidFill>
            <a:ln>
              <a:solidFill>
                <a:prstClr val="black"/>
              </a:solidFill>
            </a:ln>
          </c:spPr>
          <c:invertIfNegative val="0"/>
          <c:cat>
            <c:multiLvlStrRef>
              <c:f>'1_box_1_ábra_chart'!$F$10:$Q$11</c:f>
              <c:multiLvlStrCache>
                <c:ptCount val="12"/>
                <c:lvl>
                  <c:pt idx="0">
                    <c:v>Kereslet</c:v>
                  </c:pt>
                  <c:pt idx="1">
                    <c:v>Verseny</c:v>
                  </c:pt>
                  <c:pt idx="2">
                    <c:v>Finanszírozás</c:v>
                  </c:pt>
                  <c:pt idx="3">
                    <c:v>Termelési 
költségek</c:v>
                  </c:pt>
                  <c:pt idx="4">
                    <c:v>Megfelelő 
munkaerő</c:v>
                  </c:pt>
                  <c:pt idx="5">
                    <c:v>Szabályozási
 környezet</c:v>
                  </c:pt>
                  <c:pt idx="6">
                    <c:v>Kereslet</c:v>
                  </c:pt>
                  <c:pt idx="7">
                    <c:v>Verseny</c:v>
                  </c:pt>
                  <c:pt idx="8">
                    <c:v>Finanszírozás</c:v>
                  </c:pt>
                  <c:pt idx="9">
                    <c:v>Termelési 
költségek</c:v>
                  </c:pt>
                  <c:pt idx="10">
                    <c:v>Megfelelő 
munkaerő</c:v>
                  </c:pt>
                  <c:pt idx="11">
                    <c:v>Szabályozási
 környezet</c:v>
                  </c:pt>
                </c:lvl>
                <c:lvl>
                  <c:pt idx="0">
                    <c:v>Válaszadók száma szerint</c:v>
                  </c:pt>
                  <c:pt idx="6">
                    <c:v>Válaszadók súlya szerint</c:v>
                  </c:pt>
                </c:lvl>
              </c:multiLvlStrCache>
            </c:multiLvlStrRef>
          </c:cat>
          <c:val>
            <c:numRef>
              <c:f>'1_box_1_ábra_chart'!$F$12:$Q$12</c:f>
              <c:numCache>
                <c:formatCode>0.00</c:formatCode>
                <c:ptCount val="12"/>
                <c:pt idx="0">
                  <c:v>52.966078934446614</c:v>
                </c:pt>
                <c:pt idx="1">
                  <c:v>50.206684975453115</c:v>
                </c:pt>
                <c:pt idx="2">
                  <c:v>46.353908444176717</c:v>
                </c:pt>
                <c:pt idx="3">
                  <c:v>52.318004133728301</c:v>
                </c:pt>
                <c:pt idx="4">
                  <c:v>16.729059446130908</c:v>
                </c:pt>
                <c:pt idx="5">
                  <c:v>53.289276762519002</c:v>
                </c:pt>
                <c:pt idx="6">
                  <c:v>41.788374439217691</c:v>
                </c:pt>
                <c:pt idx="7">
                  <c:v>34.869634819146881</c:v>
                </c:pt>
                <c:pt idx="8">
                  <c:v>29.92080846092</c:v>
                </c:pt>
                <c:pt idx="9">
                  <c:v>40.846589250416827</c:v>
                </c:pt>
                <c:pt idx="10">
                  <c:v>21.378157790592134</c:v>
                </c:pt>
                <c:pt idx="11">
                  <c:v>35.539554020207397</c:v>
                </c:pt>
              </c:numCache>
            </c:numRef>
          </c:val>
        </c:ser>
        <c:ser>
          <c:idx val="1"/>
          <c:order val="1"/>
          <c:tx>
            <c:strRef>
              <c:f>'1_box_1_ábra_chart'!$E$13</c:f>
              <c:strCache>
                <c:ptCount val="1"/>
                <c:pt idx="0">
                  <c:v>Átlagos nehézség</c:v>
                </c:pt>
              </c:strCache>
            </c:strRef>
          </c:tx>
          <c:spPr>
            <a:solidFill>
              <a:schemeClr val="tx2">
                <a:lumMod val="75000"/>
              </a:schemeClr>
            </a:solidFill>
            <a:ln>
              <a:solidFill>
                <a:prstClr val="black"/>
              </a:solidFill>
            </a:ln>
          </c:spPr>
          <c:invertIfNegative val="0"/>
          <c:cat>
            <c:multiLvlStrRef>
              <c:f>'1_box_1_ábra_chart'!$F$10:$Q$11</c:f>
              <c:multiLvlStrCache>
                <c:ptCount val="12"/>
                <c:lvl>
                  <c:pt idx="0">
                    <c:v>Kereslet</c:v>
                  </c:pt>
                  <c:pt idx="1">
                    <c:v>Verseny</c:v>
                  </c:pt>
                  <c:pt idx="2">
                    <c:v>Finanszírozás</c:v>
                  </c:pt>
                  <c:pt idx="3">
                    <c:v>Termelési 
költségek</c:v>
                  </c:pt>
                  <c:pt idx="4">
                    <c:v>Megfelelő 
munkaerő</c:v>
                  </c:pt>
                  <c:pt idx="5">
                    <c:v>Szabályozási
 környezet</c:v>
                  </c:pt>
                  <c:pt idx="6">
                    <c:v>Kereslet</c:v>
                  </c:pt>
                  <c:pt idx="7">
                    <c:v>Verseny</c:v>
                  </c:pt>
                  <c:pt idx="8">
                    <c:v>Finanszírozás</c:v>
                  </c:pt>
                  <c:pt idx="9">
                    <c:v>Termelési 
költségek</c:v>
                  </c:pt>
                  <c:pt idx="10">
                    <c:v>Megfelelő 
munkaerő</c:v>
                  </c:pt>
                  <c:pt idx="11">
                    <c:v>Szabályozási
 környezet</c:v>
                  </c:pt>
                </c:lvl>
                <c:lvl>
                  <c:pt idx="0">
                    <c:v>Válaszadók száma szerint</c:v>
                  </c:pt>
                  <c:pt idx="6">
                    <c:v>Válaszadók súlya szerint</c:v>
                  </c:pt>
                </c:lvl>
              </c:multiLvlStrCache>
            </c:multiLvlStrRef>
          </c:cat>
          <c:val>
            <c:numRef>
              <c:f>'1_box_1_ábra_chart'!$F$13:$Q$13</c:f>
              <c:numCache>
                <c:formatCode>0.0</c:formatCode>
                <c:ptCount val="12"/>
                <c:pt idx="0">
                  <c:v>39.369593074807156</c:v>
                </c:pt>
                <c:pt idx="1">
                  <c:v>46.552924052161217</c:v>
                </c:pt>
                <c:pt idx="2">
                  <c:v>31.092449518066299</c:v>
                </c:pt>
                <c:pt idx="3">
                  <c:v>30.353454752546575</c:v>
                </c:pt>
                <c:pt idx="4">
                  <c:v>39.635683762744449</c:v>
                </c:pt>
                <c:pt idx="5">
                  <c:v>34.175257392686689</c:v>
                </c:pt>
                <c:pt idx="6">
                  <c:v>38.052290160829678</c:v>
                </c:pt>
                <c:pt idx="7">
                  <c:v>52.838550851548021</c:v>
                </c:pt>
                <c:pt idx="8">
                  <c:v>39.632444861110983</c:v>
                </c:pt>
                <c:pt idx="9">
                  <c:v>47.146465470054252</c:v>
                </c:pt>
                <c:pt idx="10">
                  <c:v>46.078830435641805</c:v>
                </c:pt>
                <c:pt idx="11">
                  <c:v>54.99912337370278</c:v>
                </c:pt>
              </c:numCache>
            </c:numRef>
          </c:val>
        </c:ser>
        <c:ser>
          <c:idx val="2"/>
          <c:order val="2"/>
          <c:tx>
            <c:strRef>
              <c:f>'1_box_1_ábra_chart'!$E$14</c:f>
              <c:strCache>
                <c:ptCount val="1"/>
                <c:pt idx="0">
                  <c:v>Csekély nehézség</c:v>
                </c:pt>
              </c:strCache>
            </c:strRef>
          </c:tx>
          <c:spPr>
            <a:solidFill>
              <a:schemeClr val="accent3">
                <a:lumMod val="75000"/>
              </a:schemeClr>
            </a:solidFill>
            <a:ln>
              <a:solidFill>
                <a:prstClr val="black"/>
              </a:solidFill>
            </a:ln>
          </c:spPr>
          <c:invertIfNegative val="0"/>
          <c:cat>
            <c:multiLvlStrRef>
              <c:f>'1_box_1_ábra_chart'!$F$10:$Q$11</c:f>
              <c:multiLvlStrCache>
                <c:ptCount val="12"/>
                <c:lvl>
                  <c:pt idx="0">
                    <c:v>Kereslet</c:v>
                  </c:pt>
                  <c:pt idx="1">
                    <c:v>Verseny</c:v>
                  </c:pt>
                  <c:pt idx="2">
                    <c:v>Finanszírozás</c:v>
                  </c:pt>
                  <c:pt idx="3">
                    <c:v>Termelési 
költségek</c:v>
                  </c:pt>
                  <c:pt idx="4">
                    <c:v>Megfelelő 
munkaerő</c:v>
                  </c:pt>
                  <c:pt idx="5">
                    <c:v>Szabályozási
 környezet</c:v>
                  </c:pt>
                  <c:pt idx="6">
                    <c:v>Kereslet</c:v>
                  </c:pt>
                  <c:pt idx="7">
                    <c:v>Verseny</c:v>
                  </c:pt>
                  <c:pt idx="8">
                    <c:v>Finanszírozás</c:v>
                  </c:pt>
                  <c:pt idx="9">
                    <c:v>Termelési 
költségek</c:v>
                  </c:pt>
                  <c:pt idx="10">
                    <c:v>Megfelelő 
munkaerő</c:v>
                  </c:pt>
                  <c:pt idx="11">
                    <c:v>Szabályozási
 környezet</c:v>
                  </c:pt>
                </c:lvl>
                <c:lvl>
                  <c:pt idx="0">
                    <c:v>Válaszadók száma szerint</c:v>
                  </c:pt>
                  <c:pt idx="6">
                    <c:v>Válaszadók súlya szerint</c:v>
                  </c:pt>
                </c:lvl>
              </c:multiLvlStrCache>
            </c:multiLvlStrRef>
          </c:cat>
          <c:val>
            <c:numRef>
              <c:f>'1_box_1_ábra_chart'!$F$14:$Q$14</c:f>
              <c:numCache>
                <c:formatCode>0.0</c:formatCode>
                <c:ptCount val="12"/>
                <c:pt idx="0">
                  <c:v>7.6643279907462283</c:v>
                </c:pt>
                <c:pt idx="1">
                  <c:v>3.240390972385645</c:v>
                </c:pt>
                <c:pt idx="2">
                  <c:v>22.553642037756962</c:v>
                </c:pt>
                <c:pt idx="3">
                  <c:v>17.328541113725123</c:v>
                </c:pt>
                <c:pt idx="4">
                  <c:v>43.635256791124625</c:v>
                </c:pt>
                <c:pt idx="5">
                  <c:v>12.535465844794308</c:v>
                </c:pt>
                <c:pt idx="6">
                  <c:v>20.159335399952635</c:v>
                </c:pt>
                <c:pt idx="7">
                  <c:v>12.291814329305108</c:v>
                </c:pt>
                <c:pt idx="8">
                  <c:v>30.446746677969013</c:v>
                </c:pt>
                <c:pt idx="9">
                  <c:v>12.006945279528924</c:v>
                </c:pt>
                <c:pt idx="10">
                  <c:v>32.543011773766075</c:v>
                </c:pt>
                <c:pt idx="11">
                  <c:v>9.4613226060898157</c:v>
                </c:pt>
              </c:numCache>
            </c:numRef>
          </c:val>
        </c:ser>
        <c:dLbls>
          <c:showLegendKey val="0"/>
          <c:showVal val="0"/>
          <c:showCatName val="0"/>
          <c:showSerName val="0"/>
          <c:showPercent val="0"/>
          <c:showBubbleSize val="0"/>
        </c:dLbls>
        <c:gapWidth val="150"/>
        <c:overlap val="100"/>
        <c:axId val="362206336"/>
        <c:axId val="362207872"/>
      </c:barChart>
      <c:barChart>
        <c:barDir val="col"/>
        <c:grouping val="stacked"/>
        <c:varyColors val="0"/>
        <c:ser>
          <c:idx val="3"/>
          <c:order val="3"/>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2210048"/>
        <c:axId val="362211584"/>
      </c:barChart>
      <c:catAx>
        <c:axId val="3622063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362207872"/>
        <c:crosses val="autoZero"/>
        <c:auto val="1"/>
        <c:lblAlgn val="ctr"/>
        <c:lblOffset val="100"/>
        <c:noMultiLvlLbl val="0"/>
      </c:catAx>
      <c:valAx>
        <c:axId val="362207872"/>
        <c:scaling>
          <c:orientation val="minMax"/>
          <c:max val="100"/>
          <c:min val="0"/>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7.4750656167979004E-2"/>
              <c:y val="2.5537916883824226E-2"/>
            </c:manualLayout>
          </c:layout>
          <c:overlay val="0"/>
        </c:title>
        <c:numFmt formatCode="0" sourceLinked="0"/>
        <c:majorTickMark val="out"/>
        <c:minorTickMark val="none"/>
        <c:tickLblPos val="nextTo"/>
        <c:spPr>
          <a:ln>
            <a:solidFill>
              <a:schemeClr val="tx1"/>
            </a:solidFill>
            <a:prstDash val="solid"/>
          </a:ln>
        </c:spPr>
        <c:txPr>
          <a:bodyPr rot="0" vert="horz"/>
          <a:lstStyle/>
          <a:p>
            <a:pPr>
              <a:defRPr/>
            </a:pPr>
            <a:endParaRPr lang="hu-HU"/>
          </a:p>
        </c:txPr>
        <c:crossAx val="362206336"/>
        <c:crosses val="autoZero"/>
        <c:crossBetween val="between"/>
      </c:valAx>
      <c:catAx>
        <c:axId val="362210048"/>
        <c:scaling>
          <c:orientation val="minMax"/>
        </c:scaling>
        <c:delete val="1"/>
        <c:axPos val="b"/>
        <c:majorTickMark val="out"/>
        <c:minorTickMark val="none"/>
        <c:tickLblPos val="nextTo"/>
        <c:crossAx val="362211584"/>
        <c:crosses val="autoZero"/>
        <c:auto val="1"/>
        <c:lblAlgn val="ctr"/>
        <c:lblOffset val="100"/>
        <c:noMultiLvlLbl val="0"/>
      </c:catAx>
      <c:valAx>
        <c:axId val="362211584"/>
        <c:scaling>
          <c:orientation val="minMax"/>
          <c:max val="100"/>
          <c:min val="0"/>
        </c:scaling>
        <c:delete val="0"/>
        <c:axPos val="r"/>
        <c:title>
          <c:tx>
            <c:rich>
              <a:bodyPr rot="0" vert="horz"/>
              <a:lstStyle/>
              <a:p>
                <a:pPr algn="ctr">
                  <a:defRPr/>
                </a:pPr>
                <a:r>
                  <a:rPr lang="hu-HU"/>
                  <a:t>%</a:t>
                </a:r>
              </a:p>
            </c:rich>
          </c:tx>
          <c:layout>
            <c:manualLayout>
              <c:xMode val="edge"/>
              <c:yMode val="edge"/>
              <c:x val="0.89356386007304633"/>
              <c:y val="3.3333427239305283E-2"/>
            </c:manualLayout>
          </c:layout>
          <c:overlay val="0"/>
        </c:title>
        <c:numFmt formatCode="General" sourceLinked="1"/>
        <c:majorTickMark val="out"/>
        <c:minorTickMark val="none"/>
        <c:tickLblPos val="nextTo"/>
        <c:txPr>
          <a:bodyPr rot="0" vert="horz"/>
          <a:lstStyle/>
          <a:p>
            <a:pPr>
              <a:defRPr/>
            </a:pPr>
            <a:endParaRPr lang="hu-HU"/>
          </a:p>
        </c:txPr>
        <c:crossAx val="362210048"/>
        <c:crosses val="max"/>
        <c:crossBetween val="between"/>
      </c:valAx>
      <c:spPr>
        <a:noFill/>
        <a:ln>
          <a:solidFill>
            <a:prstClr val="black"/>
          </a:solidFill>
        </a:ln>
      </c:spPr>
    </c:plotArea>
    <c:legend>
      <c:legendPos val="b"/>
      <c:legendEntry>
        <c:idx val="3"/>
        <c:delete val="1"/>
      </c:legendEntry>
      <c:layout>
        <c:manualLayout>
          <c:xMode val="edge"/>
          <c:yMode val="edge"/>
          <c:wMode val="edge"/>
          <c:hMode val="edge"/>
          <c:x val="0.14837811940174145"/>
          <c:y val="0.88867597274848698"/>
          <c:w val="0.85431737699454235"/>
          <c:h val="0.9482593119509436"/>
        </c:manualLayout>
      </c:layout>
      <c:overlay val="0"/>
      <c:spPr>
        <a:noFill/>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mn-lt"/>
          <a:ea typeface="Calibri"/>
          <a:cs typeface="Calibri"/>
        </a:defRPr>
      </a:pPr>
      <a:endParaRPr lang="hu-HU"/>
    </a:p>
  </c:txPr>
  <c:printSettings>
    <c:headerFooter/>
    <c:pageMargins b="0.75000000000000122" l="0.70000000000000062" r="0.70000000000000062" t="0.75000000000000122" header="0.30000000000000032" footer="0.30000000000000032"/>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56177083407439E-2"/>
          <c:y val="0.10393830400829526"/>
          <c:w val="0.89941646300599731"/>
          <c:h val="0.45034944705985824"/>
        </c:manualLayout>
      </c:layout>
      <c:barChart>
        <c:barDir val="col"/>
        <c:grouping val="stacked"/>
        <c:varyColors val="0"/>
        <c:ser>
          <c:idx val="0"/>
          <c:order val="0"/>
          <c:tx>
            <c:strRef>
              <c:f>'1_box_1_ábra_chart'!$D$12</c:f>
              <c:strCache>
                <c:ptCount val="1"/>
                <c:pt idx="0">
                  <c:v>Highly difficult</c:v>
                </c:pt>
              </c:strCache>
            </c:strRef>
          </c:tx>
          <c:spPr>
            <a:solidFill>
              <a:srgbClr val="C00000"/>
            </a:solidFill>
            <a:ln>
              <a:solidFill>
                <a:prstClr val="black"/>
              </a:solidFill>
            </a:ln>
          </c:spPr>
          <c:invertIfNegative val="0"/>
          <c:cat>
            <c:multiLvlStrRef>
              <c:f>'1_box_1_ábra_chart'!$F$8:$Q$9</c:f>
              <c:multiLvlStrCache>
                <c:ptCount val="12"/>
                <c:lvl>
                  <c:pt idx="0">
                    <c:v>Market
demand</c:v>
                  </c:pt>
                  <c:pt idx="1">
                    <c:v>Competition</c:v>
                  </c:pt>
                  <c:pt idx="2">
                    <c:v>Access to
finance</c:v>
                  </c:pt>
                  <c:pt idx="3">
                    <c:v>Cost of
production</c:v>
                  </c:pt>
                  <c:pt idx="4">
                    <c:v>Finding good
employees</c:v>
                  </c:pt>
                  <c:pt idx="5">
                    <c:v>Regulation</c:v>
                  </c:pt>
                  <c:pt idx="6">
                    <c:v>Market
demand</c:v>
                  </c:pt>
                  <c:pt idx="7">
                    <c:v>Competition</c:v>
                  </c:pt>
                  <c:pt idx="8">
                    <c:v>Access to
finance</c:v>
                  </c:pt>
                  <c:pt idx="9">
                    <c:v>Cost of
production</c:v>
                  </c:pt>
                  <c:pt idx="10">
                    <c:v>Finding good
employees</c:v>
                  </c:pt>
                  <c:pt idx="11">
                    <c:v>Regulation</c:v>
                  </c:pt>
                </c:lvl>
                <c:lvl>
                  <c:pt idx="0">
                    <c:v>By frequency of respondents</c:v>
                  </c:pt>
                  <c:pt idx="6">
                    <c:v>By importance of respondents</c:v>
                  </c:pt>
                </c:lvl>
              </c:multiLvlStrCache>
            </c:multiLvlStrRef>
          </c:cat>
          <c:val>
            <c:numRef>
              <c:f>'1_box_1_ábra_chart'!$F$12:$Q$12</c:f>
              <c:numCache>
                <c:formatCode>0.00</c:formatCode>
                <c:ptCount val="12"/>
                <c:pt idx="0">
                  <c:v>52.966078934446614</c:v>
                </c:pt>
                <c:pt idx="1">
                  <c:v>50.206684975453115</c:v>
                </c:pt>
                <c:pt idx="2">
                  <c:v>46.353908444176717</c:v>
                </c:pt>
                <c:pt idx="3">
                  <c:v>52.318004133728301</c:v>
                </c:pt>
                <c:pt idx="4">
                  <c:v>16.729059446130908</c:v>
                </c:pt>
                <c:pt idx="5">
                  <c:v>53.289276762519002</c:v>
                </c:pt>
                <c:pt idx="6">
                  <c:v>41.788374439217691</c:v>
                </c:pt>
                <c:pt idx="7">
                  <c:v>34.869634819146881</c:v>
                </c:pt>
                <c:pt idx="8">
                  <c:v>29.92080846092</c:v>
                </c:pt>
                <c:pt idx="9">
                  <c:v>40.846589250416827</c:v>
                </c:pt>
                <c:pt idx="10">
                  <c:v>21.378157790592134</c:v>
                </c:pt>
                <c:pt idx="11">
                  <c:v>35.539554020207397</c:v>
                </c:pt>
              </c:numCache>
            </c:numRef>
          </c:val>
        </c:ser>
        <c:ser>
          <c:idx val="1"/>
          <c:order val="1"/>
          <c:tx>
            <c:strRef>
              <c:f>'1_box_1_ábra_chart'!$D$13</c:f>
              <c:strCache>
                <c:ptCount val="1"/>
                <c:pt idx="0">
                  <c:v>Moderately difficult</c:v>
                </c:pt>
              </c:strCache>
            </c:strRef>
          </c:tx>
          <c:spPr>
            <a:solidFill>
              <a:schemeClr val="tx2">
                <a:lumMod val="75000"/>
              </a:schemeClr>
            </a:solidFill>
            <a:ln>
              <a:solidFill>
                <a:prstClr val="black"/>
              </a:solidFill>
            </a:ln>
          </c:spPr>
          <c:invertIfNegative val="0"/>
          <c:cat>
            <c:multiLvlStrRef>
              <c:f>'1_box_1_ábra_chart'!$F$8:$Q$9</c:f>
              <c:multiLvlStrCache>
                <c:ptCount val="12"/>
                <c:lvl>
                  <c:pt idx="0">
                    <c:v>Market
demand</c:v>
                  </c:pt>
                  <c:pt idx="1">
                    <c:v>Competition</c:v>
                  </c:pt>
                  <c:pt idx="2">
                    <c:v>Access to
finance</c:v>
                  </c:pt>
                  <c:pt idx="3">
                    <c:v>Cost of
production</c:v>
                  </c:pt>
                  <c:pt idx="4">
                    <c:v>Finding good
employees</c:v>
                  </c:pt>
                  <c:pt idx="5">
                    <c:v>Regulation</c:v>
                  </c:pt>
                  <c:pt idx="6">
                    <c:v>Market
demand</c:v>
                  </c:pt>
                  <c:pt idx="7">
                    <c:v>Competition</c:v>
                  </c:pt>
                  <c:pt idx="8">
                    <c:v>Access to
finance</c:v>
                  </c:pt>
                  <c:pt idx="9">
                    <c:v>Cost of
production</c:v>
                  </c:pt>
                  <c:pt idx="10">
                    <c:v>Finding good
employees</c:v>
                  </c:pt>
                  <c:pt idx="11">
                    <c:v>Regulation</c:v>
                  </c:pt>
                </c:lvl>
                <c:lvl>
                  <c:pt idx="0">
                    <c:v>By frequency of respondents</c:v>
                  </c:pt>
                  <c:pt idx="6">
                    <c:v>By importance of respondents</c:v>
                  </c:pt>
                </c:lvl>
              </c:multiLvlStrCache>
            </c:multiLvlStrRef>
          </c:cat>
          <c:val>
            <c:numRef>
              <c:f>'1_box_1_ábra_chart'!$F$13:$Q$13</c:f>
              <c:numCache>
                <c:formatCode>0.0</c:formatCode>
                <c:ptCount val="12"/>
                <c:pt idx="0">
                  <c:v>39.369593074807156</c:v>
                </c:pt>
                <c:pt idx="1">
                  <c:v>46.552924052161217</c:v>
                </c:pt>
                <c:pt idx="2">
                  <c:v>31.092449518066299</c:v>
                </c:pt>
                <c:pt idx="3">
                  <c:v>30.353454752546575</c:v>
                </c:pt>
                <c:pt idx="4">
                  <c:v>39.635683762744449</c:v>
                </c:pt>
                <c:pt idx="5">
                  <c:v>34.175257392686689</c:v>
                </c:pt>
                <c:pt idx="6">
                  <c:v>38.052290160829678</c:v>
                </c:pt>
                <c:pt idx="7">
                  <c:v>52.838550851548021</c:v>
                </c:pt>
                <c:pt idx="8">
                  <c:v>39.632444861110983</c:v>
                </c:pt>
                <c:pt idx="9">
                  <c:v>47.146465470054252</c:v>
                </c:pt>
                <c:pt idx="10">
                  <c:v>46.078830435641805</c:v>
                </c:pt>
                <c:pt idx="11">
                  <c:v>54.99912337370278</c:v>
                </c:pt>
              </c:numCache>
            </c:numRef>
          </c:val>
        </c:ser>
        <c:ser>
          <c:idx val="2"/>
          <c:order val="2"/>
          <c:tx>
            <c:strRef>
              <c:f>'1_box_1_ábra_chart'!$D$14</c:f>
              <c:strCache>
                <c:ptCount val="1"/>
                <c:pt idx="0">
                  <c:v>Slightly difficult</c:v>
                </c:pt>
              </c:strCache>
            </c:strRef>
          </c:tx>
          <c:spPr>
            <a:solidFill>
              <a:schemeClr val="accent3">
                <a:lumMod val="75000"/>
              </a:schemeClr>
            </a:solidFill>
            <a:ln>
              <a:solidFill>
                <a:prstClr val="black"/>
              </a:solidFill>
            </a:ln>
          </c:spPr>
          <c:invertIfNegative val="0"/>
          <c:cat>
            <c:multiLvlStrRef>
              <c:f>'1_box_1_ábra_chart'!$F$8:$Q$9</c:f>
              <c:multiLvlStrCache>
                <c:ptCount val="12"/>
                <c:lvl>
                  <c:pt idx="0">
                    <c:v>Market
demand</c:v>
                  </c:pt>
                  <c:pt idx="1">
                    <c:v>Competition</c:v>
                  </c:pt>
                  <c:pt idx="2">
                    <c:v>Access to
finance</c:v>
                  </c:pt>
                  <c:pt idx="3">
                    <c:v>Cost of
production</c:v>
                  </c:pt>
                  <c:pt idx="4">
                    <c:v>Finding good
employees</c:v>
                  </c:pt>
                  <c:pt idx="5">
                    <c:v>Regulation</c:v>
                  </c:pt>
                  <c:pt idx="6">
                    <c:v>Market
demand</c:v>
                  </c:pt>
                  <c:pt idx="7">
                    <c:v>Competition</c:v>
                  </c:pt>
                  <c:pt idx="8">
                    <c:v>Access to
finance</c:v>
                  </c:pt>
                  <c:pt idx="9">
                    <c:v>Cost of
production</c:v>
                  </c:pt>
                  <c:pt idx="10">
                    <c:v>Finding good
employees</c:v>
                  </c:pt>
                  <c:pt idx="11">
                    <c:v>Regulation</c:v>
                  </c:pt>
                </c:lvl>
                <c:lvl>
                  <c:pt idx="0">
                    <c:v>By frequency of respondents</c:v>
                  </c:pt>
                  <c:pt idx="6">
                    <c:v>By importance of respondents</c:v>
                  </c:pt>
                </c:lvl>
              </c:multiLvlStrCache>
            </c:multiLvlStrRef>
          </c:cat>
          <c:val>
            <c:numRef>
              <c:f>'1_box_1_ábra_chart'!$F$14:$Q$14</c:f>
              <c:numCache>
                <c:formatCode>0.0</c:formatCode>
                <c:ptCount val="12"/>
                <c:pt idx="0">
                  <c:v>7.6643279907462283</c:v>
                </c:pt>
                <c:pt idx="1">
                  <c:v>3.240390972385645</c:v>
                </c:pt>
                <c:pt idx="2">
                  <c:v>22.553642037756962</c:v>
                </c:pt>
                <c:pt idx="3">
                  <c:v>17.328541113725123</c:v>
                </c:pt>
                <c:pt idx="4">
                  <c:v>43.635256791124625</c:v>
                </c:pt>
                <c:pt idx="5">
                  <c:v>12.535465844794308</c:v>
                </c:pt>
                <c:pt idx="6">
                  <c:v>20.159335399952635</c:v>
                </c:pt>
                <c:pt idx="7">
                  <c:v>12.291814329305108</c:v>
                </c:pt>
                <c:pt idx="8">
                  <c:v>30.446746677969013</c:v>
                </c:pt>
                <c:pt idx="9">
                  <c:v>12.006945279528924</c:v>
                </c:pt>
                <c:pt idx="10">
                  <c:v>32.543011773766075</c:v>
                </c:pt>
                <c:pt idx="11">
                  <c:v>9.4613226060898157</c:v>
                </c:pt>
              </c:numCache>
            </c:numRef>
          </c:val>
        </c:ser>
        <c:dLbls>
          <c:showLegendKey val="0"/>
          <c:showVal val="0"/>
          <c:showCatName val="0"/>
          <c:showSerName val="0"/>
          <c:showPercent val="0"/>
          <c:showBubbleSize val="0"/>
        </c:dLbls>
        <c:gapWidth val="150"/>
        <c:overlap val="100"/>
        <c:axId val="362388864"/>
        <c:axId val="362407040"/>
      </c:barChart>
      <c:barChart>
        <c:barDir val="col"/>
        <c:grouping val="stacked"/>
        <c:varyColors val="0"/>
        <c:ser>
          <c:idx val="3"/>
          <c:order val="3"/>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2408960"/>
        <c:axId val="362410752"/>
      </c:barChart>
      <c:catAx>
        <c:axId val="36238886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362407040"/>
        <c:crosses val="autoZero"/>
        <c:auto val="1"/>
        <c:lblAlgn val="ctr"/>
        <c:lblOffset val="100"/>
        <c:noMultiLvlLbl val="0"/>
      </c:catAx>
      <c:valAx>
        <c:axId val="362407040"/>
        <c:scaling>
          <c:orientation val="minMax"/>
          <c:max val="100"/>
          <c:min val="0"/>
        </c:scaling>
        <c:delete val="0"/>
        <c:axPos val="l"/>
        <c:majorGridlines>
          <c:spPr>
            <a:ln w="3175">
              <a:solidFill>
                <a:schemeClr val="bg1">
                  <a:lumMod val="85000"/>
                </a:schemeClr>
              </a:solidFill>
              <a:prstDash val="dash"/>
            </a:ln>
          </c:spPr>
        </c:majorGridlines>
        <c:title>
          <c:tx>
            <c:rich>
              <a:bodyPr rot="0" vert="horz"/>
              <a:lstStyle/>
              <a:p>
                <a:pPr algn="ctr">
                  <a:defRPr/>
                </a:pPr>
                <a:r>
                  <a:rPr lang="hu-HU"/>
                  <a:t>per cent</a:t>
                </a:r>
              </a:p>
            </c:rich>
          </c:tx>
          <c:layout>
            <c:manualLayout>
              <c:xMode val="edge"/>
              <c:yMode val="edge"/>
              <c:x val="7.4750656167979004E-2"/>
              <c:y val="2.5537963668519927E-2"/>
            </c:manualLayout>
          </c:layout>
          <c:overlay val="0"/>
        </c:title>
        <c:numFmt formatCode="0" sourceLinked="0"/>
        <c:majorTickMark val="out"/>
        <c:minorTickMark val="none"/>
        <c:tickLblPos val="nextTo"/>
        <c:spPr>
          <a:ln>
            <a:solidFill>
              <a:schemeClr val="tx1"/>
            </a:solidFill>
            <a:prstDash val="solid"/>
          </a:ln>
        </c:spPr>
        <c:txPr>
          <a:bodyPr rot="0" vert="horz"/>
          <a:lstStyle/>
          <a:p>
            <a:pPr>
              <a:defRPr/>
            </a:pPr>
            <a:endParaRPr lang="hu-HU"/>
          </a:p>
        </c:txPr>
        <c:crossAx val="362388864"/>
        <c:crosses val="autoZero"/>
        <c:crossBetween val="between"/>
      </c:valAx>
      <c:catAx>
        <c:axId val="362408960"/>
        <c:scaling>
          <c:orientation val="minMax"/>
        </c:scaling>
        <c:delete val="1"/>
        <c:axPos val="b"/>
        <c:majorTickMark val="out"/>
        <c:minorTickMark val="none"/>
        <c:tickLblPos val="nextTo"/>
        <c:crossAx val="362410752"/>
        <c:crosses val="autoZero"/>
        <c:auto val="1"/>
        <c:lblAlgn val="ctr"/>
        <c:lblOffset val="100"/>
        <c:noMultiLvlLbl val="0"/>
      </c:catAx>
      <c:valAx>
        <c:axId val="362410752"/>
        <c:scaling>
          <c:orientation val="minMax"/>
          <c:max val="100"/>
          <c:min val="0"/>
        </c:scaling>
        <c:delete val="0"/>
        <c:axPos val="r"/>
        <c:title>
          <c:tx>
            <c:rich>
              <a:bodyPr rot="0" vert="horz"/>
              <a:lstStyle/>
              <a:p>
                <a:pPr algn="ctr">
                  <a:defRPr/>
                </a:pPr>
                <a:r>
                  <a:rPr lang="hu-HU"/>
                  <a:t>per cent</a:t>
                </a:r>
              </a:p>
            </c:rich>
          </c:tx>
          <c:layout>
            <c:manualLayout>
              <c:xMode val="edge"/>
              <c:yMode val="edge"/>
              <c:x val="0.82126039800580475"/>
              <c:y val="3.3333333333333333E-2"/>
            </c:manualLayout>
          </c:layout>
          <c:overlay val="0"/>
        </c:title>
        <c:numFmt formatCode="General" sourceLinked="1"/>
        <c:majorTickMark val="out"/>
        <c:minorTickMark val="none"/>
        <c:tickLblPos val="nextTo"/>
        <c:txPr>
          <a:bodyPr rot="0" vert="horz"/>
          <a:lstStyle/>
          <a:p>
            <a:pPr>
              <a:defRPr/>
            </a:pPr>
            <a:endParaRPr lang="hu-HU"/>
          </a:p>
        </c:txPr>
        <c:crossAx val="362408960"/>
        <c:crosses val="max"/>
        <c:crossBetween val="between"/>
      </c:valAx>
      <c:spPr>
        <a:noFill/>
        <a:ln>
          <a:solidFill>
            <a:prstClr val="black"/>
          </a:solidFill>
        </a:ln>
      </c:spPr>
    </c:plotArea>
    <c:legend>
      <c:legendPos val="b"/>
      <c:legendEntry>
        <c:idx val="3"/>
        <c:delete val="1"/>
      </c:legendEntry>
      <c:layout>
        <c:manualLayout>
          <c:xMode val="edge"/>
          <c:yMode val="edge"/>
          <c:wMode val="edge"/>
          <c:hMode val="edge"/>
          <c:x val="0.14837811940174145"/>
          <c:y val="0.88867590475921698"/>
          <c:w val="0.85431737699454235"/>
          <c:h val="0.94825915577757092"/>
        </c:manualLayout>
      </c:layout>
      <c:overlay val="0"/>
      <c:spPr>
        <a:noFill/>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mn-lt"/>
          <a:ea typeface="Calibri"/>
          <a:cs typeface="Calibri"/>
        </a:defRPr>
      </a:pPr>
      <a:endParaRPr lang="hu-HU"/>
    </a:p>
  </c:txPr>
  <c:printSettings>
    <c:headerFooter/>
    <c:pageMargins b="0.75000000000000122" l="0.70000000000000062" r="0.70000000000000062" t="0.75000000000000122" header="0.30000000000000032" footer="0.30000000000000032"/>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66735844065998E-2"/>
          <c:y val="0.11599925891616489"/>
          <c:w val="0.83986652831186803"/>
          <c:h val="0.69438369615562767"/>
        </c:manualLayout>
      </c:layout>
      <c:barChart>
        <c:barDir val="col"/>
        <c:grouping val="stacked"/>
        <c:varyColors val="0"/>
        <c:ser>
          <c:idx val="0"/>
          <c:order val="0"/>
          <c:tx>
            <c:strRef>
              <c:f>'1_box_2_ábra_chart'!$E$14</c:f>
              <c:strCache>
                <c:ptCount val="1"/>
                <c:pt idx="0">
                  <c:v>Súlyos nehézség</c:v>
                </c:pt>
              </c:strCache>
            </c:strRef>
          </c:tx>
          <c:spPr>
            <a:solidFill>
              <a:srgbClr val="C00000"/>
            </a:solidFill>
            <a:ln>
              <a:solidFill>
                <a:schemeClr val="tx1"/>
              </a:solidFill>
            </a:ln>
          </c:spPr>
          <c:invertIfNegative val="0"/>
          <c:cat>
            <c:strRef>
              <c:f>'1_box_2_ábra_chart'!$F$13:$I$13</c:f>
              <c:strCache>
                <c:ptCount val="4"/>
                <c:pt idx="0">
                  <c:v>Mikro</c:v>
                </c:pt>
                <c:pt idx="1">
                  <c:v>Kis</c:v>
                </c:pt>
                <c:pt idx="2">
                  <c:v>Közép</c:v>
                </c:pt>
                <c:pt idx="3">
                  <c:v>Nagy</c:v>
                </c:pt>
              </c:strCache>
            </c:strRef>
          </c:cat>
          <c:val>
            <c:numRef>
              <c:f>'1_box_2_ábra_chart'!$F$14:$I$14</c:f>
              <c:numCache>
                <c:formatCode>0.0</c:formatCode>
                <c:ptCount val="4"/>
                <c:pt idx="0">
                  <c:v>47.225465081610217</c:v>
                </c:pt>
                <c:pt idx="1">
                  <c:v>47.471775220398868</c:v>
                </c:pt>
                <c:pt idx="2">
                  <c:v>21.183258212929626</c:v>
                </c:pt>
                <c:pt idx="3">
                  <c:v>24.606868795402345</c:v>
                </c:pt>
              </c:numCache>
            </c:numRef>
          </c:val>
        </c:ser>
        <c:ser>
          <c:idx val="1"/>
          <c:order val="1"/>
          <c:tx>
            <c:strRef>
              <c:f>'1_box_2_ábra_chart'!$E$15</c:f>
              <c:strCache>
                <c:ptCount val="1"/>
                <c:pt idx="0">
                  <c:v>Átlagos nehézség</c:v>
                </c:pt>
              </c:strCache>
            </c:strRef>
          </c:tx>
          <c:spPr>
            <a:solidFill>
              <a:srgbClr val="002060"/>
            </a:solidFill>
            <a:ln>
              <a:solidFill>
                <a:schemeClr val="tx1"/>
              </a:solidFill>
            </a:ln>
          </c:spPr>
          <c:invertIfNegative val="0"/>
          <c:cat>
            <c:strRef>
              <c:f>'1_box_2_ábra_chart'!$F$13:$I$13</c:f>
              <c:strCache>
                <c:ptCount val="4"/>
                <c:pt idx="0">
                  <c:v>Mikro</c:v>
                </c:pt>
                <c:pt idx="1">
                  <c:v>Kis</c:v>
                </c:pt>
                <c:pt idx="2">
                  <c:v>Közép</c:v>
                </c:pt>
                <c:pt idx="3">
                  <c:v>Nagy</c:v>
                </c:pt>
              </c:strCache>
            </c:strRef>
          </c:cat>
          <c:val>
            <c:numRef>
              <c:f>'1_box_2_ábra_chart'!$F$15:$I$15</c:f>
              <c:numCache>
                <c:formatCode>0.0</c:formatCode>
                <c:ptCount val="4"/>
                <c:pt idx="0">
                  <c:v>29.655466038553147</c:v>
                </c:pt>
                <c:pt idx="1">
                  <c:v>37.173308331327853</c:v>
                </c:pt>
                <c:pt idx="2">
                  <c:v>55.351121288425198</c:v>
                </c:pt>
                <c:pt idx="3">
                  <c:v>33.810123889394347</c:v>
                </c:pt>
              </c:numCache>
            </c:numRef>
          </c:val>
        </c:ser>
        <c:ser>
          <c:idx val="2"/>
          <c:order val="2"/>
          <c:tx>
            <c:strRef>
              <c:f>'1_box_2_ábra_chart'!$E$16</c:f>
              <c:strCache>
                <c:ptCount val="1"/>
                <c:pt idx="0">
                  <c:v>Csekély nehézség</c:v>
                </c:pt>
              </c:strCache>
            </c:strRef>
          </c:tx>
          <c:spPr>
            <a:solidFill>
              <a:schemeClr val="bg2">
                <a:lumMod val="40000"/>
                <a:lumOff val="60000"/>
              </a:schemeClr>
            </a:solidFill>
            <a:ln>
              <a:solidFill>
                <a:schemeClr val="tx1"/>
              </a:solidFill>
            </a:ln>
          </c:spPr>
          <c:invertIfNegative val="0"/>
          <c:cat>
            <c:strRef>
              <c:f>'1_box_2_ábra_chart'!$F$13:$I$13</c:f>
              <c:strCache>
                <c:ptCount val="4"/>
                <c:pt idx="0">
                  <c:v>Mikro</c:v>
                </c:pt>
                <c:pt idx="1">
                  <c:v>Kis</c:v>
                </c:pt>
                <c:pt idx="2">
                  <c:v>Közép</c:v>
                </c:pt>
                <c:pt idx="3">
                  <c:v>Nagy</c:v>
                </c:pt>
              </c:strCache>
            </c:strRef>
          </c:cat>
          <c:val>
            <c:numRef>
              <c:f>'1_box_2_ábra_chart'!$F$16:$I$16</c:f>
              <c:numCache>
                <c:formatCode>0.0</c:formatCode>
                <c:ptCount val="4"/>
                <c:pt idx="0">
                  <c:v>23.119068879836632</c:v>
                </c:pt>
                <c:pt idx="1">
                  <c:v>15.354916448273295</c:v>
                </c:pt>
                <c:pt idx="2">
                  <c:v>23.465620498645173</c:v>
                </c:pt>
                <c:pt idx="3">
                  <c:v>41.58300731520329</c:v>
                </c:pt>
              </c:numCache>
            </c:numRef>
          </c:val>
        </c:ser>
        <c:dLbls>
          <c:showLegendKey val="0"/>
          <c:showVal val="0"/>
          <c:showCatName val="0"/>
          <c:showSerName val="0"/>
          <c:showPercent val="0"/>
          <c:showBubbleSize val="0"/>
        </c:dLbls>
        <c:gapWidth val="150"/>
        <c:overlap val="100"/>
        <c:axId val="362813696"/>
        <c:axId val="362815488"/>
      </c:barChart>
      <c:barChart>
        <c:barDir val="col"/>
        <c:grouping val="stacked"/>
        <c:varyColors val="0"/>
        <c:ser>
          <c:idx val="3"/>
          <c:order val="3"/>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2817408"/>
        <c:axId val="362818944"/>
      </c:barChart>
      <c:catAx>
        <c:axId val="362813696"/>
        <c:scaling>
          <c:orientation val="minMax"/>
        </c:scaling>
        <c:delete val="0"/>
        <c:axPos val="b"/>
        <c:numFmt formatCode="General" sourceLinked="1"/>
        <c:majorTickMark val="out"/>
        <c:minorTickMark val="none"/>
        <c:tickLblPos val="nextTo"/>
        <c:txPr>
          <a:bodyPr rot="0" vert="horz"/>
          <a:lstStyle/>
          <a:p>
            <a:pPr>
              <a:defRPr/>
            </a:pPr>
            <a:endParaRPr lang="hu-HU"/>
          </a:p>
        </c:txPr>
        <c:crossAx val="362815488"/>
        <c:crosses val="autoZero"/>
        <c:auto val="1"/>
        <c:lblAlgn val="ctr"/>
        <c:lblOffset val="100"/>
        <c:noMultiLvlLbl val="0"/>
      </c:catAx>
      <c:valAx>
        <c:axId val="362815488"/>
        <c:scaling>
          <c:orientation val="minMax"/>
          <c:max val="100"/>
        </c:scaling>
        <c:delete val="0"/>
        <c:axPos val="l"/>
        <c:majorGridlines>
          <c:spPr>
            <a:ln w="3175">
              <a:solidFill>
                <a:schemeClr val="bg1">
                  <a:lumMod val="85000"/>
                </a:schemeClr>
              </a:solidFill>
              <a:prstDash val="dash"/>
            </a:ln>
          </c:spPr>
        </c:majorGridlines>
        <c:title>
          <c:tx>
            <c:rich>
              <a:bodyPr rot="0" vert="horz"/>
              <a:lstStyle/>
              <a:p>
                <a:pPr algn="ctr">
                  <a:defRPr/>
                </a:pPr>
                <a:r>
                  <a:rPr lang="hu-HU"/>
                  <a:t>%</a:t>
                </a:r>
              </a:p>
            </c:rich>
          </c:tx>
          <c:layout>
            <c:manualLayout>
              <c:xMode val="edge"/>
              <c:yMode val="edge"/>
              <c:x val="8.1462178338818761E-2"/>
              <c:y val="4.409787486241639E-2"/>
            </c:manualLayout>
          </c:layout>
          <c:overlay val="0"/>
        </c:title>
        <c:numFmt formatCode="0" sourceLinked="0"/>
        <c:majorTickMark val="out"/>
        <c:minorTickMark val="none"/>
        <c:tickLblPos val="nextTo"/>
        <c:txPr>
          <a:bodyPr rot="0" vert="horz"/>
          <a:lstStyle/>
          <a:p>
            <a:pPr>
              <a:defRPr/>
            </a:pPr>
            <a:endParaRPr lang="hu-HU"/>
          </a:p>
        </c:txPr>
        <c:crossAx val="362813696"/>
        <c:crosses val="autoZero"/>
        <c:crossBetween val="between"/>
      </c:valAx>
      <c:catAx>
        <c:axId val="362817408"/>
        <c:scaling>
          <c:orientation val="minMax"/>
        </c:scaling>
        <c:delete val="1"/>
        <c:axPos val="b"/>
        <c:majorTickMark val="out"/>
        <c:minorTickMark val="none"/>
        <c:tickLblPos val="nextTo"/>
        <c:crossAx val="362818944"/>
        <c:crosses val="autoZero"/>
        <c:auto val="1"/>
        <c:lblAlgn val="ctr"/>
        <c:lblOffset val="100"/>
        <c:noMultiLvlLbl val="0"/>
      </c:catAx>
      <c:valAx>
        <c:axId val="362818944"/>
        <c:scaling>
          <c:orientation val="minMax"/>
          <c:max val="100"/>
          <c:min val="0"/>
        </c:scaling>
        <c:delete val="0"/>
        <c:axPos val="r"/>
        <c:title>
          <c:tx>
            <c:rich>
              <a:bodyPr rot="0" vert="horz"/>
              <a:lstStyle/>
              <a:p>
                <a:pPr algn="ctr">
                  <a:defRPr/>
                </a:pPr>
                <a:r>
                  <a:rPr lang="hu-HU"/>
                  <a:t>%</a:t>
                </a:r>
              </a:p>
            </c:rich>
          </c:tx>
          <c:layout>
            <c:manualLayout>
              <c:xMode val="edge"/>
              <c:yMode val="edge"/>
              <c:x val="0.88967434626227271"/>
              <c:y val="4.409787486241639E-2"/>
            </c:manualLayout>
          </c:layout>
          <c:overlay val="0"/>
        </c:title>
        <c:numFmt formatCode="General" sourceLinked="1"/>
        <c:majorTickMark val="out"/>
        <c:minorTickMark val="none"/>
        <c:tickLblPos val="nextTo"/>
        <c:txPr>
          <a:bodyPr rot="0" vert="horz"/>
          <a:lstStyle/>
          <a:p>
            <a:pPr>
              <a:defRPr/>
            </a:pPr>
            <a:endParaRPr lang="hu-HU"/>
          </a:p>
        </c:txPr>
        <c:crossAx val="362817408"/>
        <c:crosses val="max"/>
        <c:crossBetween val="between"/>
      </c:valAx>
      <c:spPr>
        <a:noFill/>
        <a:ln>
          <a:solidFill>
            <a:schemeClr val="tx1"/>
          </a:solidFill>
        </a:ln>
      </c:spPr>
    </c:plotArea>
    <c:legend>
      <c:legendPos val="b"/>
      <c:legendEntry>
        <c:idx val="3"/>
        <c:delete val="1"/>
      </c:legendEntry>
      <c:layout>
        <c:manualLayout>
          <c:xMode val="edge"/>
          <c:yMode val="edge"/>
          <c:wMode val="edge"/>
          <c:hMode val="edge"/>
          <c:x val="8.7790970573122795E-2"/>
          <c:y val="0.88496824993649981"/>
          <c:w val="0.90472524267799859"/>
          <c:h val="0.94286644276992249"/>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66735844065998E-2"/>
          <c:y val="0.11545839405077628"/>
          <c:w val="0.83986652831186803"/>
          <c:h val="0.67892712143356626"/>
        </c:manualLayout>
      </c:layout>
      <c:barChart>
        <c:barDir val="col"/>
        <c:grouping val="stacked"/>
        <c:varyColors val="0"/>
        <c:ser>
          <c:idx val="0"/>
          <c:order val="0"/>
          <c:tx>
            <c:strRef>
              <c:f>'1_box_2_ábra_chart'!$D$14</c:f>
              <c:strCache>
                <c:ptCount val="1"/>
                <c:pt idx="0">
                  <c:v>Highly difficult</c:v>
                </c:pt>
              </c:strCache>
            </c:strRef>
          </c:tx>
          <c:spPr>
            <a:solidFill>
              <a:srgbClr val="C00000"/>
            </a:solidFill>
            <a:ln>
              <a:solidFill>
                <a:schemeClr val="tx1"/>
              </a:solidFill>
            </a:ln>
          </c:spPr>
          <c:invertIfNegative val="0"/>
          <c:cat>
            <c:strRef>
              <c:f>'1_box_2_ábra_chart'!$F$12:$I$12</c:f>
              <c:strCache>
                <c:ptCount val="4"/>
                <c:pt idx="0">
                  <c:v>Micro</c:v>
                </c:pt>
                <c:pt idx="1">
                  <c:v>Small</c:v>
                </c:pt>
                <c:pt idx="2">
                  <c:v>Medium</c:v>
                </c:pt>
                <c:pt idx="3">
                  <c:v>Large</c:v>
                </c:pt>
              </c:strCache>
            </c:strRef>
          </c:cat>
          <c:val>
            <c:numRef>
              <c:f>'1_box_2_ábra_chart'!$F$14:$I$14</c:f>
              <c:numCache>
                <c:formatCode>0.0</c:formatCode>
                <c:ptCount val="4"/>
                <c:pt idx="0">
                  <c:v>47.225465081610217</c:v>
                </c:pt>
                <c:pt idx="1">
                  <c:v>47.471775220398868</c:v>
                </c:pt>
                <c:pt idx="2">
                  <c:v>21.183258212929626</c:v>
                </c:pt>
                <c:pt idx="3">
                  <c:v>24.606868795402345</c:v>
                </c:pt>
              </c:numCache>
            </c:numRef>
          </c:val>
        </c:ser>
        <c:ser>
          <c:idx val="1"/>
          <c:order val="1"/>
          <c:tx>
            <c:strRef>
              <c:f>'1_box_2_ábra_chart'!$D$15</c:f>
              <c:strCache>
                <c:ptCount val="1"/>
                <c:pt idx="0">
                  <c:v>Moderately difficult</c:v>
                </c:pt>
              </c:strCache>
            </c:strRef>
          </c:tx>
          <c:spPr>
            <a:solidFill>
              <a:srgbClr val="002060"/>
            </a:solidFill>
            <a:ln>
              <a:solidFill>
                <a:schemeClr val="tx1"/>
              </a:solidFill>
            </a:ln>
          </c:spPr>
          <c:invertIfNegative val="0"/>
          <c:cat>
            <c:strRef>
              <c:f>'1_box_2_ábra_chart'!$F$12:$I$12</c:f>
              <c:strCache>
                <c:ptCount val="4"/>
                <c:pt idx="0">
                  <c:v>Micro</c:v>
                </c:pt>
                <c:pt idx="1">
                  <c:v>Small</c:v>
                </c:pt>
                <c:pt idx="2">
                  <c:v>Medium</c:v>
                </c:pt>
                <c:pt idx="3">
                  <c:v>Large</c:v>
                </c:pt>
              </c:strCache>
            </c:strRef>
          </c:cat>
          <c:val>
            <c:numRef>
              <c:f>'1_box_2_ábra_chart'!$F$15:$I$15</c:f>
              <c:numCache>
                <c:formatCode>0.0</c:formatCode>
                <c:ptCount val="4"/>
                <c:pt idx="0">
                  <c:v>29.655466038553147</c:v>
                </c:pt>
                <c:pt idx="1">
                  <c:v>37.173308331327853</c:v>
                </c:pt>
                <c:pt idx="2">
                  <c:v>55.351121288425198</c:v>
                </c:pt>
                <c:pt idx="3">
                  <c:v>33.810123889394347</c:v>
                </c:pt>
              </c:numCache>
            </c:numRef>
          </c:val>
        </c:ser>
        <c:ser>
          <c:idx val="2"/>
          <c:order val="2"/>
          <c:tx>
            <c:strRef>
              <c:f>'1_box_2_ábra_chart'!$D$16</c:f>
              <c:strCache>
                <c:ptCount val="1"/>
                <c:pt idx="0">
                  <c:v>Slightly difficult</c:v>
                </c:pt>
              </c:strCache>
            </c:strRef>
          </c:tx>
          <c:spPr>
            <a:solidFill>
              <a:schemeClr val="bg2">
                <a:lumMod val="40000"/>
                <a:lumOff val="60000"/>
              </a:schemeClr>
            </a:solidFill>
            <a:ln>
              <a:solidFill>
                <a:schemeClr val="tx1"/>
              </a:solidFill>
            </a:ln>
          </c:spPr>
          <c:invertIfNegative val="0"/>
          <c:cat>
            <c:strRef>
              <c:f>'1_box_2_ábra_chart'!$F$12:$I$12</c:f>
              <c:strCache>
                <c:ptCount val="4"/>
                <c:pt idx="0">
                  <c:v>Micro</c:v>
                </c:pt>
                <c:pt idx="1">
                  <c:v>Small</c:v>
                </c:pt>
                <c:pt idx="2">
                  <c:v>Medium</c:v>
                </c:pt>
                <c:pt idx="3">
                  <c:v>Large</c:v>
                </c:pt>
              </c:strCache>
            </c:strRef>
          </c:cat>
          <c:val>
            <c:numRef>
              <c:f>'1_box_2_ábra_chart'!$F$16:$I$16</c:f>
              <c:numCache>
                <c:formatCode>0.0</c:formatCode>
                <c:ptCount val="4"/>
                <c:pt idx="0">
                  <c:v>23.119068879836632</c:v>
                </c:pt>
                <c:pt idx="1">
                  <c:v>15.354916448273295</c:v>
                </c:pt>
                <c:pt idx="2">
                  <c:v>23.465620498645173</c:v>
                </c:pt>
                <c:pt idx="3">
                  <c:v>41.58300731520329</c:v>
                </c:pt>
              </c:numCache>
            </c:numRef>
          </c:val>
        </c:ser>
        <c:dLbls>
          <c:showLegendKey val="0"/>
          <c:showVal val="0"/>
          <c:showCatName val="0"/>
          <c:showSerName val="0"/>
          <c:showPercent val="0"/>
          <c:showBubbleSize val="0"/>
        </c:dLbls>
        <c:gapWidth val="150"/>
        <c:overlap val="100"/>
        <c:axId val="362856832"/>
        <c:axId val="362858368"/>
      </c:barChart>
      <c:barChart>
        <c:barDir val="col"/>
        <c:grouping val="stacked"/>
        <c:varyColors val="0"/>
        <c:ser>
          <c:idx val="3"/>
          <c:order val="3"/>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3008000"/>
        <c:axId val="363009536"/>
      </c:barChart>
      <c:catAx>
        <c:axId val="362856832"/>
        <c:scaling>
          <c:orientation val="minMax"/>
        </c:scaling>
        <c:delete val="0"/>
        <c:axPos val="b"/>
        <c:numFmt formatCode="General" sourceLinked="1"/>
        <c:majorTickMark val="out"/>
        <c:minorTickMark val="none"/>
        <c:tickLblPos val="nextTo"/>
        <c:txPr>
          <a:bodyPr rot="0" vert="horz"/>
          <a:lstStyle/>
          <a:p>
            <a:pPr>
              <a:defRPr/>
            </a:pPr>
            <a:endParaRPr lang="hu-HU"/>
          </a:p>
        </c:txPr>
        <c:crossAx val="362858368"/>
        <c:crosses val="autoZero"/>
        <c:auto val="1"/>
        <c:lblAlgn val="ctr"/>
        <c:lblOffset val="100"/>
        <c:noMultiLvlLbl val="0"/>
      </c:catAx>
      <c:valAx>
        <c:axId val="362858368"/>
        <c:scaling>
          <c:orientation val="minMax"/>
          <c:max val="100"/>
        </c:scaling>
        <c:delete val="0"/>
        <c:axPos val="l"/>
        <c:majorGridlines>
          <c:spPr>
            <a:ln w="3175">
              <a:solidFill>
                <a:schemeClr val="bg1">
                  <a:lumMod val="85000"/>
                </a:schemeClr>
              </a:solidFill>
              <a:prstDash val="dash"/>
            </a:ln>
          </c:spPr>
        </c:majorGridlines>
        <c:title>
          <c:tx>
            <c:rich>
              <a:bodyPr rot="0" vert="horz"/>
              <a:lstStyle/>
              <a:p>
                <a:pPr algn="ctr">
                  <a:defRPr/>
                </a:pPr>
                <a:r>
                  <a:rPr lang="en-US"/>
                  <a:t>per cent</a:t>
                </a:r>
              </a:p>
            </c:rich>
          </c:tx>
          <c:layout>
            <c:manualLayout>
              <c:xMode val="edge"/>
              <c:yMode val="edge"/>
              <c:x val="7.5849343138580591E-2"/>
              <c:y val="6.4665895257716446E-2"/>
            </c:manualLayout>
          </c:layout>
          <c:overlay val="0"/>
        </c:title>
        <c:numFmt formatCode="0" sourceLinked="0"/>
        <c:majorTickMark val="out"/>
        <c:minorTickMark val="none"/>
        <c:tickLblPos val="nextTo"/>
        <c:txPr>
          <a:bodyPr rot="0" vert="horz"/>
          <a:lstStyle/>
          <a:p>
            <a:pPr>
              <a:defRPr/>
            </a:pPr>
            <a:endParaRPr lang="hu-HU"/>
          </a:p>
        </c:txPr>
        <c:crossAx val="362856832"/>
        <c:crosses val="autoZero"/>
        <c:crossBetween val="between"/>
      </c:valAx>
      <c:catAx>
        <c:axId val="363008000"/>
        <c:scaling>
          <c:orientation val="minMax"/>
        </c:scaling>
        <c:delete val="1"/>
        <c:axPos val="b"/>
        <c:majorTickMark val="out"/>
        <c:minorTickMark val="none"/>
        <c:tickLblPos val="nextTo"/>
        <c:crossAx val="363009536"/>
        <c:crosses val="autoZero"/>
        <c:auto val="1"/>
        <c:lblAlgn val="ctr"/>
        <c:lblOffset val="100"/>
        <c:noMultiLvlLbl val="0"/>
      </c:catAx>
      <c:valAx>
        <c:axId val="363009536"/>
        <c:scaling>
          <c:orientation val="minMax"/>
          <c:max val="100"/>
          <c:min val="0"/>
        </c:scaling>
        <c:delete val="0"/>
        <c:axPos val="r"/>
        <c:title>
          <c:tx>
            <c:rich>
              <a:bodyPr rot="0" vert="horz"/>
              <a:lstStyle/>
              <a:p>
                <a:pPr algn="ctr">
                  <a:defRPr/>
                </a:pPr>
                <a:r>
                  <a:rPr lang="en-US"/>
                  <a:t>per cent</a:t>
                </a:r>
              </a:p>
            </c:rich>
          </c:tx>
          <c:layout>
            <c:manualLayout>
              <c:xMode val="edge"/>
              <c:yMode val="edge"/>
              <c:x val="0.81691633988287793"/>
              <c:y val="6.0227659714578691E-2"/>
            </c:manualLayout>
          </c:layout>
          <c:overlay val="0"/>
        </c:title>
        <c:numFmt formatCode="General" sourceLinked="1"/>
        <c:majorTickMark val="out"/>
        <c:minorTickMark val="none"/>
        <c:tickLblPos val="nextTo"/>
        <c:txPr>
          <a:bodyPr rot="0" vert="horz"/>
          <a:lstStyle/>
          <a:p>
            <a:pPr>
              <a:defRPr/>
            </a:pPr>
            <a:endParaRPr lang="hu-HU"/>
          </a:p>
        </c:txPr>
        <c:crossAx val="363008000"/>
        <c:crosses val="max"/>
        <c:crossBetween val="between"/>
      </c:valAx>
      <c:spPr>
        <a:noFill/>
        <a:ln>
          <a:solidFill>
            <a:schemeClr val="tx1"/>
          </a:solidFill>
        </a:ln>
      </c:spPr>
    </c:plotArea>
    <c:legend>
      <c:legendPos val="b"/>
      <c:legendEntry>
        <c:idx val="3"/>
        <c:delete val="1"/>
      </c:legendEntry>
      <c:layout>
        <c:manualLayout>
          <c:xMode val="edge"/>
          <c:yMode val="edge"/>
          <c:wMode val="edge"/>
          <c:hMode val="edge"/>
          <c:x val="8.7790941588047858E-2"/>
          <c:y val="0.88496824993649981"/>
          <c:w val="0.90472517223325943"/>
          <c:h val="0.94286644276992249"/>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1421423884514426"/>
        </c:manualLayout>
      </c:layout>
      <c:lineChart>
        <c:grouping val="standard"/>
        <c:varyColors val="0"/>
        <c:ser>
          <c:idx val="0"/>
          <c:order val="0"/>
          <c:tx>
            <c:strRef>
              <c:f>'1_ábra_chart'!$F$7</c:f>
              <c:strCache>
                <c:ptCount val="1"/>
                <c:pt idx="0">
                  <c:v>Corporate sector (MFI)</c:v>
                </c:pt>
              </c:strCache>
            </c:strRef>
          </c:tx>
          <c:spPr>
            <a:ln>
              <a:solidFill>
                <a:srgbClr val="002060"/>
              </a:solidFill>
            </a:ln>
          </c:spPr>
          <c:marker>
            <c:symbol val="none"/>
          </c:marker>
          <c:cat>
            <c:strRef>
              <c:f>'1_ábra_chart'!$D$9:$D$33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'1_ábra_chart'!$F$9:$F$33</c:f>
              <c:numCache>
                <c:formatCode>0.0</c:formatCode>
                <c:ptCount val="25"/>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c:v>-4.1532510406894971</c:v>
                </c:pt>
                <c:pt idx="17">
                  <c:v>-4.5259132082520557</c:v>
                </c:pt>
                <c:pt idx="18">
                  <c:v>-4.9156359327458414</c:v>
                </c:pt>
                <c:pt idx="19">
                  <c:v>-4.8737013696282361</c:v>
                </c:pt>
                <c:pt idx="20">
                  <c:v>-4.5089607831669909</c:v>
                </c:pt>
                <c:pt idx="21">
                  <c:v>-4.106826030035835</c:v>
                </c:pt>
                <c:pt idx="22">
                  <c:v>-4.9809546629483351E-2</c:v>
                </c:pt>
                <c:pt idx="23">
                  <c:v>-1.1524100863103897</c:v>
                </c:pt>
                <c:pt idx="24">
                  <c:v>-1.3349198624680911</c:v>
                </c:pt>
              </c:numCache>
            </c:numRef>
          </c:val>
          <c:smooth val="0"/>
        </c:ser>
        <c:dLbls>
          <c:showLegendKey val="0"/>
          <c:showVal val="0"/>
          <c:showCatName val="0"/>
          <c:showSerName val="0"/>
          <c:showPercent val="0"/>
          <c:showBubbleSize val="0"/>
        </c:dLbls>
        <c:marker val="1"/>
        <c:smooth val="0"/>
        <c:axId val="362008576"/>
        <c:axId val="362010112"/>
      </c:lineChart>
      <c:lineChart>
        <c:grouping val="standard"/>
        <c:varyColors val="0"/>
        <c:ser>
          <c:idx val="3"/>
          <c:order val="1"/>
          <c:tx>
            <c:strRef>
              <c:f>'1_ábra_chart'!$G$7</c:f>
              <c:strCache>
                <c:ptCount val="1"/>
                <c:pt idx="0">
                  <c:v>Corporate sector (MFI, corrected)</c:v>
                </c:pt>
              </c:strCache>
            </c:strRef>
          </c:tx>
          <c:spPr>
            <a:ln w="38100">
              <a:solidFill>
                <a:srgbClr val="002060"/>
              </a:solidFill>
              <a:prstDash val="sysDot"/>
            </a:ln>
          </c:spPr>
          <c:marker>
            <c:symbol val="none"/>
          </c:marker>
          <c:cat>
            <c:strRef>
              <c:f>'1_ábra_chart'!$D$9:$D$33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'1_ábra_chart'!$G$9:$G$33</c:f>
              <c:numCache>
                <c:formatCode>0.0</c:formatCode>
                <c:ptCount val="25"/>
                <c:pt idx="22">
                  <c:v>-4.9809546629483351E-2</c:v>
                </c:pt>
                <c:pt idx="23">
                  <c:v>-0.57445476860268674</c:v>
                </c:pt>
                <c:pt idx="24">
                  <c:v>-0.3359612732296629</c:v>
                </c:pt>
              </c:numCache>
            </c:numRef>
          </c:val>
          <c:smooth val="0"/>
        </c:ser>
        <c:ser>
          <c:idx val="2"/>
          <c:order val="2"/>
          <c:tx>
            <c:strRef>
              <c:f>'1_ábra_chart'!$H$7</c:f>
              <c:strCache>
                <c:ptCount val="1"/>
                <c:pt idx="0">
                  <c:v>SME sector (banking sector)</c:v>
                </c:pt>
              </c:strCache>
            </c:strRef>
          </c:tx>
          <c:spPr>
            <a:ln>
              <a:solidFill>
                <a:srgbClr val="DA0000"/>
              </a:solidFill>
              <a:prstDash val="sysDash"/>
            </a:ln>
          </c:spPr>
          <c:marker>
            <c:symbol val="none"/>
          </c:marker>
          <c:cat>
            <c:strRef>
              <c:f>'1_ábra_chart'!$D$9:$D$33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'1_ábra_chart'!$H$9:$H$33</c:f>
              <c:numCache>
                <c:formatCode>0.0</c:formatCode>
                <c:ptCount val="25"/>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c:v>-4.9377524330027001</c:v>
                </c:pt>
                <c:pt idx="17">
                  <c:v>-4.8455759146690198</c:v>
                </c:pt>
                <c:pt idx="18">
                  <c:v>-4.3687517634245552</c:v>
                </c:pt>
                <c:pt idx="19">
                  <c:v>-4.2263414738551717</c:v>
                </c:pt>
                <c:pt idx="20">
                  <c:v>-5.0990248013575723</c:v>
                </c:pt>
                <c:pt idx="21">
                  <c:v>-6.4142185564771523</c:v>
                </c:pt>
                <c:pt idx="22">
                  <c:v>0.67</c:v>
                </c:pt>
                <c:pt idx="23">
                  <c:v>2.2604379304E-2</c:v>
                </c:pt>
                <c:pt idx="24">
                  <c:v>0.49910182496025191</c:v>
                </c:pt>
              </c:numCache>
            </c:numRef>
          </c:val>
          <c:smooth val="0"/>
        </c:ser>
        <c:dLbls>
          <c:showLegendKey val="0"/>
          <c:showVal val="0"/>
          <c:showCatName val="0"/>
          <c:showSerName val="0"/>
          <c:showPercent val="0"/>
          <c:showBubbleSize val="0"/>
        </c:dLbls>
        <c:marker val="1"/>
        <c:smooth val="0"/>
        <c:axId val="362012032"/>
        <c:axId val="362013824"/>
      </c:lineChart>
      <c:catAx>
        <c:axId val="362008576"/>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2010112"/>
        <c:crosses val="autoZero"/>
        <c:auto val="1"/>
        <c:lblAlgn val="ctr"/>
        <c:lblOffset val="100"/>
        <c:tickLblSkip val="1"/>
        <c:noMultiLvlLbl val="0"/>
      </c:catAx>
      <c:valAx>
        <c:axId val="362010112"/>
        <c:scaling>
          <c:orientation val="minMax"/>
          <c:max val="22"/>
          <c:min val="-8"/>
        </c:scaling>
        <c:delete val="0"/>
        <c:axPos val="l"/>
        <c:majorGridlines>
          <c:spPr>
            <a:ln w="3175">
              <a:solidFill>
                <a:schemeClr val="bg1">
                  <a:lumMod val="85000"/>
                </a:schemeClr>
              </a:solidFill>
              <a:prstDash val="dash"/>
            </a:ln>
          </c:spPr>
        </c:majorGridlines>
        <c:title>
          <c:tx>
            <c:rich>
              <a:bodyPr rot="0" vert="horz"/>
              <a:lstStyle/>
              <a:p>
                <a:pPr algn="ctr">
                  <a:defRPr/>
                </a:pPr>
                <a:r>
                  <a:rPr lang="hu-HU"/>
                  <a:t>per cent</a:t>
                </a:r>
              </a:p>
            </c:rich>
          </c:tx>
          <c:layout>
            <c:manualLayout>
              <c:xMode val="edge"/>
              <c:yMode val="edge"/>
              <c:x val="6.4504436945381827E-2"/>
              <c:y val="7.8527221134395237E-4"/>
            </c:manualLayout>
          </c:layout>
          <c:overlay val="0"/>
        </c:title>
        <c:numFmt formatCode="0" sourceLinked="0"/>
        <c:majorTickMark val="out"/>
        <c:minorTickMark val="none"/>
        <c:tickLblPos val="nextTo"/>
        <c:txPr>
          <a:bodyPr rot="0" vert="horz"/>
          <a:lstStyle/>
          <a:p>
            <a:pPr>
              <a:defRPr/>
            </a:pPr>
            <a:endParaRPr lang="hu-HU"/>
          </a:p>
        </c:txPr>
        <c:crossAx val="362008576"/>
        <c:crosses val="autoZero"/>
        <c:crossBetween val="between"/>
        <c:majorUnit val="2"/>
      </c:valAx>
      <c:catAx>
        <c:axId val="362012032"/>
        <c:scaling>
          <c:orientation val="minMax"/>
        </c:scaling>
        <c:delete val="1"/>
        <c:axPos val="b"/>
        <c:majorTickMark val="out"/>
        <c:minorTickMark val="none"/>
        <c:tickLblPos val="nextTo"/>
        <c:crossAx val="362013824"/>
        <c:crosses val="autoZero"/>
        <c:auto val="1"/>
        <c:lblAlgn val="ctr"/>
        <c:lblOffset val="100"/>
        <c:noMultiLvlLbl val="0"/>
      </c:catAx>
      <c:valAx>
        <c:axId val="362013824"/>
        <c:scaling>
          <c:orientation val="minMax"/>
          <c:max val="22"/>
          <c:min val="-8"/>
        </c:scaling>
        <c:delete val="0"/>
        <c:axPos val="r"/>
        <c:title>
          <c:tx>
            <c:rich>
              <a:bodyPr rot="0" vert="horz"/>
              <a:lstStyle/>
              <a:p>
                <a:pPr algn="ctr">
                  <a:defRPr/>
                </a:pPr>
                <a:r>
                  <a:rPr lang="hu-HU"/>
                  <a:t>per cent</a:t>
                </a:r>
              </a:p>
            </c:rich>
          </c:tx>
          <c:layout>
            <c:manualLayout>
              <c:xMode val="edge"/>
              <c:yMode val="edge"/>
              <c:x val="0.83613478870696711"/>
              <c:y val="7.8527221134395237E-4"/>
            </c:manualLayout>
          </c:layout>
          <c:overlay val="0"/>
        </c:title>
        <c:numFmt formatCode="0" sourceLinked="0"/>
        <c:majorTickMark val="out"/>
        <c:minorTickMark val="none"/>
        <c:tickLblPos val="nextTo"/>
        <c:txPr>
          <a:bodyPr rot="0" vert="horz"/>
          <a:lstStyle/>
          <a:p>
            <a:pPr>
              <a:defRPr/>
            </a:pPr>
            <a:endParaRPr lang="hu-HU"/>
          </a:p>
        </c:txPr>
        <c:crossAx val="362012032"/>
        <c:crosses val="max"/>
        <c:crossBetween val="between"/>
        <c:majorUnit val="2"/>
      </c:valAx>
      <c:spPr>
        <a:noFill/>
        <a:ln>
          <a:solidFill>
            <a:schemeClr val="tx1"/>
          </a:solidFill>
        </a:ln>
      </c:spPr>
    </c:plotArea>
    <c:legend>
      <c:legendPos val="b"/>
      <c:layout>
        <c:manualLayout>
          <c:xMode val="edge"/>
          <c:yMode val="edge"/>
          <c:wMode val="edge"/>
          <c:hMode val="edge"/>
          <c:x val="0.1270681442597453"/>
          <c:y val="0.82977868507177344"/>
          <c:w val="0.86764390562290816"/>
          <c:h val="0.99059265739930658"/>
        </c:manualLayout>
      </c:layout>
      <c:overlay val="0"/>
      <c:spPr>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i="1"/>
            </a:pPr>
            <a:r>
              <a:rPr lang="hu-HU" i="1"/>
              <a:t>A hiteligénylések sikeressége</a:t>
            </a:r>
          </a:p>
        </c:rich>
      </c:tx>
      <c:overlay val="1"/>
    </c:title>
    <c:autoTitleDeleted val="0"/>
    <c:plotArea>
      <c:layout>
        <c:manualLayout>
          <c:layoutTarget val="inner"/>
          <c:xMode val="edge"/>
          <c:yMode val="edge"/>
          <c:x val="4.5684573945239643E-2"/>
          <c:y val="0.1815263789700706"/>
          <c:w val="0.49974457206964695"/>
          <c:h val="0.7318610755050966"/>
        </c:manualLayout>
      </c:layout>
      <c:pieChart>
        <c:varyColors val="1"/>
        <c:ser>
          <c:idx val="0"/>
          <c:order val="0"/>
          <c:spPr>
            <a:ln>
              <a:solidFill>
                <a:schemeClr val="tx1"/>
              </a:solidFill>
            </a:ln>
          </c:spPr>
          <c:dPt>
            <c:idx val="0"/>
            <c:bubble3D val="0"/>
            <c:spPr>
              <a:solidFill>
                <a:schemeClr val="bg2"/>
              </a:solidFill>
              <a:ln>
                <a:solidFill>
                  <a:schemeClr val="tx1"/>
                </a:solidFill>
              </a:ln>
            </c:spPr>
          </c:dPt>
          <c:dPt>
            <c:idx val="1"/>
            <c:bubble3D val="0"/>
            <c:spPr>
              <a:solidFill>
                <a:srgbClr val="002060"/>
              </a:solidFill>
              <a:ln>
                <a:solidFill>
                  <a:schemeClr val="tx1"/>
                </a:solidFill>
              </a:ln>
            </c:spPr>
          </c:dPt>
          <c:dPt>
            <c:idx val="2"/>
            <c:bubble3D val="0"/>
            <c:spPr>
              <a:solidFill>
                <a:srgbClr val="C00000"/>
              </a:solidFill>
              <a:ln>
                <a:solidFill>
                  <a:schemeClr val="tx1"/>
                </a:solidFill>
              </a:ln>
            </c:spPr>
          </c:dPt>
          <c:dPt>
            <c:idx val="3"/>
            <c:bubble3D val="0"/>
            <c:spPr>
              <a:solidFill>
                <a:schemeClr val="accent3"/>
              </a:solidFill>
              <a:ln>
                <a:solidFill>
                  <a:schemeClr val="tx1"/>
                </a:solidFill>
              </a:ln>
            </c:spPr>
          </c:dPt>
          <c:dPt>
            <c:idx val="4"/>
            <c:bubble3D val="0"/>
            <c:spPr>
              <a:solidFill>
                <a:schemeClr val="accent3">
                  <a:lumMod val="75000"/>
                </a:schemeClr>
              </a:solidFill>
              <a:ln>
                <a:solidFill>
                  <a:schemeClr val="tx1"/>
                </a:solidFill>
              </a:ln>
            </c:spPr>
          </c:dPt>
          <c:dPt>
            <c:idx val="5"/>
            <c:bubble3D val="0"/>
            <c:spPr>
              <a:solidFill>
                <a:schemeClr val="accent6">
                  <a:lumMod val="75000"/>
                </a:schemeClr>
              </a:solidFill>
              <a:ln>
                <a:solidFill>
                  <a:schemeClr val="tx1"/>
                </a:solidFill>
              </a:ln>
            </c:spPr>
          </c:dPt>
          <c:dLbls>
            <c:dLbl>
              <c:idx val="0"/>
              <c:tx>
                <c:rich>
                  <a:bodyPr/>
                  <a:lstStyle/>
                  <a:p>
                    <a:pPr>
                      <a:defRPr/>
                    </a:pPr>
                    <a:r>
                      <a:rPr lang="hu-HU"/>
                      <a:t>33,8%</a:t>
                    </a:r>
                  </a:p>
                </c:rich>
              </c:tx>
              <c:spPr/>
              <c:showLegendKey val="0"/>
              <c:showVal val="0"/>
              <c:showCatName val="0"/>
              <c:showSerName val="0"/>
              <c:showPercent val="0"/>
              <c:showBubbleSize val="0"/>
            </c:dLbl>
            <c:dLbl>
              <c:idx val="1"/>
              <c:tx>
                <c:rich>
                  <a:bodyPr/>
                  <a:lstStyle/>
                  <a:p>
                    <a:pPr>
                      <a:defRPr/>
                    </a:pPr>
                    <a:r>
                      <a:rPr lang="hu-HU"/>
                      <a:t>52,5%</a:t>
                    </a:r>
                  </a:p>
                </c:rich>
              </c:tx>
              <c:spPr/>
              <c:showLegendKey val="0"/>
              <c:showVal val="0"/>
              <c:showCatName val="0"/>
              <c:showSerName val="0"/>
              <c:showPercent val="0"/>
              <c:showBubbleSize val="0"/>
            </c:dLbl>
            <c:dLbl>
              <c:idx val="2"/>
              <c:tx>
                <c:rich>
                  <a:bodyPr/>
                  <a:lstStyle/>
                  <a:p>
                    <a:pPr>
                      <a:defRPr/>
                    </a:pPr>
                    <a:r>
                      <a:rPr lang="hu-HU"/>
                      <a:t>5,0%</a:t>
                    </a:r>
                  </a:p>
                </c:rich>
              </c:tx>
              <c:spPr/>
              <c:showLegendKey val="0"/>
              <c:showVal val="0"/>
              <c:showCatName val="0"/>
              <c:showSerName val="0"/>
              <c:showPercent val="0"/>
              <c:showBubbleSize val="0"/>
            </c:dLbl>
            <c:dLbl>
              <c:idx val="3"/>
              <c:tx>
                <c:rich>
                  <a:bodyPr/>
                  <a:lstStyle/>
                  <a:p>
                    <a:pPr>
                      <a:defRPr/>
                    </a:pPr>
                    <a:r>
                      <a:rPr lang="hu-HU"/>
                      <a:t>2,7%</a:t>
                    </a:r>
                  </a:p>
                </c:rich>
              </c:tx>
              <c:spPr/>
              <c:showLegendKey val="0"/>
              <c:showVal val="0"/>
              <c:showCatName val="0"/>
              <c:showSerName val="0"/>
              <c:showPercent val="0"/>
              <c:showBubbleSize val="0"/>
            </c:dLbl>
            <c:dLbl>
              <c:idx val="4"/>
              <c:layout>
                <c:manualLayout>
                  <c:x val="8.1696527777777774E-3"/>
                  <c:y val="7.9359259259259261E-3"/>
                </c:manualLayout>
              </c:layout>
              <c:tx>
                <c:rich>
                  <a:bodyPr/>
                  <a:lstStyle/>
                  <a:p>
                    <a:pPr>
                      <a:defRPr/>
                    </a:pPr>
                    <a:r>
                      <a:rPr lang="hu-HU"/>
                      <a:t>3,7%</a:t>
                    </a:r>
                  </a:p>
                </c:rich>
              </c:tx>
              <c:spPr/>
              <c:dLblPos val="bestFit"/>
              <c:showLegendKey val="0"/>
              <c:showVal val="0"/>
              <c:showCatName val="0"/>
              <c:showSerName val="0"/>
              <c:showPercent val="0"/>
              <c:showBubbleSize val="0"/>
            </c:dLbl>
            <c:dLbl>
              <c:idx val="5"/>
              <c:tx>
                <c:rich>
                  <a:bodyPr/>
                  <a:lstStyle/>
                  <a:p>
                    <a:pPr>
                      <a:defRPr/>
                    </a:pPr>
                    <a:r>
                      <a:rPr lang="hu-HU"/>
                      <a:t>1,2%</a:t>
                    </a:r>
                  </a:p>
                </c:rich>
              </c:tx>
              <c:spPr/>
              <c:showLegendKey val="0"/>
              <c:showVal val="0"/>
              <c:showCatName val="0"/>
              <c:showSerName val="0"/>
              <c:showPercent val="0"/>
              <c:showBubbleSize val="0"/>
            </c:dLbl>
            <c:showLegendKey val="0"/>
            <c:showVal val="1"/>
            <c:showCatName val="0"/>
            <c:showSerName val="0"/>
            <c:showPercent val="0"/>
            <c:showBubbleSize val="0"/>
            <c:showLeaderLines val="1"/>
          </c:dLbls>
          <c:cat>
            <c:strRef>
              <c:f>'1_box_3_ábra_chart'!$E$9:$E$14</c:f>
              <c:strCache>
                <c:ptCount val="6"/>
                <c:pt idx="0">
                  <c:v>Sikeres</c:v>
                </c:pt>
                <c:pt idx="1">
                  <c:v>Kínálati korlátok miatt nem is igényelt</c:v>
                </c:pt>
                <c:pt idx="2">
                  <c:v>Bank elutasította</c:v>
                </c:pt>
                <c:pt idx="3">
                  <c:v>Túl magas kínált kamat</c:v>
                </c:pt>
                <c:pt idx="4">
                  <c:v>Magas fedezeti követelmény</c:v>
                </c:pt>
                <c:pt idx="5">
                  <c:v>Nem megfelelő futamidő</c:v>
                </c:pt>
              </c:strCache>
            </c:strRef>
          </c:cat>
          <c:val>
            <c:numRef>
              <c:f>'1_box_3_ábra_chart'!$F$9:$F$14</c:f>
              <c:numCache>
                <c:formatCode>0.0%</c:formatCode>
                <c:ptCount val="6"/>
                <c:pt idx="0">
                  <c:v>0.33800000000000002</c:v>
                </c:pt>
                <c:pt idx="1">
                  <c:v>0.52500000000000002</c:v>
                </c:pt>
                <c:pt idx="2">
                  <c:v>0.05</c:v>
                </c:pt>
                <c:pt idx="3">
                  <c:v>2.7E-2</c:v>
                </c:pt>
                <c:pt idx="4">
                  <c:v>3.6999999999999998E-2</c:v>
                </c:pt>
                <c:pt idx="5">
                  <c:v>1.2E-2</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58148439778361038"/>
          <c:y val="0.20407340814681629"/>
          <c:w val="0.97192656473496364"/>
          <c:h val="0.92317750635501272"/>
        </c:manualLayout>
      </c:layout>
      <c:overlay val="0"/>
      <c:spPr>
        <a:noFill/>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i="1"/>
            </a:pPr>
            <a:r>
              <a:rPr lang="hu-HU" i="1"/>
              <a:t>The success of loan applications</a:t>
            </a:r>
          </a:p>
        </c:rich>
      </c:tx>
      <c:overlay val="1"/>
    </c:title>
    <c:autoTitleDeleted val="0"/>
    <c:plotArea>
      <c:layout>
        <c:manualLayout>
          <c:layoutTarget val="inner"/>
          <c:xMode val="edge"/>
          <c:yMode val="edge"/>
          <c:x val="4.2822975315116932E-2"/>
          <c:y val="0.18465535714285716"/>
          <c:w val="0.56654859695250936"/>
          <c:h val="0.72851144032407189"/>
        </c:manualLayout>
      </c:layout>
      <c:pieChart>
        <c:varyColors val="1"/>
        <c:ser>
          <c:idx val="0"/>
          <c:order val="0"/>
          <c:spPr>
            <a:ln>
              <a:solidFill>
                <a:schemeClr val="tx1"/>
              </a:solidFill>
            </a:ln>
          </c:spPr>
          <c:dPt>
            <c:idx val="0"/>
            <c:bubble3D val="0"/>
            <c:spPr>
              <a:solidFill>
                <a:schemeClr val="bg2"/>
              </a:solidFill>
              <a:ln>
                <a:solidFill>
                  <a:schemeClr val="tx1"/>
                </a:solidFill>
              </a:ln>
            </c:spPr>
          </c:dPt>
          <c:dPt>
            <c:idx val="1"/>
            <c:bubble3D val="0"/>
            <c:spPr>
              <a:solidFill>
                <a:srgbClr val="002060"/>
              </a:solidFill>
              <a:ln>
                <a:solidFill>
                  <a:schemeClr val="tx1"/>
                </a:solidFill>
              </a:ln>
            </c:spPr>
          </c:dPt>
          <c:dPt>
            <c:idx val="2"/>
            <c:bubble3D val="0"/>
            <c:spPr>
              <a:solidFill>
                <a:srgbClr val="C00000"/>
              </a:solidFill>
              <a:ln>
                <a:solidFill>
                  <a:schemeClr val="tx1"/>
                </a:solidFill>
              </a:ln>
            </c:spPr>
          </c:dPt>
          <c:dPt>
            <c:idx val="3"/>
            <c:bubble3D val="0"/>
            <c:spPr>
              <a:solidFill>
                <a:schemeClr val="accent3"/>
              </a:solidFill>
              <a:ln>
                <a:solidFill>
                  <a:schemeClr val="tx1"/>
                </a:solidFill>
              </a:ln>
            </c:spPr>
          </c:dPt>
          <c:dPt>
            <c:idx val="4"/>
            <c:bubble3D val="0"/>
            <c:spPr>
              <a:solidFill>
                <a:schemeClr val="accent3">
                  <a:lumMod val="75000"/>
                </a:schemeClr>
              </a:solidFill>
              <a:ln>
                <a:solidFill>
                  <a:schemeClr val="tx1"/>
                </a:solidFill>
              </a:ln>
            </c:spPr>
          </c:dPt>
          <c:dPt>
            <c:idx val="5"/>
            <c:bubble3D val="0"/>
            <c:spPr>
              <a:solidFill>
                <a:schemeClr val="accent6">
                  <a:lumMod val="75000"/>
                </a:schemeClr>
              </a:solidFill>
              <a:ln>
                <a:solidFill>
                  <a:schemeClr val="tx1"/>
                </a:solidFill>
              </a:ln>
            </c:spPr>
          </c:dPt>
          <c:dLbls>
            <c:dLbl>
              <c:idx val="0"/>
              <c:tx>
                <c:rich>
                  <a:bodyPr/>
                  <a:lstStyle/>
                  <a:p>
                    <a:pPr>
                      <a:defRPr/>
                    </a:pPr>
                    <a:r>
                      <a:rPr lang="hu-HU"/>
                      <a:t>33.8%</a:t>
                    </a:r>
                  </a:p>
                </c:rich>
              </c:tx>
              <c:spPr/>
              <c:showLegendKey val="0"/>
              <c:showVal val="0"/>
              <c:showCatName val="0"/>
              <c:showSerName val="0"/>
              <c:showPercent val="0"/>
              <c:showBubbleSize val="0"/>
            </c:dLbl>
            <c:dLbl>
              <c:idx val="1"/>
              <c:tx>
                <c:rich>
                  <a:bodyPr/>
                  <a:lstStyle/>
                  <a:p>
                    <a:pPr>
                      <a:defRPr/>
                    </a:pPr>
                    <a:r>
                      <a:rPr lang="hu-HU"/>
                      <a:t>52.5%</a:t>
                    </a:r>
                  </a:p>
                </c:rich>
              </c:tx>
              <c:spPr/>
              <c:showLegendKey val="0"/>
              <c:showVal val="0"/>
              <c:showCatName val="0"/>
              <c:showSerName val="0"/>
              <c:showPercent val="0"/>
              <c:showBubbleSize val="0"/>
            </c:dLbl>
            <c:dLbl>
              <c:idx val="2"/>
              <c:tx>
                <c:rich>
                  <a:bodyPr/>
                  <a:lstStyle/>
                  <a:p>
                    <a:pPr>
                      <a:defRPr/>
                    </a:pPr>
                    <a:r>
                      <a:rPr lang="hu-HU"/>
                      <a:t>5.0%</a:t>
                    </a:r>
                  </a:p>
                </c:rich>
              </c:tx>
              <c:spPr/>
              <c:showLegendKey val="0"/>
              <c:showVal val="0"/>
              <c:showCatName val="0"/>
              <c:showSerName val="0"/>
              <c:showPercent val="0"/>
              <c:showBubbleSize val="0"/>
            </c:dLbl>
            <c:dLbl>
              <c:idx val="3"/>
              <c:tx>
                <c:rich>
                  <a:bodyPr/>
                  <a:lstStyle/>
                  <a:p>
                    <a:pPr>
                      <a:defRPr/>
                    </a:pPr>
                    <a:r>
                      <a:rPr lang="hu-HU"/>
                      <a:t>2.7%</a:t>
                    </a:r>
                  </a:p>
                </c:rich>
              </c:tx>
              <c:spPr/>
              <c:showLegendKey val="0"/>
              <c:showVal val="0"/>
              <c:showCatName val="0"/>
              <c:showSerName val="0"/>
              <c:showPercent val="0"/>
              <c:showBubbleSize val="0"/>
            </c:dLbl>
            <c:dLbl>
              <c:idx val="4"/>
              <c:layout>
                <c:manualLayout>
                  <c:x val="8.1696527777777774E-3"/>
                  <c:y val="7.9359259259259261E-3"/>
                </c:manualLayout>
              </c:layout>
              <c:tx>
                <c:rich>
                  <a:bodyPr/>
                  <a:lstStyle/>
                  <a:p>
                    <a:pPr>
                      <a:defRPr/>
                    </a:pPr>
                    <a:r>
                      <a:rPr lang="hu-HU"/>
                      <a:t>3.7%</a:t>
                    </a:r>
                  </a:p>
                </c:rich>
              </c:tx>
              <c:spPr/>
              <c:dLblPos val="bestFit"/>
              <c:showLegendKey val="0"/>
              <c:showVal val="0"/>
              <c:showCatName val="0"/>
              <c:showSerName val="0"/>
              <c:showPercent val="0"/>
              <c:showBubbleSize val="0"/>
            </c:dLbl>
            <c:dLbl>
              <c:idx val="5"/>
              <c:tx>
                <c:rich>
                  <a:bodyPr/>
                  <a:lstStyle/>
                  <a:p>
                    <a:pPr>
                      <a:defRPr/>
                    </a:pPr>
                    <a:r>
                      <a:rPr lang="hu-HU"/>
                      <a:t>1.2%</a:t>
                    </a:r>
                  </a:p>
                </c:rich>
              </c:tx>
              <c:spPr/>
              <c:showLegendKey val="0"/>
              <c:showVal val="0"/>
              <c:showCatName val="0"/>
              <c:showSerName val="0"/>
              <c:showPercent val="0"/>
              <c:showBubbleSize val="0"/>
            </c:dLbl>
            <c:showLegendKey val="0"/>
            <c:showVal val="1"/>
            <c:showCatName val="0"/>
            <c:showSerName val="0"/>
            <c:showPercent val="0"/>
            <c:showBubbleSize val="0"/>
            <c:showLeaderLines val="1"/>
          </c:dLbls>
          <c:cat>
            <c:strRef>
              <c:f>'1_box_3_ábra_chart'!$D$9:$D$14</c:f>
              <c:strCache>
                <c:ptCount val="6"/>
                <c:pt idx="0">
                  <c:v>Successful</c:v>
                </c:pt>
                <c:pt idx="1">
                  <c:v>Not applicated due to supply constraints</c:v>
                </c:pt>
                <c:pt idx="2">
                  <c:v>Rejected by bank</c:v>
                </c:pt>
                <c:pt idx="3">
                  <c:v>Too high interest rate offered</c:v>
                </c:pt>
                <c:pt idx="4">
                  <c:v>High collateral requirement</c:v>
                </c:pt>
                <c:pt idx="5">
                  <c:v>Not suitable maturity</c:v>
                </c:pt>
              </c:strCache>
            </c:strRef>
          </c:cat>
          <c:val>
            <c:numRef>
              <c:f>'1_box_3_ábra_chart'!$F$9:$F$14</c:f>
              <c:numCache>
                <c:formatCode>0.0%</c:formatCode>
                <c:ptCount val="6"/>
                <c:pt idx="0">
                  <c:v>0.33800000000000002</c:v>
                </c:pt>
                <c:pt idx="1">
                  <c:v>0.52500000000000002</c:v>
                </c:pt>
                <c:pt idx="2">
                  <c:v>0.05</c:v>
                </c:pt>
                <c:pt idx="3">
                  <c:v>2.7E-2</c:v>
                </c:pt>
                <c:pt idx="4">
                  <c:v>3.6999999999999998E-2</c:v>
                </c:pt>
                <c:pt idx="5">
                  <c:v>1.2E-2</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0971559110666718"/>
          <c:y val="0.20558949325192319"/>
          <c:w val="0.98251329694899237"/>
          <c:h val="0.92225651256164964"/>
        </c:manualLayout>
      </c:layout>
      <c:overlay val="0"/>
      <c:spPr>
        <a:noFill/>
        <a:ln>
          <a:solidFill>
            <a:schemeClr val="tx1"/>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6164586359725009E-2"/>
          <c:w val="0.84983237642654263"/>
          <c:h val="0.63544993052339049"/>
        </c:manualLayout>
      </c:layout>
      <c:barChart>
        <c:barDir val="col"/>
        <c:grouping val="stacked"/>
        <c:varyColors val="0"/>
        <c:ser>
          <c:idx val="0"/>
          <c:order val="0"/>
          <c:tx>
            <c:strRef>
              <c:f>'2_ábra_chart'!$F$7</c:f>
              <c:strCache>
                <c:ptCount val="1"/>
                <c:pt idx="0">
                  <c:v>Tranzakció - HUF</c:v>
                </c:pt>
              </c:strCache>
            </c:strRef>
          </c:tx>
          <c:spPr>
            <a:solidFill>
              <a:srgbClr val="78A3D5"/>
            </a:solidFill>
            <a:ln>
              <a:solidFill>
                <a:sysClr val="windowText" lastClr="000000"/>
              </a:solidFill>
            </a:ln>
          </c:spPr>
          <c:invertIfNegative val="0"/>
          <c:cat>
            <c:strRef>
              <c:f>'2_ábra_chart'!$E$9:$E$33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'2_ábra_chart'!$F$9:$F$33</c:f>
              <c:numCache>
                <c:formatCode>#,##0.00</c:formatCode>
                <c:ptCount val="25"/>
                <c:pt idx="0">
                  <c:v>-74.817893999999455</c:v>
                </c:pt>
                <c:pt idx="1">
                  <c:v>360.04245299999963</c:v>
                </c:pt>
                <c:pt idx="2">
                  <c:v>77.824325000000727</c:v>
                </c:pt>
                <c:pt idx="3">
                  <c:v>-481.91520700000092</c:v>
                </c:pt>
                <c:pt idx="4">
                  <c:v>-100.05668799999947</c:v>
                </c:pt>
                <c:pt idx="5">
                  <c:v>93.733982000000054</c:v>
                </c:pt>
                <c:pt idx="6">
                  <c:v>52.715950000000035</c:v>
                </c:pt>
                <c:pt idx="7">
                  <c:v>-128.84163600000025</c:v>
                </c:pt>
                <c:pt idx="8">
                  <c:v>104.80504414799999</c:v>
                </c:pt>
                <c:pt idx="9">
                  <c:v>-170.967072194</c:v>
                </c:pt>
                <c:pt idx="10">
                  <c:v>127.54972432500001</c:v>
                </c:pt>
                <c:pt idx="11">
                  <c:v>26.166508875000002</c:v>
                </c:pt>
                <c:pt idx="12">
                  <c:v>103.10342006099999</c:v>
                </c:pt>
                <c:pt idx="13">
                  <c:v>-76.219270957999996</c:v>
                </c:pt>
                <c:pt idx="14">
                  <c:v>-13.89827043</c:v>
                </c:pt>
                <c:pt idx="15">
                  <c:v>-29.978057325999998</c:v>
                </c:pt>
                <c:pt idx="16">
                  <c:v>30.988471966000002</c:v>
                </c:pt>
                <c:pt idx="17">
                  <c:v>13.082770135000001</c:v>
                </c:pt>
                <c:pt idx="18">
                  <c:v>85.80992535499999</c:v>
                </c:pt>
                <c:pt idx="19">
                  <c:v>-35.728029060000011</c:v>
                </c:pt>
                <c:pt idx="20">
                  <c:v>-114.258022199</c:v>
                </c:pt>
                <c:pt idx="21">
                  <c:v>-23.277040024000001</c:v>
                </c:pt>
                <c:pt idx="22">
                  <c:v>580.38996381300001</c:v>
                </c:pt>
                <c:pt idx="23">
                  <c:v>-77.583624638000003</c:v>
                </c:pt>
                <c:pt idx="24">
                  <c:v>-13.614737289000004</c:v>
                </c:pt>
              </c:numCache>
            </c:numRef>
          </c:val>
        </c:ser>
        <c:ser>
          <c:idx val="1"/>
          <c:order val="1"/>
          <c:tx>
            <c:strRef>
              <c:f>'2_ábra_chart'!$G$7</c:f>
              <c:strCache>
                <c:ptCount val="1"/>
                <c:pt idx="0">
                  <c:v>Tranzakció - FX</c:v>
                </c:pt>
              </c:strCache>
            </c:strRef>
          </c:tx>
          <c:spPr>
            <a:solidFill>
              <a:srgbClr val="DA0000"/>
            </a:solidFill>
            <a:ln>
              <a:solidFill>
                <a:sysClr val="windowText" lastClr="000000"/>
              </a:solidFill>
            </a:ln>
          </c:spPr>
          <c:invertIfNegative val="0"/>
          <c:cat>
            <c:strRef>
              <c:f>'2_ábra_chart'!$E$9:$E$33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'2_ábra_chart'!$G$9:$G$33</c:f>
              <c:numCache>
                <c:formatCode>#,##0.00</c:formatCode>
                <c:ptCount val="25"/>
                <c:pt idx="0">
                  <c:v>324.00321164859298</c:v>
                </c:pt>
                <c:pt idx="1">
                  <c:v>-300.87630460890978</c:v>
                </c:pt>
                <c:pt idx="2">
                  <c:v>232.78507415141866</c:v>
                </c:pt>
                <c:pt idx="3">
                  <c:v>335.28808421766007</c:v>
                </c:pt>
                <c:pt idx="4">
                  <c:v>51.414878131318162</c:v>
                </c:pt>
                <c:pt idx="5">
                  <c:v>-171.4445303127213</c:v>
                </c:pt>
                <c:pt idx="6">
                  <c:v>-197.6700564224235</c:v>
                </c:pt>
                <c:pt idx="7">
                  <c:v>-21.736421734541906</c:v>
                </c:pt>
                <c:pt idx="8">
                  <c:v>-136.60148581600001</c:v>
                </c:pt>
                <c:pt idx="9">
                  <c:v>35.115391579000004</c:v>
                </c:pt>
                <c:pt idx="10">
                  <c:v>-104.902319492</c:v>
                </c:pt>
                <c:pt idx="11">
                  <c:v>-71.765624454000019</c:v>
                </c:pt>
                <c:pt idx="12">
                  <c:v>-212.15523172100001</c:v>
                </c:pt>
                <c:pt idx="13">
                  <c:v>4.8416020250000003</c:v>
                </c:pt>
                <c:pt idx="14">
                  <c:v>6.7558131830000008</c:v>
                </c:pt>
                <c:pt idx="15">
                  <c:v>-68.906297563999999</c:v>
                </c:pt>
                <c:pt idx="16">
                  <c:v>-153.601240026</c:v>
                </c:pt>
                <c:pt idx="17">
                  <c:v>-109.86243528899999</c:v>
                </c:pt>
                <c:pt idx="18">
                  <c:v>-139.574661292</c:v>
                </c:pt>
                <c:pt idx="19">
                  <c:v>-67.954123808000006</c:v>
                </c:pt>
                <c:pt idx="20">
                  <c:v>36.730284260000005</c:v>
                </c:pt>
                <c:pt idx="21">
                  <c:v>-34.675876552999995</c:v>
                </c:pt>
                <c:pt idx="22">
                  <c:v>-344.70453040400002</c:v>
                </c:pt>
                <c:pt idx="23">
                  <c:v>-102.378882992</c:v>
                </c:pt>
                <c:pt idx="24">
                  <c:v>-77.677077728</c:v>
                </c:pt>
              </c:numCache>
            </c:numRef>
          </c:val>
        </c:ser>
        <c:ser>
          <c:idx val="3"/>
          <c:order val="3"/>
          <c:tx>
            <c:strRef>
              <c:f>'2_ábra_chart'!$I$7</c:f>
              <c:strCache>
                <c:ptCount val="1"/>
                <c:pt idx="0">
                  <c:v>Egyéb állományváltozás</c:v>
                </c:pt>
              </c:strCache>
            </c:strRef>
          </c:tx>
          <c:spPr>
            <a:solidFill>
              <a:srgbClr val="232157"/>
            </a:solidFill>
            <a:ln>
              <a:solidFill>
                <a:schemeClr val="tx1"/>
              </a:solidFill>
            </a:ln>
          </c:spPr>
          <c:invertIfNegative val="0"/>
          <c:cat>
            <c:strRef>
              <c:f>'2_ábra_chart'!$E$9:$E$33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'2_ábra_chart'!$I$9:$I$33</c:f>
              <c:numCache>
                <c:formatCode>#,##0.00</c:formatCode>
                <c:ptCount val="25"/>
                <c:pt idx="0">
                  <c:v>-38.97765647241431</c:v>
                </c:pt>
                <c:pt idx="1">
                  <c:v>-6.6403508212760869</c:v>
                </c:pt>
                <c:pt idx="2">
                  <c:v>-4.1510950798363524</c:v>
                </c:pt>
                <c:pt idx="3">
                  <c:v>-10.626963757318293</c:v>
                </c:pt>
                <c:pt idx="4">
                  <c:v>-6.7736187667354386</c:v>
                </c:pt>
                <c:pt idx="5">
                  <c:v>-7.3427998179668066</c:v>
                </c:pt>
                <c:pt idx="6">
                  <c:v>-11.862750381553809</c:v>
                </c:pt>
                <c:pt idx="7">
                  <c:v>-16.494226250016169</c:v>
                </c:pt>
                <c:pt idx="8">
                  <c:v>-56.905928151829485</c:v>
                </c:pt>
                <c:pt idx="9">
                  <c:v>-19.060145472560748</c:v>
                </c:pt>
                <c:pt idx="10">
                  <c:v>-29.045988262050521</c:v>
                </c:pt>
                <c:pt idx="11">
                  <c:v>-34.920842748493882</c:v>
                </c:pt>
                <c:pt idx="12">
                  <c:v>-24.738521428777617</c:v>
                </c:pt>
                <c:pt idx="13">
                  <c:v>-12.321249603661727</c:v>
                </c:pt>
                <c:pt idx="14">
                  <c:v>-11.845281395039603</c:v>
                </c:pt>
                <c:pt idx="15">
                  <c:v>-27.710097181681391</c:v>
                </c:pt>
                <c:pt idx="16">
                  <c:v>-28.139190034800706</c:v>
                </c:pt>
                <c:pt idx="17">
                  <c:v>-31.557752705560745</c:v>
                </c:pt>
                <c:pt idx="18">
                  <c:v>-29.858971136996871</c:v>
                </c:pt>
                <c:pt idx="19">
                  <c:v>-55.594921985702669</c:v>
                </c:pt>
                <c:pt idx="20">
                  <c:v>-3.4246155280192596</c:v>
                </c:pt>
                <c:pt idx="21">
                  <c:v>-42.712437969568981</c:v>
                </c:pt>
                <c:pt idx="22">
                  <c:v>-51.892860621658315</c:v>
                </c:pt>
                <c:pt idx="23">
                  <c:v>-121.04670138187788</c:v>
                </c:pt>
                <c:pt idx="24">
                  <c:v>-52.48661893131478</c:v>
                </c:pt>
              </c:numCache>
            </c:numRef>
          </c:val>
        </c:ser>
        <c:dLbls>
          <c:showLegendKey val="0"/>
          <c:showVal val="0"/>
          <c:showCatName val="0"/>
          <c:showSerName val="0"/>
          <c:showPercent val="0"/>
          <c:showBubbleSize val="0"/>
        </c:dLbls>
        <c:gapWidth val="150"/>
        <c:overlap val="100"/>
        <c:axId val="365684608"/>
        <c:axId val="365686144"/>
      </c:barChart>
      <c:lineChart>
        <c:grouping val="standard"/>
        <c:varyColors val="0"/>
        <c:ser>
          <c:idx val="2"/>
          <c:order val="2"/>
          <c:tx>
            <c:strRef>
              <c:f>'2_ábra_chart'!$H$7</c:f>
              <c:strCache>
                <c:ptCount val="1"/>
                <c:pt idx="0">
                  <c:v>Tranzakciók összesen</c:v>
                </c:pt>
              </c:strCache>
            </c:strRef>
          </c:tx>
          <c:spPr>
            <a:ln>
              <a:solidFill>
                <a:sysClr val="windowText" lastClr="000000"/>
              </a:solidFill>
            </a:ln>
          </c:spPr>
          <c:marker>
            <c:symbol val="none"/>
          </c:marker>
          <c:cat>
            <c:strRef>
              <c:f>'2_ábra_chart'!$E$9:$E$33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'2_ábra_chart'!$H$9:$H$33</c:f>
              <c:numCache>
                <c:formatCode>#,##0.00</c:formatCode>
                <c:ptCount val="25"/>
                <c:pt idx="0">
                  <c:v>249.18531764859353</c:v>
                </c:pt>
                <c:pt idx="1">
                  <c:v>59.166148391089848</c:v>
                </c:pt>
                <c:pt idx="2">
                  <c:v>310.60939915141938</c:v>
                </c:pt>
                <c:pt idx="3">
                  <c:v>-146.62712278234085</c:v>
                </c:pt>
                <c:pt idx="4">
                  <c:v>-48.641809868681307</c:v>
                </c:pt>
                <c:pt idx="5">
                  <c:v>-77.710548312721244</c:v>
                </c:pt>
                <c:pt idx="6">
                  <c:v>-144.95410642242348</c:v>
                </c:pt>
                <c:pt idx="7">
                  <c:v>-150.57805773454214</c:v>
                </c:pt>
                <c:pt idx="8">
                  <c:v>-31.796441668000014</c:v>
                </c:pt>
                <c:pt idx="9">
                  <c:v>-135.85168061499999</c:v>
                </c:pt>
                <c:pt idx="10">
                  <c:v>22.64740483300001</c:v>
                </c:pt>
                <c:pt idx="11">
                  <c:v>-45.599115579000014</c:v>
                </c:pt>
                <c:pt idx="12">
                  <c:v>-109.05181166000001</c:v>
                </c:pt>
                <c:pt idx="13">
                  <c:v>-71.377668932999995</c:v>
                </c:pt>
                <c:pt idx="14">
                  <c:v>-7.1424572469999994</c:v>
                </c:pt>
                <c:pt idx="15">
                  <c:v>-98.884354889999997</c:v>
                </c:pt>
                <c:pt idx="16">
                  <c:v>-122.61276805999999</c:v>
                </c:pt>
                <c:pt idx="17">
                  <c:v>-96.779665153999986</c:v>
                </c:pt>
                <c:pt idx="18">
                  <c:v>-53.764735937000012</c:v>
                </c:pt>
                <c:pt idx="19">
                  <c:v>-103.68215286800002</c:v>
                </c:pt>
                <c:pt idx="20">
                  <c:v>-77.527737938999991</c:v>
                </c:pt>
                <c:pt idx="21">
                  <c:v>-57.952916576999996</c:v>
                </c:pt>
                <c:pt idx="22">
                  <c:v>235.68543340899998</c:v>
                </c:pt>
                <c:pt idx="23">
                  <c:v>-179.96250763</c:v>
                </c:pt>
                <c:pt idx="24">
                  <c:v>-91.291815017000005</c:v>
                </c:pt>
              </c:numCache>
            </c:numRef>
          </c:val>
          <c:smooth val="0"/>
        </c:ser>
        <c:dLbls>
          <c:showLegendKey val="0"/>
          <c:showVal val="0"/>
          <c:showCatName val="0"/>
          <c:showSerName val="0"/>
          <c:showPercent val="0"/>
          <c:showBubbleSize val="0"/>
        </c:dLbls>
        <c:marker val="1"/>
        <c:smooth val="0"/>
        <c:axId val="365688320"/>
        <c:axId val="365689856"/>
      </c:lineChart>
      <c:catAx>
        <c:axId val="365684608"/>
        <c:scaling>
          <c:orientation val="minMax"/>
        </c:scaling>
        <c:delete val="0"/>
        <c:axPos val="b"/>
        <c:numFmt formatCode="mmm/yy" sourceLinked="1"/>
        <c:majorTickMark val="out"/>
        <c:minorTickMark val="none"/>
        <c:tickLblPos val="low"/>
        <c:txPr>
          <a:bodyPr rot="-5400000" vert="horz"/>
          <a:lstStyle/>
          <a:p>
            <a:pPr>
              <a:defRPr/>
            </a:pPr>
            <a:endParaRPr lang="hu-HU"/>
          </a:p>
        </c:txPr>
        <c:crossAx val="365686144"/>
        <c:crosses val="autoZero"/>
        <c:auto val="1"/>
        <c:lblAlgn val="ctr"/>
        <c:lblOffset val="100"/>
        <c:tickLblSkip val="1"/>
        <c:noMultiLvlLbl val="0"/>
      </c:catAx>
      <c:valAx>
        <c:axId val="365686144"/>
        <c:scaling>
          <c:orientation val="minMax"/>
          <c:max val="600"/>
        </c:scaling>
        <c:delete val="0"/>
        <c:axPos val="l"/>
        <c:majorGridlines>
          <c:spPr>
            <a:ln w="3175">
              <a:solidFill>
                <a:schemeClr val="bg1">
                  <a:lumMod val="85000"/>
                </a:schemeClr>
              </a:solidFill>
              <a:prstDash val="dash"/>
            </a:ln>
          </c:spPr>
        </c:majorGridlines>
        <c:title>
          <c:tx>
            <c:rich>
              <a:bodyPr rot="0" vert="horz"/>
              <a:lstStyle/>
              <a:p>
                <a:pPr algn="ctr">
                  <a:defRPr/>
                </a:pPr>
                <a:r>
                  <a:rPr lang="hu-HU"/>
                  <a:t>Mrd Ft</a:t>
                </a:r>
              </a:p>
            </c:rich>
          </c:tx>
          <c:layout>
            <c:manualLayout>
              <c:xMode val="edge"/>
              <c:yMode val="edge"/>
              <c:x val="8.2907553222513863E-2"/>
              <c:y val="3.9966381662041796E-4"/>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hu-HU"/>
          </a:p>
        </c:txPr>
        <c:crossAx val="365684608"/>
        <c:crosses val="autoZero"/>
        <c:crossBetween val="between"/>
      </c:valAx>
      <c:catAx>
        <c:axId val="365688320"/>
        <c:scaling>
          <c:orientation val="minMax"/>
        </c:scaling>
        <c:delete val="1"/>
        <c:axPos val="b"/>
        <c:majorTickMark val="out"/>
        <c:minorTickMark val="none"/>
        <c:tickLblPos val="nextTo"/>
        <c:crossAx val="365689856"/>
        <c:crosses val="autoZero"/>
        <c:auto val="1"/>
        <c:lblAlgn val="ctr"/>
        <c:lblOffset val="100"/>
        <c:noMultiLvlLbl val="0"/>
      </c:catAx>
      <c:valAx>
        <c:axId val="365689856"/>
        <c:scaling>
          <c:orientation val="minMax"/>
          <c:max val="600"/>
          <c:min val="-600"/>
        </c:scaling>
        <c:delete val="0"/>
        <c:axPos val="r"/>
        <c:title>
          <c:tx>
            <c:rich>
              <a:bodyPr rot="0" vert="horz"/>
              <a:lstStyle/>
              <a:p>
                <a:pPr algn="ctr">
                  <a:defRPr/>
                </a:pPr>
                <a:r>
                  <a:rPr lang="hu-HU"/>
                  <a:t>Mrd Ft</a:t>
                </a:r>
              </a:p>
            </c:rich>
          </c:tx>
          <c:layout>
            <c:manualLayout>
              <c:xMode val="edge"/>
              <c:yMode val="edge"/>
              <c:x val="0.82858906525573195"/>
              <c:y val="1.5011808675972748E-3"/>
            </c:manualLayout>
          </c:layout>
          <c:overlay val="0"/>
        </c:title>
        <c:numFmt formatCode="#,##0" sourceLinked="0"/>
        <c:majorTickMark val="out"/>
        <c:minorTickMark val="none"/>
        <c:tickLblPos val="nextTo"/>
        <c:txPr>
          <a:bodyPr rot="0" vert="horz"/>
          <a:lstStyle/>
          <a:p>
            <a:pPr>
              <a:defRPr/>
            </a:pPr>
            <a:endParaRPr lang="hu-HU"/>
          </a:p>
        </c:txPr>
        <c:crossAx val="365688320"/>
        <c:crosses val="max"/>
        <c:crossBetween val="between"/>
      </c:valAx>
      <c:spPr>
        <a:noFill/>
        <a:ln>
          <a:solidFill>
            <a:schemeClr val="tx1"/>
          </a:solidFill>
        </a:ln>
      </c:spPr>
    </c:plotArea>
    <c:legend>
      <c:legendPos val="b"/>
      <c:layout>
        <c:manualLayout>
          <c:xMode val="edge"/>
          <c:yMode val="edge"/>
          <c:wMode val="edge"/>
          <c:hMode val="edge"/>
          <c:x val="8.3052673971309138E-2"/>
          <c:y val="0.85595781743739996"/>
          <c:w val="0.92018372703412077"/>
          <c:h val="0.9881601472445640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10096505269E-2"/>
          <c:w val="0.84983237642654263"/>
          <c:h val="0.6282750680827256"/>
        </c:manualLayout>
      </c:layout>
      <c:barChart>
        <c:barDir val="col"/>
        <c:grouping val="stacked"/>
        <c:varyColors val="0"/>
        <c:ser>
          <c:idx val="0"/>
          <c:order val="0"/>
          <c:tx>
            <c:strRef>
              <c:f>'2_ábra_chart'!$F$8</c:f>
              <c:strCache>
                <c:ptCount val="1"/>
                <c:pt idx="0">
                  <c:v>Transactions - HUF</c:v>
                </c:pt>
              </c:strCache>
            </c:strRef>
          </c:tx>
          <c:spPr>
            <a:solidFill>
              <a:srgbClr val="78A3D5"/>
            </a:solidFill>
            <a:ln>
              <a:solidFill>
                <a:sysClr val="windowText" lastClr="000000"/>
              </a:solidFill>
            </a:ln>
          </c:spPr>
          <c:invertIfNegative val="0"/>
          <c:cat>
            <c:strRef>
              <c:f>'2_ábra_chart'!$D$9:$D$33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'2_ábra_chart'!$F$9:$F$33</c:f>
              <c:numCache>
                <c:formatCode>#,##0.00</c:formatCode>
                <c:ptCount val="25"/>
                <c:pt idx="0">
                  <c:v>-74.817893999999455</c:v>
                </c:pt>
                <c:pt idx="1">
                  <c:v>360.04245299999963</c:v>
                </c:pt>
                <c:pt idx="2">
                  <c:v>77.824325000000727</c:v>
                </c:pt>
                <c:pt idx="3">
                  <c:v>-481.91520700000092</c:v>
                </c:pt>
                <c:pt idx="4">
                  <c:v>-100.05668799999947</c:v>
                </c:pt>
                <c:pt idx="5">
                  <c:v>93.733982000000054</c:v>
                </c:pt>
                <c:pt idx="6">
                  <c:v>52.715950000000035</c:v>
                </c:pt>
                <c:pt idx="7">
                  <c:v>-128.84163600000025</c:v>
                </c:pt>
                <c:pt idx="8">
                  <c:v>104.80504414799999</c:v>
                </c:pt>
                <c:pt idx="9">
                  <c:v>-170.967072194</c:v>
                </c:pt>
                <c:pt idx="10">
                  <c:v>127.54972432500001</c:v>
                </c:pt>
                <c:pt idx="11">
                  <c:v>26.166508875000002</c:v>
                </c:pt>
                <c:pt idx="12">
                  <c:v>103.10342006099999</c:v>
                </c:pt>
                <c:pt idx="13">
                  <c:v>-76.219270957999996</c:v>
                </c:pt>
                <c:pt idx="14">
                  <c:v>-13.89827043</c:v>
                </c:pt>
                <c:pt idx="15">
                  <c:v>-29.978057325999998</c:v>
                </c:pt>
                <c:pt idx="16">
                  <c:v>30.988471966000002</c:v>
                </c:pt>
                <c:pt idx="17">
                  <c:v>13.082770135000001</c:v>
                </c:pt>
                <c:pt idx="18">
                  <c:v>85.80992535499999</c:v>
                </c:pt>
                <c:pt idx="19">
                  <c:v>-35.728029060000011</c:v>
                </c:pt>
                <c:pt idx="20">
                  <c:v>-114.258022199</c:v>
                </c:pt>
                <c:pt idx="21">
                  <c:v>-23.277040024000001</c:v>
                </c:pt>
                <c:pt idx="22">
                  <c:v>580.38996381300001</c:v>
                </c:pt>
                <c:pt idx="23">
                  <c:v>-77.583624638000003</c:v>
                </c:pt>
                <c:pt idx="24">
                  <c:v>-13.614737289000004</c:v>
                </c:pt>
              </c:numCache>
            </c:numRef>
          </c:val>
        </c:ser>
        <c:ser>
          <c:idx val="1"/>
          <c:order val="1"/>
          <c:tx>
            <c:strRef>
              <c:f>'2_ábra_chart'!$G$8</c:f>
              <c:strCache>
                <c:ptCount val="1"/>
                <c:pt idx="0">
                  <c:v>Transactions - FX</c:v>
                </c:pt>
              </c:strCache>
            </c:strRef>
          </c:tx>
          <c:spPr>
            <a:solidFill>
              <a:srgbClr val="DA0000"/>
            </a:solidFill>
            <a:ln>
              <a:solidFill>
                <a:sysClr val="windowText" lastClr="000000"/>
              </a:solidFill>
            </a:ln>
          </c:spPr>
          <c:invertIfNegative val="0"/>
          <c:cat>
            <c:strRef>
              <c:f>'2_ábra_chart'!$D$9:$D$33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'2_ábra_chart'!$G$9:$G$33</c:f>
              <c:numCache>
                <c:formatCode>#,##0.00</c:formatCode>
                <c:ptCount val="25"/>
                <c:pt idx="0">
                  <c:v>324.00321164859298</c:v>
                </c:pt>
                <c:pt idx="1">
                  <c:v>-300.87630460890978</c:v>
                </c:pt>
                <c:pt idx="2">
                  <c:v>232.78507415141866</c:v>
                </c:pt>
                <c:pt idx="3">
                  <c:v>335.28808421766007</c:v>
                </c:pt>
                <c:pt idx="4">
                  <c:v>51.414878131318162</c:v>
                </c:pt>
                <c:pt idx="5">
                  <c:v>-171.4445303127213</c:v>
                </c:pt>
                <c:pt idx="6">
                  <c:v>-197.6700564224235</c:v>
                </c:pt>
                <c:pt idx="7">
                  <c:v>-21.736421734541906</c:v>
                </c:pt>
                <c:pt idx="8">
                  <c:v>-136.60148581600001</c:v>
                </c:pt>
                <c:pt idx="9">
                  <c:v>35.115391579000004</c:v>
                </c:pt>
                <c:pt idx="10">
                  <c:v>-104.902319492</c:v>
                </c:pt>
                <c:pt idx="11">
                  <c:v>-71.765624454000019</c:v>
                </c:pt>
                <c:pt idx="12">
                  <c:v>-212.15523172100001</c:v>
                </c:pt>
                <c:pt idx="13">
                  <c:v>4.8416020250000003</c:v>
                </c:pt>
                <c:pt idx="14">
                  <c:v>6.7558131830000008</c:v>
                </c:pt>
                <c:pt idx="15">
                  <c:v>-68.906297563999999</c:v>
                </c:pt>
                <c:pt idx="16">
                  <c:v>-153.601240026</c:v>
                </c:pt>
                <c:pt idx="17">
                  <c:v>-109.86243528899999</c:v>
                </c:pt>
                <c:pt idx="18">
                  <c:v>-139.574661292</c:v>
                </c:pt>
                <c:pt idx="19">
                  <c:v>-67.954123808000006</c:v>
                </c:pt>
                <c:pt idx="20">
                  <c:v>36.730284260000005</c:v>
                </c:pt>
                <c:pt idx="21">
                  <c:v>-34.675876552999995</c:v>
                </c:pt>
                <c:pt idx="22">
                  <c:v>-344.70453040400002</c:v>
                </c:pt>
                <c:pt idx="23">
                  <c:v>-102.378882992</c:v>
                </c:pt>
                <c:pt idx="24">
                  <c:v>-77.677077728</c:v>
                </c:pt>
              </c:numCache>
            </c:numRef>
          </c:val>
        </c:ser>
        <c:ser>
          <c:idx val="3"/>
          <c:order val="3"/>
          <c:tx>
            <c:strRef>
              <c:f>'2_ábra_chart'!$I$8</c:f>
              <c:strCache>
                <c:ptCount val="1"/>
                <c:pt idx="0">
                  <c:v>Other net flows</c:v>
                </c:pt>
              </c:strCache>
            </c:strRef>
          </c:tx>
          <c:spPr>
            <a:solidFill>
              <a:srgbClr val="232157"/>
            </a:solidFill>
            <a:ln>
              <a:solidFill>
                <a:schemeClr val="tx1"/>
              </a:solidFill>
            </a:ln>
          </c:spPr>
          <c:invertIfNegative val="0"/>
          <c:cat>
            <c:strRef>
              <c:f>'2_ábra_chart'!$D$9:$D$33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'2_ábra_chart'!$I$9:$I$33</c:f>
              <c:numCache>
                <c:formatCode>#,##0.00</c:formatCode>
                <c:ptCount val="25"/>
                <c:pt idx="0">
                  <c:v>-38.97765647241431</c:v>
                </c:pt>
                <c:pt idx="1">
                  <c:v>-6.6403508212760869</c:v>
                </c:pt>
                <c:pt idx="2">
                  <c:v>-4.1510950798363524</c:v>
                </c:pt>
                <c:pt idx="3">
                  <c:v>-10.626963757318293</c:v>
                </c:pt>
                <c:pt idx="4">
                  <c:v>-6.7736187667354386</c:v>
                </c:pt>
                <c:pt idx="5">
                  <c:v>-7.3427998179668066</c:v>
                </c:pt>
                <c:pt idx="6">
                  <c:v>-11.862750381553809</c:v>
                </c:pt>
                <c:pt idx="7">
                  <c:v>-16.494226250016169</c:v>
                </c:pt>
                <c:pt idx="8">
                  <c:v>-56.905928151829485</c:v>
                </c:pt>
                <c:pt idx="9">
                  <c:v>-19.060145472560748</c:v>
                </c:pt>
                <c:pt idx="10">
                  <c:v>-29.045988262050521</c:v>
                </c:pt>
                <c:pt idx="11">
                  <c:v>-34.920842748493882</c:v>
                </c:pt>
                <c:pt idx="12">
                  <c:v>-24.738521428777617</c:v>
                </c:pt>
                <c:pt idx="13">
                  <c:v>-12.321249603661727</c:v>
                </c:pt>
                <c:pt idx="14">
                  <c:v>-11.845281395039603</c:v>
                </c:pt>
                <c:pt idx="15">
                  <c:v>-27.710097181681391</c:v>
                </c:pt>
                <c:pt idx="16">
                  <c:v>-28.139190034800706</c:v>
                </c:pt>
                <c:pt idx="17">
                  <c:v>-31.557752705560745</c:v>
                </c:pt>
                <c:pt idx="18">
                  <c:v>-29.858971136996871</c:v>
                </c:pt>
                <c:pt idx="19">
                  <c:v>-55.594921985702669</c:v>
                </c:pt>
                <c:pt idx="20">
                  <c:v>-3.4246155280192596</c:v>
                </c:pt>
                <c:pt idx="21">
                  <c:v>-42.712437969568981</c:v>
                </c:pt>
                <c:pt idx="22">
                  <c:v>-51.892860621658315</c:v>
                </c:pt>
                <c:pt idx="23">
                  <c:v>-121.04670138187788</c:v>
                </c:pt>
                <c:pt idx="24">
                  <c:v>-52.48661893131478</c:v>
                </c:pt>
              </c:numCache>
            </c:numRef>
          </c:val>
        </c:ser>
        <c:dLbls>
          <c:showLegendKey val="0"/>
          <c:showVal val="0"/>
          <c:showCatName val="0"/>
          <c:showSerName val="0"/>
          <c:showPercent val="0"/>
          <c:showBubbleSize val="0"/>
        </c:dLbls>
        <c:gapWidth val="150"/>
        <c:overlap val="100"/>
        <c:axId val="365783680"/>
        <c:axId val="365785472"/>
      </c:barChart>
      <c:lineChart>
        <c:grouping val="standard"/>
        <c:varyColors val="0"/>
        <c:ser>
          <c:idx val="2"/>
          <c:order val="2"/>
          <c:tx>
            <c:strRef>
              <c:f>'2_ábra_chart'!$H$8</c:f>
              <c:strCache>
                <c:ptCount val="1"/>
                <c:pt idx="0">
                  <c:v>Total transactions</c:v>
                </c:pt>
              </c:strCache>
            </c:strRef>
          </c:tx>
          <c:spPr>
            <a:ln>
              <a:solidFill>
                <a:sysClr val="windowText" lastClr="000000"/>
              </a:solidFill>
            </a:ln>
          </c:spPr>
          <c:marker>
            <c:symbol val="none"/>
          </c:marker>
          <c:cat>
            <c:strRef>
              <c:f>'2_ábra_chart'!$E$9:$E$33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'2_ábra_chart'!$H$9:$H$33</c:f>
              <c:numCache>
                <c:formatCode>#,##0.00</c:formatCode>
                <c:ptCount val="25"/>
                <c:pt idx="0">
                  <c:v>249.18531764859353</c:v>
                </c:pt>
                <c:pt idx="1">
                  <c:v>59.166148391089848</c:v>
                </c:pt>
                <c:pt idx="2">
                  <c:v>310.60939915141938</c:v>
                </c:pt>
                <c:pt idx="3">
                  <c:v>-146.62712278234085</c:v>
                </c:pt>
                <c:pt idx="4">
                  <c:v>-48.641809868681307</c:v>
                </c:pt>
                <c:pt idx="5">
                  <c:v>-77.710548312721244</c:v>
                </c:pt>
                <c:pt idx="6">
                  <c:v>-144.95410642242348</c:v>
                </c:pt>
                <c:pt idx="7">
                  <c:v>-150.57805773454214</c:v>
                </c:pt>
                <c:pt idx="8">
                  <c:v>-31.796441668000014</c:v>
                </c:pt>
                <c:pt idx="9">
                  <c:v>-135.85168061499999</c:v>
                </c:pt>
                <c:pt idx="10">
                  <c:v>22.64740483300001</c:v>
                </c:pt>
                <c:pt idx="11">
                  <c:v>-45.599115579000014</c:v>
                </c:pt>
                <c:pt idx="12">
                  <c:v>-109.05181166000001</c:v>
                </c:pt>
                <c:pt idx="13">
                  <c:v>-71.377668932999995</c:v>
                </c:pt>
                <c:pt idx="14">
                  <c:v>-7.1424572469999994</c:v>
                </c:pt>
                <c:pt idx="15">
                  <c:v>-98.884354889999997</c:v>
                </c:pt>
                <c:pt idx="16">
                  <c:v>-122.61276805999999</c:v>
                </c:pt>
                <c:pt idx="17">
                  <c:v>-96.779665153999986</c:v>
                </c:pt>
                <c:pt idx="18">
                  <c:v>-53.764735937000012</c:v>
                </c:pt>
                <c:pt idx="19">
                  <c:v>-103.68215286800002</c:v>
                </c:pt>
                <c:pt idx="20">
                  <c:v>-77.527737938999991</c:v>
                </c:pt>
                <c:pt idx="21">
                  <c:v>-57.952916576999996</c:v>
                </c:pt>
                <c:pt idx="22">
                  <c:v>235.68543340899998</c:v>
                </c:pt>
                <c:pt idx="23">
                  <c:v>-179.96250763</c:v>
                </c:pt>
                <c:pt idx="24">
                  <c:v>-91.291815017000005</c:v>
                </c:pt>
              </c:numCache>
            </c:numRef>
          </c:val>
          <c:smooth val="0"/>
        </c:ser>
        <c:dLbls>
          <c:showLegendKey val="0"/>
          <c:showVal val="0"/>
          <c:showCatName val="0"/>
          <c:showSerName val="0"/>
          <c:showPercent val="0"/>
          <c:showBubbleSize val="0"/>
        </c:dLbls>
        <c:marker val="1"/>
        <c:smooth val="0"/>
        <c:axId val="365787392"/>
        <c:axId val="365789184"/>
      </c:lineChart>
      <c:catAx>
        <c:axId val="365783680"/>
        <c:scaling>
          <c:orientation val="minMax"/>
        </c:scaling>
        <c:delete val="0"/>
        <c:axPos val="b"/>
        <c:numFmt formatCode="General" sourceLinked="1"/>
        <c:majorTickMark val="out"/>
        <c:minorTickMark val="none"/>
        <c:tickLblPos val="low"/>
        <c:txPr>
          <a:bodyPr rot="-5400000" vert="horz"/>
          <a:lstStyle/>
          <a:p>
            <a:pPr>
              <a:defRPr/>
            </a:pPr>
            <a:endParaRPr lang="hu-HU"/>
          </a:p>
        </c:txPr>
        <c:crossAx val="365785472"/>
        <c:crosses val="autoZero"/>
        <c:auto val="1"/>
        <c:lblAlgn val="ctr"/>
        <c:lblOffset val="100"/>
        <c:tickLblSkip val="1"/>
        <c:noMultiLvlLbl val="0"/>
      </c:catAx>
      <c:valAx>
        <c:axId val="365785472"/>
        <c:scaling>
          <c:orientation val="minMax"/>
          <c:max val="600"/>
        </c:scaling>
        <c:delete val="0"/>
        <c:axPos val="l"/>
        <c:majorGridlines>
          <c:spPr>
            <a:ln w="3175">
              <a:solidFill>
                <a:schemeClr val="bg1">
                  <a:lumMod val="85000"/>
                </a:schemeClr>
              </a:solidFill>
              <a:prstDash val="dash"/>
            </a:ln>
          </c:spPr>
        </c:majorGridlines>
        <c:title>
          <c:tx>
            <c:rich>
              <a:bodyPr rot="0" vert="horz"/>
              <a:lstStyle/>
              <a:p>
                <a:pPr algn="ctr">
                  <a:defRPr/>
                </a:pPr>
                <a:r>
                  <a:rPr lang="hu-HU"/>
                  <a:t>HUF Bn</a:t>
                </a:r>
              </a:p>
            </c:rich>
          </c:tx>
          <c:layout>
            <c:manualLayout>
              <c:xMode val="edge"/>
              <c:yMode val="edge"/>
              <c:x val="8.2907553222513863E-2"/>
              <c:y val="3.997794710131611E-4"/>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hu-HU"/>
          </a:p>
        </c:txPr>
        <c:crossAx val="365783680"/>
        <c:crosses val="autoZero"/>
        <c:crossBetween val="between"/>
      </c:valAx>
      <c:catAx>
        <c:axId val="365787392"/>
        <c:scaling>
          <c:orientation val="minMax"/>
        </c:scaling>
        <c:delete val="1"/>
        <c:axPos val="b"/>
        <c:majorTickMark val="out"/>
        <c:minorTickMark val="none"/>
        <c:tickLblPos val="nextTo"/>
        <c:crossAx val="365789184"/>
        <c:crosses val="autoZero"/>
        <c:auto val="1"/>
        <c:lblAlgn val="ctr"/>
        <c:lblOffset val="100"/>
        <c:noMultiLvlLbl val="0"/>
      </c:catAx>
      <c:valAx>
        <c:axId val="365789184"/>
        <c:scaling>
          <c:orientation val="minMax"/>
          <c:max val="600"/>
          <c:min val="-600"/>
        </c:scaling>
        <c:delete val="0"/>
        <c:axPos val="r"/>
        <c:title>
          <c:tx>
            <c:rich>
              <a:bodyPr rot="0" vert="horz"/>
              <a:lstStyle/>
              <a:p>
                <a:pPr algn="ctr">
                  <a:defRPr/>
                </a:pPr>
                <a:r>
                  <a:rPr lang="hu-HU"/>
                  <a:t>HUF Bn</a:t>
                </a:r>
              </a:p>
            </c:rich>
          </c:tx>
          <c:layout>
            <c:manualLayout>
              <c:xMode val="edge"/>
              <c:yMode val="edge"/>
              <c:x val="0.81800705467372137"/>
              <c:y val="9.1736288798729602E-4"/>
            </c:manualLayout>
          </c:layout>
          <c:overlay val="0"/>
        </c:title>
        <c:numFmt formatCode="#,##0" sourceLinked="0"/>
        <c:majorTickMark val="out"/>
        <c:minorTickMark val="none"/>
        <c:tickLblPos val="nextTo"/>
        <c:txPr>
          <a:bodyPr rot="0" vert="horz"/>
          <a:lstStyle/>
          <a:p>
            <a:pPr>
              <a:defRPr/>
            </a:pPr>
            <a:endParaRPr lang="hu-HU"/>
          </a:p>
        </c:txPr>
        <c:crossAx val="365787392"/>
        <c:crosses val="max"/>
        <c:crossBetween val="between"/>
      </c:valAx>
      <c:spPr>
        <a:noFill/>
        <a:ln>
          <a:solidFill>
            <a:schemeClr val="tx1"/>
          </a:solidFill>
        </a:ln>
      </c:spPr>
    </c:plotArea>
    <c:legend>
      <c:legendPos val="b"/>
      <c:layout>
        <c:manualLayout>
          <c:xMode val="edge"/>
          <c:yMode val="edge"/>
          <c:wMode val="edge"/>
          <c:hMode val="edge"/>
          <c:x val="8.8343679262314428E-2"/>
          <c:y val="0.85817102305658832"/>
          <c:w val="0.91312905331278038"/>
          <c:h val="0.9881596667561977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581968608136602"/>
          <c:h val="0.7109337656322372"/>
        </c:manualLayout>
      </c:layout>
      <c:barChart>
        <c:barDir val="col"/>
        <c:grouping val="stacked"/>
        <c:varyColors val="0"/>
        <c:ser>
          <c:idx val="0"/>
          <c:order val="0"/>
          <c:tx>
            <c:strRef>
              <c:f>'3_ábra_chart'!$F$8</c:f>
              <c:strCache>
                <c:ptCount val="1"/>
                <c:pt idx="0">
                  <c:v>HUF</c:v>
                </c:pt>
              </c:strCache>
            </c:strRef>
          </c:tx>
          <c:spPr>
            <a:solidFill>
              <a:srgbClr val="78A3D5"/>
            </a:solidFill>
            <a:ln>
              <a:solidFill>
                <a:prstClr val="black"/>
              </a:solidFill>
            </a:ln>
          </c:spPr>
          <c:invertIfNegative val="0"/>
          <c:cat>
            <c:strRef>
              <c:f>'3_ábra_chart'!$E$9:$E$33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'3_ábra_chart'!$F$9:$F$33</c:f>
              <c:numCache>
                <c:formatCode>0.0</c:formatCode>
                <c:ptCount val="25"/>
                <c:pt idx="0">
                  <c:v>434.37578399999995</c:v>
                </c:pt>
                <c:pt idx="1">
                  <c:v>604.37608299999988</c:v>
                </c:pt>
                <c:pt idx="2">
                  <c:v>642.79252800000006</c:v>
                </c:pt>
                <c:pt idx="3">
                  <c:v>490.97971199999995</c:v>
                </c:pt>
                <c:pt idx="4">
                  <c:v>351.97642000000008</c:v>
                </c:pt>
                <c:pt idx="5">
                  <c:v>541.67604899999992</c:v>
                </c:pt>
                <c:pt idx="6">
                  <c:v>569.80753000000004</c:v>
                </c:pt>
                <c:pt idx="7">
                  <c:v>522.73340900000005</c:v>
                </c:pt>
                <c:pt idx="8">
                  <c:v>537.75017600000001</c:v>
                </c:pt>
                <c:pt idx="9">
                  <c:v>519.88960800000007</c:v>
                </c:pt>
                <c:pt idx="10">
                  <c:v>477.77509900000001</c:v>
                </c:pt>
                <c:pt idx="11">
                  <c:v>491.98448599999995</c:v>
                </c:pt>
                <c:pt idx="12">
                  <c:v>311.51056699999998</c:v>
                </c:pt>
                <c:pt idx="13">
                  <c:v>434.92288500000001</c:v>
                </c:pt>
                <c:pt idx="14">
                  <c:v>542.84502499999996</c:v>
                </c:pt>
                <c:pt idx="15">
                  <c:v>483.90858900000001</c:v>
                </c:pt>
                <c:pt idx="16">
                  <c:v>352.15929300000005</c:v>
                </c:pt>
                <c:pt idx="17">
                  <c:v>426.62595699999997</c:v>
                </c:pt>
                <c:pt idx="18">
                  <c:v>492.627251</c:v>
                </c:pt>
                <c:pt idx="19">
                  <c:v>483.90858900000001</c:v>
                </c:pt>
                <c:pt idx="20">
                  <c:v>369.31548000000004</c:v>
                </c:pt>
                <c:pt idx="21">
                  <c:v>434.94416200000001</c:v>
                </c:pt>
                <c:pt idx="22">
                  <c:v>510.32333599999998</c:v>
                </c:pt>
                <c:pt idx="23">
                  <c:v>406.27471000000003</c:v>
                </c:pt>
                <c:pt idx="24">
                  <c:v>251.765628499</c:v>
                </c:pt>
              </c:numCache>
            </c:numRef>
          </c:val>
        </c:ser>
        <c:ser>
          <c:idx val="3"/>
          <c:order val="1"/>
          <c:tx>
            <c:strRef>
              <c:f>'3_ábra_chart'!$I$8</c:f>
              <c:strCache>
                <c:ptCount val="1"/>
                <c:pt idx="0">
                  <c:v>NHP</c:v>
                </c:pt>
              </c:strCache>
            </c:strRef>
          </c:tx>
          <c:spPr>
            <a:solidFill>
              <a:srgbClr val="DA0000"/>
            </a:solidFill>
            <a:ln>
              <a:solidFill>
                <a:schemeClr val="tx1"/>
              </a:solidFill>
            </a:ln>
          </c:spPr>
          <c:invertIfNegative val="0"/>
          <c:dPt>
            <c:idx val="22"/>
            <c:invertIfNegative val="0"/>
            <c:bubble3D val="0"/>
          </c:dPt>
          <c:cat>
            <c:strRef>
              <c:f>'3_ábra_chart'!$E$9:$E$33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'3_ábra_chart'!$I$9:$I$33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16.16</c:v>
                </c:pt>
                <c:pt idx="22">
                  <c:v>629.49</c:v>
                </c:pt>
                <c:pt idx="23">
                  <c:v>26.786999999999999</c:v>
                </c:pt>
                <c:pt idx="24">
                  <c:v>66.222771500999997</c:v>
                </c:pt>
              </c:numCache>
            </c:numRef>
          </c:val>
        </c:ser>
        <c:ser>
          <c:idx val="2"/>
          <c:order val="2"/>
          <c:tx>
            <c:strRef>
              <c:f>'3_ábra_chart'!$H$8</c:f>
              <c:strCache>
                <c:ptCount val="1"/>
                <c:pt idx="0">
                  <c:v>CHF</c:v>
                </c:pt>
              </c:strCache>
            </c:strRef>
          </c:tx>
          <c:spPr>
            <a:solidFill>
              <a:srgbClr val="E57200"/>
            </a:solidFill>
            <a:ln>
              <a:solidFill>
                <a:prstClr val="black"/>
              </a:solidFill>
            </a:ln>
          </c:spPr>
          <c:invertIfNegative val="0"/>
          <c:cat>
            <c:strRef>
              <c:f>'3_ábra_chart'!$E$9:$E$33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'3_ábra_chart'!$H$9:$H$33</c:f>
              <c:numCache>
                <c:formatCode>0.0</c:formatCode>
                <c:ptCount val="25"/>
                <c:pt idx="0">
                  <c:v>152.173247</c:v>
                </c:pt>
                <c:pt idx="1">
                  <c:v>104.35999199999999</c:v>
                </c:pt>
                <c:pt idx="2">
                  <c:v>88.123118000000005</c:v>
                </c:pt>
                <c:pt idx="3">
                  <c:v>113.49449199999998</c:v>
                </c:pt>
                <c:pt idx="4">
                  <c:v>29.449797</c:v>
                </c:pt>
                <c:pt idx="5">
                  <c:v>21.733880000000003</c:v>
                </c:pt>
                <c:pt idx="6">
                  <c:v>21.045881000000001</c:v>
                </c:pt>
                <c:pt idx="7">
                  <c:v>14.908359000000001</c:v>
                </c:pt>
                <c:pt idx="8">
                  <c:v>13.628457000000001</c:v>
                </c:pt>
                <c:pt idx="9">
                  <c:v>23.496459000000002</c:v>
                </c:pt>
                <c:pt idx="10">
                  <c:v>30.848511000000002</c:v>
                </c:pt>
                <c:pt idx="11">
                  <c:v>27.595140999999998</c:v>
                </c:pt>
                <c:pt idx="12">
                  <c:v>17.851039</c:v>
                </c:pt>
                <c:pt idx="13">
                  <c:v>20.797083000000001</c:v>
                </c:pt>
                <c:pt idx="14">
                  <c:v>4.4964469999999999</c:v>
                </c:pt>
                <c:pt idx="15">
                  <c:v>7.6148750000000005</c:v>
                </c:pt>
                <c:pt idx="16">
                  <c:v>3.0049970000000004</c:v>
                </c:pt>
                <c:pt idx="17">
                  <c:v>42.854939999999999</c:v>
                </c:pt>
                <c:pt idx="18">
                  <c:v>2.1340859999999999</c:v>
                </c:pt>
                <c:pt idx="19">
                  <c:v>7.6148750000000005</c:v>
                </c:pt>
                <c:pt idx="20">
                  <c:v>7.5719650000000005</c:v>
                </c:pt>
                <c:pt idx="21">
                  <c:v>4.9116590000000002</c:v>
                </c:pt>
                <c:pt idx="22">
                  <c:v>1.4565409999999999</c:v>
                </c:pt>
                <c:pt idx="23">
                  <c:v>1.8056680000000001</c:v>
                </c:pt>
                <c:pt idx="24">
                  <c:v>0.4032</c:v>
                </c:pt>
              </c:numCache>
            </c:numRef>
          </c:val>
        </c:ser>
        <c:ser>
          <c:idx val="1"/>
          <c:order val="3"/>
          <c:tx>
            <c:strRef>
              <c:f>'3_ábra_chart'!$G$8</c:f>
              <c:strCache>
                <c:ptCount val="1"/>
                <c:pt idx="0">
                  <c:v>EUR</c:v>
                </c:pt>
              </c:strCache>
            </c:strRef>
          </c:tx>
          <c:spPr>
            <a:solidFill>
              <a:srgbClr val="232157"/>
            </a:solidFill>
            <a:ln>
              <a:solidFill>
                <a:schemeClr val="tx1"/>
              </a:solidFill>
            </a:ln>
          </c:spPr>
          <c:invertIfNegative val="0"/>
          <c:cat>
            <c:strRef>
              <c:f>'3_ábra_chart'!$E$9:$E$33</c:f>
              <c:strCache>
                <c:ptCount val="25"/>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strCache>
            </c:strRef>
          </c:cat>
          <c:val>
            <c:numRef>
              <c:f>'3_ábra_chart'!$G$9:$G$33</c:f>
              <c:numCache>
                <c:formatCode>0.0</c:formatCode>
                <c:ptCount val="25"/>
                <c:pt idx="0">
                  <c:v>330.38896199999999</c:v>
                </c:pt>
                <c:pt idx="1">
                  <c:v>301.34717000000001</c:v>
                </c:pt>
                <c:pt idx="2">
                  <c:v>329.167958</c:v>
                </c:pt>
                <c:pt idx="3">
                  <c:v>433.00985899999995</c:v>
                </c:pt>
                <c:pt idx="4">
                  <c:v>456.94803599999995</c:v>
                </c:pt>
                <c:pt idx="5">
                  <c:v>411.55315399999995</c:v>
                </c:pt>
                <c:pt idx="6">
                  <c:v>334.52286600000002</c:v>
                </c:pt>
                <c:pt idx="7">
                  <c:v>365.71079099999997</c:v>
                </c:pt>
                <c:pt idx="8">
                  <c:v>262.47931399999999</c:v>
                </c:pt>
                <c:pt idx="9">
                  <c:v>507.46649600000001</c:v>
                </c:pt>
                <c:pt idx="10">
                  <c:v>379.29155700000001</c:v>
                </c:pt>
                <c:pt idx="11">
                  <c:v>319.64865599999996</c:v>
                </c:pt>
                <c:pt idx="12">
                  <c:v>190.56510700000001</c:v>
                </c:pt>
                <c:pt idx="13">
                  <c:v>297.36924899999997</c:v>
                </c:pt>
                <c:pt idx="14">
                  <c:v>293.683313</c:v>
                </c:pt>
                <c:pt idx="15">
                  <c:v>274.62169</c:v>
                </c:pt>
                <c:pt idx="16">
                  <c:v>208.60897</c:v>
                </c:pt>
                <c:pt idx="17">
                  <c:v>266.46719400000001</c:v>
                </c:pt>
                <c:pt idx="18">
                  <c:v>221.69593100000003</c:v>
                </c:pt>
                <c:pt idx="19">
                  <c:v>274.62169</c:v>
                </c:pt>
                <c:pt idx="20">
                  <c:v>321.24755400000004</c:v>
                </c:pt>
                <c:pt idx="21">
                  <c:v>264.96479399999998</c:v>
                </c:pt>
                <c:pt idx="22">
                  <c:v>219.162305</c:v>
                </c:pt>
                <c:pt idx="23">
                  <c:v>203.29603700000001</c:v>
                </c:pt>
                <c:pt idx="24">
                  <c:v>176.61250000000001</c:v>
                </c:pt>
              </c:numCache>
            </c:numRef>
          </c:val>
        </c:ser>
        <c:dLbls>
          <c:showLegendKey val="0"/>
          <c:showVal val="0"/>
          <c:showCatName val="0"/>
          <c:showSerName val="0"/>
          <c:showPercent val="0"/>
          <c:showBubbleSize val="0"/>
        </c:dLbls>
        <c:gapWidth val="150"/>
        <c:overlap val="100"/>
        <c:axId val="361140608"/>
        <c:axId val="361142528"/>
      </c:barChart>
      <c:barChart>
        <c:barDir val="col"/>
        <c:grouping val="stacked"/>
        <c:varyColors val="0"/>
        <c:ser>
          <c:idx val="4"/>
          <c:order val="4"/>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1144704"/>
        <c:axId val="361146240"/>
      </c:barChart>
      <c:lineChart>
        <c:grouping val="standard"/>
        <c:varyColors val="0"/>
        <c:ser>
          <c:idx val="5"/>
          <c:order val="5"/>
          <c:tx>
            <c:strRef>
              <c:f>'3_ábra_chart'!$J$8</c:f>
              <c:strCache>
                <c:ptCount val="1"/>
                <c:pt idx="0">
                  <c:v>Rövid lejáratú hitelek</c:v>
                </c:pt>
              </c:strCache>
            </c:strRef>
          </c:tx>
          <c:spPr>
            <a:ln w="38100">
              <a:solidFill>
                <a:schemeClr val="tx1"/>
              </a:solidFill>
              <a:prstDash val="dash"/>
            </a:ln>
          </c:spPr>
          <c:marker>
            <c:symbol val="circle"/>
            <c:size val="8"/>
            <c:spPr>
              <a:solidFill>
                <a:srgbClr val="FFCC00"/>
              </a:solidFill>
              <a:ln>
                <a:solidFill>
                  <a:schemeClr val="tx1"/>
                </a:solidFill>
              </a:ln>
            </c:spPr>
          </c:marker>
          <c:val>
            <c:numRef>
              <c:f>'3_ábra_chart'!$J$9:$J$33</c:f>
              <c:numCache>
                <c:formatCode>0.0</c:formatCode>
                <c:ptCount val="25"/>
                <c:pt idx="16">
                  <c:v>408.52676200000002</c:v>
                </c:pt>
                <c:pt idx="17">
                  <c:v>455.42162400000007</c:v>
                </c:pt>
                <c:pt idx="18">
                  <c:v>475.73863700000004</c:v>
                </c:pt>
                <c:pt idx="19">
                  <c:v>573.9039150000001</c:v>
                </c:pt>
                <c:pt idx="20">
                  <c:v>464.84188600000004</c:v>
                </c:pt>
                <c:pt idx="21">
                  <c:v>515.97716500000001</c:v>
                </c:pt>
                <c:pt idx="22">
                  <c:v>423.10606499999994</c:v>
                </c:pt>
                <c:pt idx="23">
                  <c:v>411.22761200000002</c:v>
                </c:pt>
                <c:pt idx="24">
                  <c:v>196.41556600000001</c:v>
                </c:pt>
              </c:numCache>
            </c:numRef>
          </c:val>
          <c:smooth val="0"/>
        </c:ser>
        <c:dLbls>
          <c:showLegendKey val="0"/>
          <c:showVal val="0"/>
          <c:showCatName val="0"/>
          <c:showSerName val="0"/>
          <c:showPercent val="0"/>
          <c:showBubbleSize val="0"/>
        </c:dLbls>
        <c:marker val="1"/>
        <c:smooth val="0"/>
        <c:axId val="361144704"/>
        <c:axId val="361146240"/>
      </c:lineChart>
      <c:catAx>
        <c:axId val="361140608"/>
        <c:scaling>
          <c:orientation val="minMax"/>
        </c:scaling>
        <c:delete val="0"/>
        <c:axPos val="b"/>
        <c:numFmt formatCode="mmm/yy" sourceLinked="1"/>
        <c:majorTickMark val="out"/>
        <c:minorTickMark val="none"/>
        <c:tickLblPos val="nextTo"/>
        <c:spPr>
          <a:ln>
            <a:solidFill>
              <a:prstClr val="black"/>
            </a:solidFill>
          </a:ln>
        </c:spPr>
        <c:txPr>
          <a:bodyPr rot="-5400000" vert="horz"/>
          <a:lstStyle/>
          <a:p>
            <a:pPr>
              <a:defRPr/>
            </a:pPr>
            <a:endParaRPr lang="hu-HU"/>
          </a:p>
        </c:txPr>
        <c:crossAx val="361142528"/>
        <c:crosses val="autoZero"/>
        <c:auto val="1"/>
        <c:lblAlgn val="ctr"/>
        <c:lblOffset val="100"/>
        <c:tickLblSkip val="1"/>
        <c:noMultiLvlLbl val="0"/>
      </c:catAx>
      <c:valAx>
        <c:axId val="361142528"/>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Mrd Ft</a:t>
                </a:r>
              </a:p>
            </c:rich>
          </c:tx>
          <c:layout>
            <c:manualLayout>
              <c:xMode val="edge"/>
              <c:yMode val="edge"/>
              <c:x val="9.5717479759474519E-2"/>
              <c:y val="1.67264038231780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1140608"/>
        <c:crosses val="autoZero"/>
        <c:crossBetween val="between"/>
      </c:valAx>
      <c:catAx>
        <c:axId val="361144704"/>
        <c:scaling>
          <c:orientation val="minMax"/>
        </c:scaling>
        <c:delete val="1"/>
        <c:axPos val="b"/>
        <c:majorTickMark val="out"/>
        <c:minorTickMark val="none"/>
        <c:tickLblPos val="nextTo"/>
        <c:crossAx val="361146240"/>
        <c:crosses val="autoZero"/>
        <c:auto val="1"/>
        <c:lblAlgn val="ctr"/>
        <c:lblOffset val="100"/>
        <c:noMultiLvlLbl val="0"/>
      </c:catAx>
      <c:valAx>
        <c:axId val="361146240"/>
        <c:scaling>
          <c:orientation val="minMax"/>
          <c:max val="1600"/>
          <c:min val="0"/>
        </c:scaling>
        <c:delete val="0"/>
        <c:axPos val="r"/>
        <c:title>
          <c:tx>
            <c:rich>
              <a:bodyPr rot="0" vert="horz"/>
              <a:lstStyle/>
              <a:p>
                <a:pPr algn="ctr">
                  <a:defRPr/>
                </a:pPr>
                <a:r>
                  <a:rPr lang="hu-HU"/>
                  <a:t>Mrd Ft</a:t>
                </a:r>
              </a:p>
            </c:rich>
          </c:tx>
          <c:layout>
            <c:manualLayout>
              <c:xMode val="edge"/>
              <c:yMode val="edge"/>
              <c:x val="0.82883986723881742"/>
              <c:y val="8.5043133049229067E-4"/>
            </c:manualLayout>
          </c:layout>
          <c:overlay val="0"/>
        </c:title>
        <c:numFmt formatCode="General" sourceLinked="1"/>
        <c:majorTickMark val="out"/>
        <c:minorTickMark val="none"/>
        <c:tickLblPos val="nextTo"/>
        <c:txPr>
          <a:bodyPr rot="0" vert="horz"/>
          <a:lstStyle/>
          <a:p>
            <a:pPr>
              <a:defRPr/>
            </a:pPr>
            <a:endParaRPr lang="hu-HU"/>
          </a:p>
        </c:txPr>
        <c:crossAx val="361144704"/>
        <c:crosses val="max"/>
        <c:crossBetween val="between"/>
      </c:valAx>
      <c:spPr>
        <a:noFill/>
        <a:ln>
          <a:solidFill>
            <a:schemeClr val="tx1"/>
          </a:solidFill>
        </a:ln>
      </c:spPr>
    </c:plotArea>
    <c:legend>
      <c:legendPos val="b"/>
      <c:legendEntry>
        <c:idx val="4"/>
        <c:delete val="1"/>
      </c:legendEntry>
      <c:layout>
        <c:manualLayout>
          <c:xMode val="edge"/>
          <c:yMode val="edge"/>
          <c:wMode val="edge"/>
          <c:hMode val="edge"/>
          <c:x val="8.6209362718549065E-2"/>
          <c:y val="0.92622809245618498"/>
          <c:w val="0.91379063728145093"/>
          <c:h val="0.98587418508170355"/>
        </c:manualLayout>
      </c:layout>
      <c:overlay val="0"/>
      <c:spPr>
        <a:ln>
          <a:solidFill>
            <a:prstClr val="black"/>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panose="020F0502020204030204" pitchFamily="34" charset="0"/>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581968608136602"/>
          <c:h val="0.70858082445576653"/>
        </c:manualLayout>
      </c:layout>
      <c:barChart>
        <c:barDir val="col"/>
        <c:grouping val="stacked"/>
        <c:varyColors val="0"/>
        <c:ser>
          <c:idx val="0"/>
          <c:order val="0"/>
          <c:tx>
            <c:strRef>
              <c:f>'3_ábra_chart'!$F$7</c:f>
              <c:strCache>
                <c:ptCount val="1"/>
                <c:pt idx="0">
                  <c:v>HUF</c:v>
                </c:pt>
              </c:strCache>
            </c:strRef>
          </c:tx>
          <c:spPr>
            <a:solidFill>
              <a:srgbClr val="78A3D5"/>
            </a:solidFill>
            <a:ln>
              <a:solidFill>
                <a:prstClr val="black"/>
              </a:solidFill>
            </a:ln>
          </c:spPr>
          <c:invertIfNegative val="0"/>
          <c:cat>
            <c:strRef>
              <c:f>'3_ábra_chart'!$D$9:$D$33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'3_ábra_chart'!$F$9:$F$33</c:f>
              <c:numCache>
                <c:formatCode>0.0</c:formatCode>
                <c:ptCount val="25"/>
                <c:pt idx="0">
                  <c:v>434.37578399999995</c:v>
                </c:pt>
                <c:pt idx="1">
                  <c:v>604.37608299999988</c:v>
                </c:pt>
                <c:pt idx="2">
                  <c:v>642.79252800000006</c:v>
                </c:pt>
                <c:pt idx="3">
                  <c:v>490.97971199999995</c:v>
                </c:pt>
                <c:pt idx="4">
                  <c:v>351.97642000000008</c:v>
                </c:pt>
                <c:pt idx="5">
                  <c:v>541.67604899999992</c:v>
                </c:pt>
                <c:pt idx="6">
                  <c:v>569.80753000000004</c:v>
                </c:pt>
                <c:pt idx="7">
                  <c:v>522.73340900000005</c:v>
                </c:pt>
                <c:pt idx="8">
                  <c:v>537.75017600000001</c:v>
                </c:pt>
                <c:pt idx="9">
                  <c:v>519.88960800000007</c:v>
                </c:pt>
                <c:pt idx="10">
                  <c:v>477.77509900000001</c:v>
                </c:pt>
                <c:pt idx="11">
                  <c:v>491.98448599999995</c:v>
                </c:pt>
                <c:pt idx="12">
                  <c:v>311.51056699999998</c:v>
                </c:pt>
                <c:pt idx="13">
                  <c:v>434.92288500000001</c:v>
                </c:pt>
                <c:pt idx="14">
                  <c:v>542.84502499999996</c:v>
                </c:pt>
                <c:pt idx="15">
                  <c:v>483.90858900000001</c:v>
                </c:pt>
                <c:pt idx="16">
                  <c:v>352.15929300000005</c:v>
                </c:pt>
                <c:pt idx="17">
                  <c:v>426.62595699999997</c:v>
                </c:pt>
                <c:pt idx="18">
                  <c:v>492.627251</c:v>
                </c:pt>
                <c:pt idx="19">
                  <c:v>483.90858900000001</c:v>
                </c:pt>
                <c:pt idx="20">
                  <c:v>369.31548000000004</c:v>
                </c:pt>
                <c:pt idx="21">
                  <c:v>434.94416200000001</c:v>
                </c:pt>
                <c:pt idx="22">
                  <c:v>510.32333599999998</c:v>
                </c:pt>
                <c:pt idx="23">
                  <c:v>406.27471000000003</c:v>
                </c:pt>
                <c:pt idx="24">
                  <c:v>251.765628499</c:v>
                </c:pt>
              </c:numCache>
            </c:numRef>
          </c:val>
        </c:ser>
        <c:ser>
          <c:idx val="3"/>
          <c:order val="1"/>
          <c:tx>
            <c:strRef>
              <c:f>'3_ábra_chart'!$I$7</c:f>
              <c:strCache>
                <c:ptCount val="1"/>
                <c:pt idx="0">
                  <c:v>FGS</c:v>
                </c:pt>
              </c:strCache>
            </c:strRef>
          </c:tx>
          <c:spPr>
            <a:solidFill>
              <a:srgbClr val="DA0000"/>
            </a:solidFill>
            <a:ln>
              <a:solidFill>
                <a:schemeClr val="tx1"/>
              </a:solidFill>
            </a:ln>
          </c:spPr>
          <c:invertIfNegative val="0"/>
          <c:dPt>
            <c:idx val="22"/>
            <c:invertIfNegative val="0"/>
            <c:bubble3D val="0"/>
          </c:dPt>
          <c:cat>
            <c:strRef>
              <c:f>'3_ábra_chart'!$D$9:$D$33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'3_ábra_chart'!$I$9:$I$33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16.16</c:v>
                </c:pt>
                <c:pt idx="22">
                  <c:v>629.49</c:v>
                </c:pt>
                <c:pt idx="23">
                  <c:v>26.786999999999999</c:v>
                </c:pt>
                <c:pt idx="24">
                  <c:v>66.222771500999997</c:v>
                </c:pt>
              </c:numCache>
            </c:numRef>
          </c:val>
        </c:ser>
        <c:ser>
          <c:idx val="2"/>
          <c:order val="2"/>
          <c:tx>
            <c:strRef>
              <c:f>'3_ábra_chart'!$H$7</c:f>
              <c:strCache>
                <c:ptCount val="1"/>
                <c:pt idx="0">
                  <c:v>CHF</c:v>
                </c:pt>
              </c:strCache>
            </c:strRef>
          </c:tx>
          <c:spPr>
            <a:solidFill>
              <a:schemeClr val="accent6">
                <a:lumMod val="75000"/>
              </a:schemeClr>
            </a:solidFill>
            <a:ln>
              <a:solidFill>
                <a:prstClr val="black"/>
              </a:solidFill>
            </a:ln>
          </c:spPr>
          <c:invertIfNegative val="0"/>
          <c:cat>
            <c:strRef>
              <c:f>'3_ábra_chart'!$D$9:$D$33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'3_ábra_chart'!$H$9:$H$33</c:f>
              <c:numCache>
                <c:formatCode>0.0</c:formatCode>
                <c:ptCount val="25"/>
                <c:pt idx="0">
                  <c:v>152.173247</c:v>
                </c:pt>
                <c:pt idx="1">
                  <c:v>104.35999199999999</c:v>
                </c:pt>
                <c:pt idx="2">
                  <c:v>88.123118000000005</c:v>
                </c:pt>
                <c:pt idx="3">
                  <c:v>113.49449199999998</c:v>
                </c:pt>
                <c:pt idx="4">
                  <c:v>29.449797</c:v>
                </c:pt>
                <c:pt idx="5">
                  <c:v>21.733880000000003</c:v>
                </c:pt>
                <c:pt idx="6">
                  <c:v>21.045881000000001</c:v>
                </c:pt>
                <c:pt idx="7">
                  <c:v>14.908359000000001</c:v>
                </c:pt>
                <c:pt idx="8">
                  <c:v>13.628457000000001</c:v>
                </c:pt>
                <c:pt idx="9">
                  <c:v>23.496459000000002</c:v>
                </c:pt>
                <c:pt idx="10">
                  <c:v>30.848511000000002</c:v>
                </c:pt>
                <c:pt idx="11">
                  <c:v>27.595140999999998</c:v>
                </c:pt>
                <c:pt idx="12">
                  <c:v>17.851039</c:v>
                </c:pt>
                <c:pt idx="13">
                  <c:v>20.797083000000001</c:v>
                </c:pt>
                <c:pt idx="14">
                  <c:v>4.4964469999999999</c:v>
                </c:pt>
                <c:pt idx="15">
                  <c:v>7.6148750000000005</c:v>
                </c:pt>
                <c:pt idx="16">
                  <c:v>3.0049970000000004</c:v>
                </c:pt>
                <c:pt idx="17">
                  <c:v>42.854939999999999</c:v>
                </c:pt>
                <c:pt idx="18">
                  <c:v>2.1340859999999999</c:v>
                </c:pt>
                <c:pt idx="19">
                  <c:v>7.6148750000000005</c:v>
                </c:pt>
                <c:pt idx="20">
                  <c:v>7.5719650000000005</c:v>
                </c:pt>
                <c:pt idx="21">
                  <c:v>4.9116590000000002</c:v>
                </c:pt>
                <c:pt idx="22">
                  <c:v>1.4565409999999999</c:v>
                </c:pt>
                <c:pt idx="23">
                  <c:v>1.8056680000000001</c:v>
                </c:pt>
                <c:pt idx="24">
                  <c:v>0.4032</c:v>
                </c:pt>
              </c:numCache>
            </c:numRef>
          </c:val>
        </c:ser>
        <c:ser>
          <c:idx val="1"/>
          <c:order val="3"/>
          <c:tx>
            <c:strRef>
              <c:f>'3_ábra_chart'!$G$7</c:f>
              <c:strCache>
                <c:ptCount val="1"/>
                <c:pt idx="0">
                  <c:v>EUR</c:v>
                </c:pt>
              </c:strCache>
            </c:strRef>
          </c:tx>
          <c:spPr>
            <a:solidFill>
              <a:srgbClr val="232157"/>
            </a:solidFill>
            <a:ln>
              <a:solidFill>
                <a:schemeClr val="tx1"/>
              </a:solidFill>
            </a:ln>
          </c:spPr>
          <c:invertIfNegative val="0"/>
          <c:cat>
            <c:strRef>
              <c:f>'3_ábra_chart'!$D$9:$D$33</c:f>
              <c:strCache>
                <c:ptCount val="25"/>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strCache>
            </c:strRef>
          </c:cat>
          <c:val>
            <c:numRef>
              <c:f>'3_ábra_chart'!$G$9:$G$33</c:f>
              <c:numCache>
                <c:formatCode>0.0</c:formatCode>
                <c:ptCount val="25"/>
                <c:pt idx="0">
                  <c:v>330.38896199999999</c:v>
                </c:pt>
                <c:pt idx="1">
                  <c:v>301.34717000000001</c:v>
                </c:pt>
                <c:pt idx="2">
                  <c:v>329.167958</c:v>
                </c:pt>
                <c:pt idx="3">
                  <c:v>433.00985899999995</c:v>
                </c:pt>
                <c:pt idx="4">
                  <c:v>456.94803599999995</c:v>
                </c:pt>
                <c:pt idx="5">
                  <c:v>411.55315399999995</c:v>
                </c:pt>
                <c:pt idx="6">
                  <c:v>334.52286600000002</c:v>
                </c:pt>
                <c:pt idx="7">
                  <c:v>365.71079099999997</c:v>
                </c:pt>
                <c:pt idx="8">
                  <c:v>262.47931399999999</c:v>
                </c:pt>
                <c:pt idx="9">
                  <c:v>507.46649600000001</c:v>
                </c:pt>
                <c:pt idx="10">
                  <c:v>379.29155700000001</c:v>
                </c:pt>
                <c:pt idx="11">
                  <c:v>319.64865599999996</c:v>
                </c:pt>
                <c:pt idx="12">
                  <c:v>190.56510700000001</c:v>
                </c:pt>
                <c:pt idx="13">
                  <c:v>297.36924899999997</c:v>
                </c:pt>
                <c:pt idx="14">
                  <c:v>293.683313</c:v>
                </c:pt>
                <c:pt idx="15">
                  <c:v>274.62169</c:v>
                </c:pt>
                <c:pt idx="16">
                  <c:v>208.60897</c:v>
                </c:pt>
                <c:pt idx="17">
                  <c:v>266.46719400000001</c:v>
                </c:pt>
                <c:pt idx="18">
                  <c:v>221.69593100000003</c:v>
                </c:pt>
                <c:pt idx="19">
                  <c:v>274.62169</c:v>
                </c:pt>
                <c:pt idx="20">
                  <c:v>321.24755400000004</c:v>
                </c:pt>
                <c:pt idx="21">
                  <c:v>264.96479399999998</c:v>
                </c:pt>
                <c:pt idx="22">
                  <c:v>219.162305</c:v>
                </c:pt>
                <c:pt idx="23">
                  <c:v>203.29603700000001</c:v>
                </c:pt>
                <c:pt idx="24">
                  <c:v>176.61250000000001</c:v>
                </c:pt>
              </c:numCache>
            </c:numRef>
          </c:val>
        </c:ser>
        <c:dLbls>
          <c:showLegendKey val="0"/>
          <c:showVal val="0"/>
          <c:showCatName val="0"/>
          <c:showSerName val="0"/>
          <c:showPercent val="0"/>
          <c:showBubbleSize val="0"/>
        </c:dLbls>
        <c:gapWidth val="150"/>
        <c:overlap val="100"/>
        <c:axId val="366178304"/>
        <c:axId val="366180224"/>
      </c:barChart>
      <c:barChart>
        <c:barDir val="col"/>
        <c:grouping val="stacked"/>
        <c:varyColors val="0"/>
        <c:ser>
          <c:idx val="4"/>
          <c:order val="4"/>
          <c:spPr>
            <a:noFill/>
          </c:spPr>
          <c:invertIfNegative val="0"/>
          <c:val>
            <c:numLit>
              <c:formatCode>General</c:formatCode>
              <c:ptCount val="1"/>
              <c:pt idx="0">
                <c:v>1</c:v>
              </c:pt>
            </c:numLit>
          </c:val>
        </c:ser>
        <c:dLbls>
          <c:showLegendKey val="0"/>
          <c:showVal val="0"/>
          <c:showCatName val="0"/>
          <c:showSerName val="0"/>
          <c:showPercent val="0"/>
          <c:showBubbleSize val="0"/>
        </c:dLbls>
        <c:gapWidth val="150"/>
        <c:overlap val="100"/>
        <c:axId val="366182400"/>
        <c:axId val="366183936"/>
      </c:barChart>
      <c:lineChart>
        <c:grouping val="standard"/>
        <c:varyColors val="0"/>
        <c:ser>
          <c:idx val="5"/>
          <c:order val="5"/>
          <c:tx>
            <c:strRef>
              <c:f>'3_ábra_chart'!$J$7</c:f>
              <c:strCache>
                <c:ptCount val="1"/>
                <c:pt idx="0">
                  <c:v>Short term loans</c:v>
                </c:pt>
              </c:strCache>
            </c:strRef>
          </c:tx>
          <c:spPr>
            <a:ln>
              <a:solidFill>
                <a:schemeClr val="tx1"/>
              </a:solidFill>
              <a:prstDash val="dash"/>
            </a:ln>
          </c:spPr>
          <c:marker>
            <c:symbol val="circle"/>
            <c:size val="8"/>
            <c:spPr>
              <a:solidFill>
                <a:srgbClr val="FFCC00"/>
              </a:solidFill>
              <a:ln>
                <a:solidFill>
                  <a:schemeClr val="tx1"/>
                </a:solidFill>
              </a:ln>
            </c:spPr>
          </c:marker>
          <c:val>
            <c:numRef>
              <c:f>'3_ábra_chart'!$J$9:$J$33</c:f>
              <c:numCache>
                <c:formatCode>0.0</c:formatCode>
                <c:ptCount val="25"/>
                <c:pt idx="16">
                  <c:v>408.52676200000002</c:v>
                </c:pt>
                <c:pt idx="17">
                  <c:v>455.42162400000007</c:v>
                </c:pt>
                <c:pt idx="18">
                  <c:v>475.73863700000004</c:v>
                </c:pt>
                <c:pt idx="19">
                  <c:v>573.9039150000001</c:v>
                </c:pt>
                <c:pt idx="20">
                  <c:v>464.84188600000004</c:v>
                </c:pt>
                <c:pt idx="21">
                  <c:v>515.97716500000001</c:v>
                </c:pt>
                <c:pt idx="22">
                  <c:v>423.10606499999994</c:v>
                </c:pt>
                <c:pt idx="23">
                  <c:v>411.22761200000002</c:v>
                </c:pt>
                <c:pt idx="24">
                  <c:v>196.41556600000001</c:v>
                </c:pt>
              </c:numCache>
            </c:numRef>
          </c:val>
          <c:smooth val="0"/>
        </c:ser>
        <c:dLbls>
          <c:showLegendKey val="0"/>
          <c:showVal val="0"/>
          <c:showCatName val="0"/>
          <c:showSerName val="0"/>
          <c:showPercent val="0"/>
          <c:showBubbleSize val="0"/>
        </c:dLbls>
        <c:marker val="1"/>
        <c:smooth val="0"/>
        <c:axId val="366182400"/>
        <c:axId val="366183936"/>
      </c:lineChart>
      <c:catAx>
        <c:axId val="366178304"/>
        <c:scaling>
          <c:orientation val="minMax"/>
        </c:scaling>
        <c:delete val="0"/>
        <c:axPos val="b"/>
        <c:numFmt formatCode="General" sourceLinked="1"/>
        <c:majorTickMark val="out"/>
        <c:minorTickMark val="none"/>
        <c:tickLblPos val="nextTo"/>
        <c:spPr>
          <a:ln>
            <a:solidFill>
              <a:prstClr val="black"/>
            </a:solidFill>
          </a:ln>
        </c:spPr>
        <c:txPr>
          <a:bodyPr rot="-5400000" vert="horz"/>
          <a:lstStyle/>
          <a:p>
            <a:pPr>
              <a:defRPr/>
            </a:pPr>
            <a:endParaRPr lang="hu-HU"/>
          </a:p>
        </c:txPr>
        <c:crossAx val="366180224"/>
        <c:crosses val="autoZero"/>
        <c:auto val="1"/>
        <c:lblAlgn val="ctr"/>
        <c:lblOffset val="100"/>
        <c:tickLblSkip val="1"/>
        <c:noMultiLvlLbl val="0"/>
      </c:catAx>
      <c:valAx>
        <c:axId val="366180224"/>
        <c:scaling>
          <c:orientation val="minMax"/>
        </c:scaling>
        <c:delete val="0"/>
        <c:axPos val="l"/>
        <c:majorGridlines>
          <c:spPr>
            <a:ln w="3175">
              <a:solidFill>
                <a:schemeClr val="bg1">
                  <a:lumMod val="85000"/>
                </a:schemeClr>
              </a:solidFill>
              <a:prstDash val="dash"/>
            </a:ln>
          </c:spPr>
        </c:majorGridlines>
        <c:title>
          <c:tx>
            <c:rich>
              <a:bodyPr rot="0" vert="horz"/>
              <a:lstStyle/>
              <a:p>
                <a:pPr algn="ctr">
                  <a:defRPr/>
                </a:pPr>
                <a:r>
                  <a:rPr lang="hu-HU"/>
                  <a:t>HUF Bn</a:t>
                </a:r>
              </a:p>
            </c:rich>
          </c:tx>
          <c:layout>
            <c:manualLayout>
              <c:xMode val="edge"/>
              <c:yMode val="edge"/>
              <c:x val="8.8659611992945336E-2"/>
              <c:y val="1.67261466417417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66178304"/>
        <c:crosses val="autoZero"/>
        <c:crossBetween val="between"/>
      </c:valAx>
      <c:catAx>
        <c:axId val="366182400"/>
        <c:scaling>
          <c:orientation val="minMax"/>
        </c:scaling>
        <c:delete val="1"/>
        <c:axPos val="b"/>
        <c:majorTickMark val="out"/>
        <c:minorTickMark val="none"/>
        <c:tickLblPos val="nextTo"/>
        <c:crossAx val="366183936"/>
        <c:crosses val="autoZero"/>
        <c:auto val="1"/>
        <c:lblAlgn val="ctr"/>
        <c:lblOffset val="100"/>
        <c:noMultiLvlLbl val="0"/>
      </c:catAx>
      <c:valAx>
        <c:axId val="366183936"/>
        <c:scaling>
          <c:orientation val="minMax"/>
          <c:max val="1600"/>
          <c:min val="0"/>
        </c:scaling>
        <c:delete val="0"/>
        <c:axPos val="r"/>
        <c:title>
          <c:tx>
            <c:rich>
              <a:bodyPr rot="0" vert="horz"/>
              <a:lstStyle/>
              <a:p>
                <a:pPr algn="ctr">
                  <a:defRPr/>
                </a:pPr>
                <a:r>
                  <a:rPr lang="hu-HU"/>
                  <a:t>HUF Bn</a:t>
                </a:r>
              </a:p>
            </c:rich>
          </c:tx>
          <c:layout>
            <c:manualLayout>
              <c:xMode val="edge"/>
              <c:yMode val="edge"/>
              <c:x val="0.80943090447027455"/>
              <c:y val="8.5046923091448097E-4"/>
            </c:manualLayout>
          </c:layout>
          <c:overlay val="0"/>
        </c:title>
        <c:numFmt formatCode="General" sourceLinked="1"/>
        <c:majorTickMark val="out"/>
        <c:minorTickMark val="none"/>
        <c:tickLblPos val="nextTo"/>
        <c:txPr>
          <a:bodyPr rot="0" vert="horz"/>
          <a:lstStyle/>
          <a:p>
            <a:pPr>
              <a:defRPr/>
            </a:pPr>
            <a:endParaRPr lang="hu-HU"/>
          </a:p>
        </c:txPr>
        <c:crossAx val="366182400"/>
        <c:crosses val="max"/>
        <c:crossBetween val="between"/>
      </c:valAx>
      <c:spPr>
        <a:noFill/>
        <a:ln>
          <a:solidFill>
            <a:schemeClr val="tx1"/>
          </a:solidFill>
        </a:ln>
      </c:spPr>
    </c:plotArea>
    <c:legend>
      <c:legendPos val="b"/>
      <c:legendEntry>
        <c:idx val="4"/>
        <c:delete val="1"/>
      </c:legendEntry>
      <c:layout>
        <c:manualLayout>
          <c:xMode val="edge"/>
          <c:yMode val="edge"/>
          <c:wMode val="edge"/>
          <c:hMode val="edge"/>
          <c:x val="8.6076323792859233E-2"/>
          <c:y val="0.9262714552767235"/>
          <c:w val="0.90863017122859646"/>
          <c:h val="0.98588247512226435"/>
        </c:manualLayout>
      </c:layout>
      <c:overlay val="0"/>
      <c:spPr>
        <a:ln>
          <a:solidFill>
            <a:prstClr val="black"/>
          </a:solidFill>
        </a:ln>
      </c:spPr>
    </c:legend>
    <c:plotVisOnly val="1"/>
    <c:dispBlanksAs val="gap"/>
    <c:showDLblsOverMax val="0"/>
  </c:chart>
  <c:spPr>
    <a:noFill/>
    <a:ln>
      <a:noFill/>
    </a:ln>
  </c:spPr>
  <c:txPr>
    <a:bodyPr/>
    <a:lstStyle/>
    <a:p>
      <a:pPr>
        <a:defRPr sz="1600" b="0" i="0" u="none" strike="noStrike" baseline="0">
          <a:solidFill>
            <a:srgbClr val="000000"/>
          </a:solidFill>
          <a:latin typeface="+mn-lt"/>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0" y="1905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180975</xdr:colOff>
      <xdr:row>7</xdr:row>
      <xdr:rowOff>28575</xdr:rowOff>
    </xdr:from>
    <xdr:to>
      <xdr:col>1</xdr:col>
      <xdr:colOff>6467475</xdr:colOff>
      <xdr:row>32</xdr:row>
      <xdr:rowOff>142875</xdr:rowOff>
    </xdr:to>
    <xdr:graphicFrame macro="">
      <xdr:nvGraphicFramePr>
        <xdr:cNvPr id="5261160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180975</xdr:colOff>
      <xdr:row>33</xdr:row>
      <xdr:rowOff>104775</xdr:rowOff>
    </xdr:from>
    <xdr:to>
      <xdr:col>1</xdr:col>
      <xdr:colOff>6467475</xdr:colOff>
      <xdr:row>60</xdr:row>
      <xdr:rowOff>19050</xdr:rowOff>
    </xdr:to>
    <xdr:graphicFrame macro="">
      <xdr:nvGraphicFramePr>
        <xdr:cNvPr id="526116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180975</xdr:colOff>
      <xdr:row>6</xdr:row>
      <xdr:rowOff>409575</xdr:rowOff>
    </xdr:from>
    <xdr:to>
      <xdr:col>1</xdr:col>
      <xdr:colOff>6467475</xdr:colOff>
      <xdr:row>30</xdr:row>
      <xdr:rowOff>171450</xdr:rowOff>
    </xdr:to>
    <xdr:graphicFrame macro="">
      <xdr:nvGraphicFramePr>
        <xdr:cNvPr id="527334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32</xdr:row>
      <xdr:rowOff>38100</xdr:rowOff>
    </xdr:from>
    <xdr:to>
      <xdr:col>1</xdr:col>
      <xdr:colOff>6581775</xdr:colOff>
      <xdr:row>58</xdr:row>
      <xdr:rowOff>161925</xdr:rowOff>
    </xdr:to>
    <xdr:graphicFrame macro="">
      <xdr:nvGraphicFramePr>
        <xdr:cNvPr id="527334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0.06528</cdr:x>
      <cdr:y>0</cdr:y>
    </cdr:from>
    <cdr:to>
      <cdr:x>0.29466</cdr:x>
      <cdr:y>0.04938</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0.71107</cdr:x>
      <cdr:y>0</cdr:y>
    </cdr:from>
    <cdr:to>
      <cdr:x>0.94045</cdr:x>
      <cdr:y>0.04938</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0</xdr:col>
      <xdr:colOff>104775</xdr:colOff>
      <xdr:row>7</xdr:row>
      <xdr:rowOff>190500</xdr:rowOff>
    </xdr:from>
    <xdr:to>
      <xdr:col>1</xdr:col>
      <xdr:colOff>6391275</xdr:colOff>
      <xdr:row>34</xdr:row>
      <xdr:rowOff>104775</xdr:rowOff>
    </xdr:to>
    <xdr:graphicFrame macro="">
      <xdr:nvGraphicFramePr>
        <xdr:cNvPr id="19707998"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104775</xdr:colOff>
      <xdr:row>35</xdr:row>
      <xdr:rowOff>28575</xdr:rowOff>
    </xdr:from>
    <xdr:to>
      <xdr:col>1</xdr:col>
      <xdr:colOff>6391275</xdr:colOff>
      <xdr:row>67</xdr:row>
      <xdr:rowOff>142875</xdr:rowOff>
    </xdr:to>
    <xdr:graphicFrame macro="">
      <xdr:nvGraphicFramePr>
        <xdr:cNvPr id="19707999"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0.07587</cdr:x>
      <cdr:y>0.53851</cdr:y>
    </cdr:from>
    <cdr:to>
      <cdr:x>0.92281</cdr:x>
      <cdr:y>0.53851</cdr:y>
    </cdr:to>
    <cdr:cxnSp macro="">
      <cdr:nvCxnSpPr>
        <cdr:cNvPr id="3" name="Straight Connector 2"/>
        <cdr:cNvCxnSpPr/>
      </cdr:nvCxnSpPr>
      <cdr:spPr bwMode="auto">
        <a:xfrm xmlns:a="http://schemas.openxmlformats.org/drawingml/2006/main">
          <a:off x="546100" y="2908300"/>
          <a:ext cx="6096000" cy="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15.xml><?xml version="1.0" encoding="utf-8"?>
<c:userShapes xmlns:c="http://schemas.openxmlformats.org/drawingml/2006/chart">
  <cdr:relSizeAnchor xmlns:cdr="http://schemas.openxmlformats.org/drawingml/2006/chartDrawing">
    <cdr:from>
      <cdr:x>0.0701</cdr:x>
      <cdr:y>0.54267</cdr:y>
    </cdr:from>
    <cdr:to>
      <cdr:x>0.93869</cdr:x>
      <cdr:y>0.54384</cdr:y>
    </cdr:to>
    <cdr:sp macro="" textlink="">
      <cdr:nvSpPr>
        <cdr:cNvPr id="5" name="Straight Connector 4"/>
        <cdr:cNvSpPr/>
      </cdr:nvSpPr>
      <cdr:spPr bwMode="auto">
        <a:xfrm xmlns:a="http://schemas.openxmlformats.org/drawingml/2006/main" flipV="1">
          <a:off x="504593" y="2927350"/>
          <a:ext cx="6251807" cy="6281"/>
        </a:xfrm>
        <a:prstGeom xmlns:a="http://schemas.openxmlformats.org/drawingml/2006/main" prst="line">
          <a:avLst/>
        </a:prstGeom>
        <a:noFill xmlns:a="http://schemas.openxmlformats.org/drawingml/2006/main"/>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hu-HU"/>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0</xdr:colOff>
      <xdr:row>6</xdr:row>
      <xdr:rowOff>133350</xdr:rowOff>
    </xdr:from>
    <xdr:to>
      <xdr:col>1</xdr:col>
      <xdr:colOff>6286500</xdr:colOff>
      <xdr:row>30</xdr:row>
      <xdr:rowOff>57150</xdr:rowOff>
    </xdr:to>
    <xdr:graphicFrame macro="">
      <xdr:nvGraphicFramePr>
        <xdr:cNvPr id="20172894"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133350</xdr:colOff>
      <xdr:row>32</xdr:row>
      <xdr:rowOff>57150</xdr:rowOff>
    </xdr:from>
    <xdr:to>
      <xdr:col>1</xdr:col>
      <xdr:colOff>6419850</xdr:colOff>
      <xdr:row>65</xdr:row>
      <xdr:rowOff>114300</xdr:rowOff>
    </xdr:to>
    <xdr:graphicFrame macro="">
      <xdr:nvGraphicFramePr>
        <xdr:cNvPr id="20172895"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0.00759</cdr:x>
      <cdr:y>0.05901</cdr:y>
    </cdr:from>
    <cdr:to>
      <cdr:x>0.05896</cdr:x>
      <cdr:y>0.26559</cdr:y>
    </cdr:to>
    <cdr:sp macro="" textlink="">
      <cdr:nvSpPr>
        <cdr:cNvPr id="3" name="TextBox 1"/>
        <cdr:cNvSpPr txBox="1"/>
      </cdr:nvSpPr>
      <cdr:spPr>
        <a:xfrm xmlns:a="http://schemas.openxmlformats.org/drawingml/2006/main">
          <a:off x="54655" y="318699"/>
          <a:ext cx="369747" cy="111567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ERŐSEBB</a:t>
          </a:r>
        </a:p>
      </cdr:txBody>
    </cdr:sp>
  </cdr:relSizeAnchor>
  <cdr:relSizeAnchor xmlns:cdr="http://schemas.openxmlformats.org/drawingml/2006/chartDrawing">
    <cdr:from>
      <cdr:x>0.00822</cdr:x>
      <cdr:y>0.33342</cdr:y>
    </cdr:from>
    <cdr:to>
      <cdr:x>0.05958</cdr:x>
      <cdr:y>0.54</cdr:y>
    </cdr:to>
    <cdr:sp macro="" textlink="">
      <cdr:nvSpPr>
        <cdr:cNvPr id="4" name="TextBox 1"/>
        <cdr:cNvSpPr txBox="1"/>
      </cdr:nvSpPr>
      <cdr:spPr>
        <a:xfrm xmlns:a="http://schemas.openxmlformats.org/drawingml/2006/main">
          <a:off x="59149" y="1800686"/>
          <a:ext cx="369675" cy="111567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GYENGÉBB</a:t>
          </a:r>
        </a:p>
      </cdr:txBody>
    </cdr:sp>
  </cdr:relSizeAnchor>
</c:userShapes>
</file>

<file path=xl/drawings/drawing18.xml><?xml version="1.0" encoding="utf-8"?>
<c:userShapes xmlns:c="http://schemas.openxmlformats.org/drawingml/2006/chart">
  <cdr:relSizeAnchor xmlns:cdr="http://schemas.openxmlformats.org/drawingml/2006/chartDrawing">
    <cdr:from>
      <cdr:x>0.00054</cdr:x>
      <cdr:y>0.08174</cdr:y>
    </cdr:from>
    <cdr:to>
      <cdr:x>0.05191</cdr:x>
      <cdr:y>0.28832</cdr:y>
    </cdr:to>
    <cdr:sp macro="" textlink="">
      <cdr:nvSpPr>
        <cdr:cNvPr id="3" name="TextBox 1"/>
        <cdr:cNvSpPr txBox="1"/>
      </cdr:nvSpPr>
      <cdr:spPr>
        <a:xfrm xmlns:a="http://schemas.openxmlformats.org/drawingml/2006/main">
          <a:off x="3855" y="450292"/>
          <a:ext cx="369747" cy="113797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STRONGER</a:t>
          </a:r>
        </a:p>
      </cdr:txBody>
    </cdr:sp>
  </cdr:relSizeAnchor>
  <cdr:relSizeAnchor xmlns:cdr="http://schemas.openxmlformats.org/drawingml/2006/chartDrawing">
    <cdr:from>
      <cdr:x>0.00292</cdr:x>
      <cdr:y>0.33748</cdr:y>
    </cdr:from>
    <cdr:to>
      <cdr:x>0.05428</cdr:x>
      <cdr:y>0.54406</cdr:y>
    </cdr:to>
    <cdr:sp macro="" textlink="">
      <cdr:nvSpPr>
        <cdr:cNvPr id="4" name="TextBox 1"/>
        <cdr:cNvSpPr txBox="1"/>
      </cdr:nvSpPr>
      <cdr:spPr>
        <a:xfrm xmlns:a="http://schemas.openxmlformats.org/drawingml/2006/main">
          <a:off x="21049" y="1859032"/>
          <a:ext cx="369675" cy="1137972"/>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WEAKER</a:t>
          </a:r>
        </a:p>
      </cdr:txBody>
    </cdr:sp>
  </cdr:relSizeAnchor>
</c:userShapes>
</file>

<file path=xl/drawings/drawing19.xml><?xml version="1.0" encoding="utf-8"?>
<xdr:wsDr xmlns:xdr="http://schemas.openxmlformats.org/drawingml/2006/spreadsheetDrawing" xmlns:a="http://schemas.openxmlformats.org/drawingml/2006/main">
  <xdr:twoCellAnchor editAs="absolute">
    <xdr:from>
      <xdr:col>0</xdr:col>
      <xdr:colOff>161925</xdr:colOff>
      <xdr:row>6</xdr:row>
      <xdr:rowOff>390525</xdr:rowOff>
    </xdr:from>
    <xdr:to>
      <xdr:col>1</xdr:col>
      <xdr:colOff>6448425</xdr:colOff>
      <xdr:row>28</xdr:row>
      <xdr:rowOff>47625</xdr:rowOff>
    </xdr:to>
    <xdr:graphicFrame macro="">
      <xdr:nvGraphicFramePr>
        <xdr:cNvPr id="573803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200025</xdr:colOff>
      <xdr:row>29</xdr:row>
      <xdr:rowOff>28575</xdr:rowOff>
    </xdr:from>
    <xdr:to>
      <xdr:col>1</xdr:col>
      <xdr:colOff>6486525</xdr:colOff>
      <xdr:row>59</xdr:row>
      <xdr:rowOff>133350</xdr:rowOff>
    </xdr:to>
    <xdr:graphicFrame macro="">
      <xdr:nvGraphicFramePr>
        <xdr:cNvPr id="573803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0.42733</cdr:x>
      <cdr:y>0.05669</cdr:y>
    </cdr:from>
    <cdr:to>
      <cdr:x>0.42802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0.08388</cdr:y>
    </cdr:from>
    <cdr:to>
      <cdr:x>0.03869</cdr:x>
      <cdr:y>0.3292</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0.43519</cdr:y>
    </cdr:from>
    <cdr:to>
      <cdr:x>0.03869</cdr:x>
      <cdr:y>0.67926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0.58477</cdr:x>
      <cdr:y>0.05669</cdr:y>
    </cdr:from>
    <cdr:to>
      <cdr:x>0.58546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190500</xdr:colOff>
      <xdr:row>6</xdr:row>
      <xdr:rowOff>152400</xdr:rowOff>
    </xdr:from>
    <xdr:to>
      <xdr:col>1</xdr:col>
      <xdr:colOff>6477000</xdr:colOff>
      <xdr:row>33</xdr:row>
      <xdr:rowOff>66675</xdr:rowOff>
    </xdr:to>
    <xdr:graphicFrame macro="">
      <xdr:nvGraphicFramePr>
        <xdr:cNvPr id="5636660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35</xdr:row>
      <xdr:rowOff>76200</xdr:rowOff>
    </xdr:from>
    <xdr:to>
      <xdr:col>1</xdr:col>
      <xdr:colOff>6477000</xdr:colOff>
      <xdr:row>61</xdr:row>
      <xdr:rowOff>190500</xdr:rowOff>
    </xdr:to>
    <xdr:graphicFrame macro="">
      <xdr:nvGraphicFramePr>
        <xdr:cNvPr id="5636660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0.76024</cdr:x>
      <cdr:y>0.04939</cdr:y>
    </cdr:from>
    <cdr:to>
      <cdr:x>0.76024</cdr:x>
      <cdr:y>0.62559</cdr:y>
    </cdr:to>
    <cdr:cxnSp macro="">
      <cdr:nvCxnSpPr>
        <cdr:cNvPr id="6" name="Straight Connector 5"/>
        <cdr:cNvCxnSpPr/>
      </cdr:nvCxnSpPr>
      <cdr:spPr bwMode="auto">
        <a:xfrm xmlns:a="http://schemas.openxmlformats.org/drawingml/2006/main" flipV="1">
          <a:off x="5473700" y="266700"/>
          <a:ext cx="0" cy="311150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0.5878</cdr:x>
      <cdr:y>0.0474</cdr:y>
    </cdr:from>
    <cdr:to>
      <cdr:x>0.5878</cdr:x>
      <cdr:y>0.6236</cdr:y>
    </cdr:to>
    <cdr:cxnSp macro="">
      <cdr:nvCxnSpPr>
        <cdr:cNvPr id="11" name="Straight Connector 10"/>
        <cdr:cNvCxnSpPr/>
      </cdr:nvCxnSpPr>
      <cdr:spPr bwMode="auto">
        <a:xfrm xmlns:a="http://schemas.openxmlformats.org/drawingml/2006/main" flipV="1">
          <a:off x="4233200"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0.41492</cdr:x>
      <cdr:y>0.0474</cdr:y>
    </cdr:from>
    <cdr:to>
      <cdr:x>0.41492</cdr:x>
      <cdr:y>0.6236</cdr:y>
    </cdr:to>
    <cdr:cxnSp macro="">
      <cdr:nvCxnSpPr>
        <cdr:cNvPr id="12" name="Straight Connector 11"/>
        <cdr:cNvCxnSpPr/>
      </cdr:nvCxnSpPr>
      <cdr:spPr bwMode="auto">
        <a:xfrm xmlns:a="http://schemas.openxmlformats.org/drawingml/2006/main" flipV="1">
          <a:off x="2988147"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0.24204</cdr:x>
      <cdr:y>0.0487</cdr:y>
    </cdr:from>
    <cdr:to>
      <cdr:x>0.24204</cdr:x>
      <cdr:y>0.6249</cdr:y>
    </cdr:to>
    <cdr:cxnSp macro="">
      <cdr:nvCxnSpPr>
        <cdr:cNvPr id="13" name="Straight Connector 12"/>
        <cdr:cNvCxnSpPr/>
      </cdr:nvCxnSpPr>
      <cdr:spPr bwMode="auto">
        <a:xfrm xmlns:a="http://schemas.openxmlformats.org/drawingml/2006/main" flipV="1">
          <a:off x="1743093" y="255209"/>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2.xml><?xml version="1.0" encoding="utf-8"?>
<c:userShapes xmlns:c="http://schemas.openxmlformats.org/drawingml/2006/chart">
  <cdr:relSizeAnchor xmlns:cdr="http://schemas.openxmlformats.org/drawingml/2006/chartDrawing">
    <cdr:from>
      <cdr:x>0.76024</cdr:x>
      <cdr:y>0.04939</cdr:y>
    </cdr:from>
    <cdr:to>
      <cdr:x>0.76024</cdr:x>
      <cdr:y>0.62559</cdr:y>
    </cdr:to>
    <cdr:cxnSp macro="">
      <cdr:nvCxnSpPr>
        <cdr:cNvPr id="6" name="Straight Connector 5"/>
        <cdr:cNvCxnSpPr/>
      </cdr:nvCxnSpPr>
      <cdr:spPr bwMode="auto">
        <a:xfrm xmlns:a="http://schemas.openxmlformats.org/drawingml/2006/main" flipV="1">
          <a:off x="5473700" y="266700"/>
          <a:ext cx="0" cy="311150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0.5878</cdr:x>
      <cdr:y>0.0474</cdr:y>
    </cdr:from>
    <cdr:to>
      <cdr:x>0.5878</cdr:x>
      <cdr:y>0.6236</cdr:y>
    </cdr:to>
    <cdr:cxnSp macro="">
      <cdr:nvCxnSpPr>
        <cdr:cNvPr id="11" name="Straight Connector 10"/>
        <cdr:cNvCxnSpPr/>
      </cdr:nvCxnSpPr>
      <cdr:spPr bwMode="auto">
        <a:xfrm xmlns:a="http://schemas.openxmlformats.org/drawingml/2006/main" flipV="1">
          <a:off x="4233200"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0.41492</cdr:x>
      <cdr:y>0.0474</cdr:y>
    </cdr:from>
    <cdr:to>
      <cdr:x>0.41492</cdr:x>
      <cdr:y>0.6236</cdr:y>
    </cdr:to>
    <cdr:cxnSp macro="">
      <cdr:nvCxnSpPr>
        <cdr:cNvPr id="12" name="Straight Connector 11"/>
        <cdr:cNvCxnSpPr/>
      </cdr:nvCxnSpPr>
      <cdr:spPr bwMode="auto">
        <a:xfrm xmlns:a="http://schemas.openxmlformats.org/drawingml/2006/main" flipV="1">
          <a:off x="2988147"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0.24204</cdr:x>
      <cdr:y>0.0487</cdr:y>
    </cdr:from>
    <cdr:to>
      <cdr:x>0.24204</cdr:x>
      <cdr:y>0.6249</cdr:y>
    </cdr:to>
    <cdr:cxnSp macro="">
      <cdr:nvCxnSpPr>
        <cdr:cNvPr id="13" name="Straight Connector 12"/>
        <cdr:cNvCxnSpPr/>
      </cdr:nvCxnSpPr>
      <cdr:spPr bwMode="auto">
        <a:xfrm xmlns:a="http://schemas.openxmlformats.org/drawingml/2006/main" flipV="1">
          <a:off x="1743093" y="255209"/>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editAs="absolute">
    <xdr:from>
      <xdr:col>0</xdr:col>
      <xdr:colOff>190500</xdr:colOff>
      <xdr:row>6</xdr:row>
      <xdr:rowOff>123825</xdr:rowOff>
    </xdr:from>
    <xdr:to>
      <xdr:col>1</xdr:col>
      <xdr:colOff>6467475</xdr:colOff>
      <xdr:row>33</xdr:row>
      <xdr:rowOff>38100</xdr:rowOff>
    </xdr:to>
    <xdr:graphicFrame macro="">
      <xdr:nvGraphicFramePr>
        <xdr:cNvPr id="28039262"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180975</xdr:colOff>
      <xdr:row>34</xdr:row>
      <xdr:rowOff>0</xdr:rowOff>
    </xdr:from>
    <xdr:to>
      <xdr:col>1</xdr:col>
      <xdr:colOff>6457950</xdr:colOff>
      <xdr:row>66</xdr:row>
      <xdr:rowOff>114300</xdr:rowOff>
    </xdr:to>
    <xdr:graphicFrame macro="">
      <xdr:nvGraphicFramePr>
        <xdr:cNvPr id="28039263"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0.04766</cdr:x>
      <cdr:y>0</cdr:y>
    </cdr:from>
    <cdr:to>
      <cdr:x>0.27361</cdr:x>
      <cdr:y>0.05173</cdr:y>
    </cdr:to>
    <cdr:sp macro="" textlink="">
      <cdr:nvSpPr>
        <cdr:cNvPr id="2" name="TextBox 1"/>
        <cdr:cNvSpPr txBox="1"/>
      </cdr:nvSpPr>
      <cdr:spPr>
        <a:xfrm xmlns:a="http://schemas.openxmlformats.org/drawingml/2006/main">
          <a:off x="342900" y="0"/>
          <a:ext cx="1625600" cy="279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0.73963</cdr:x>
      <cdr:y>0</cdr:y>
    </cdr:from>
    <cdr:to>
      <cdr:x>0.96558</cdr:x>
      <cdr:y>0.05173</cdr:y>
    </cdr:to>
    <cdr:sp macro="" textlink="">
      <cdr:nvSpPr>
        <cdr:cNvPr id="3" name="TextBox 1"/>
        <cdr:cNvSpPr txBox="1"/>
      </cdr:nvSpPr>
      <cdr:spPr>
        <a:xfrm xmlns:a="http://schemas.openxmlformats.org/drawingml/2006/main">
          <a:off x="5321300" y="0"/>
          <a:ext cx="1625600" cy="2794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0</xdr:col>
      <xdr:colOff>0</xdr:colOff>
      <xdr:row>6</xdr:row>
      <xdr:rowOff>533400</xdr:rowOff>
    </xdr:from>
    <xdr:to>
      <xdr:col>1</xdr:col>
      <xdr:colOff>6286500</xdr:colOff>
      <xdr:row>30</xdr:row>
      <xdr:rowOff>142875</xdr:rowOff>
    </xdr:to>
    <xdr:graphicFrame macro="">
      <xdr:nvGraphicFramePr>
        <xdr:cNvPr id="4087200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47625</xdr:colOff>
      <xdr:row>32</xdr:row>
      <xdr:rowOff>85725</xdr:rowOff>
    </xdr:from>
    <xdr:to>
      <xdr:col>1</xdr:col>
      <xdr:colOff>6334125</xdr:colOff>
      <xdr:row>60</xdr:row>
      <xdr:rowOff>104775</xdr:rowOff>
    </xdr:to>
    <xdr:graphicFrame macro="">
      <xdr:nvGraphicFramePr>
        <xdr:cNvPr id="4087200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114300</xdr:colOff>
      <xdr:row>7</xdr:row>
      <xdr:rowOff>38100</xdr:rowOff>
    </xdr:from>
    <xdr:to>
      <xdr:col>1</xdr:col>
      <xdr:colOff>6400800</xdr:colOff>
      <xdr:row>32</xdr:row>
      <xdr:rowOff>152400</xdr:rowOff>
    </xdr:to>
    <xdr:graphicFrame macro="">
      <xdr:nvGraphicFramePr>
        <xdr:cNvPr id="5996994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142875</xdr:colOff>
      <xdr:row>34</xdr:row>
      <xdr:rowOff>123825</xdr:rowOff>
    </xdr:from>
    <xdr:to>
      <xdr:col>1</xdr:col>
      <xdr:colOff>6429375</xdr:colOff>
      <xdr:row>68</xdr:row>
      <xdr:rowOff>19050</xdr:rowOff>
    </xdr:to>
    <xdr:graphicFrame macro="">
      <xdr:nvGraphicFramePr>
        <xdr:cNvPr id="59969948"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38100</xdr:colOff>
      <xdr:row>6</xdr:row>
      <xdr:rowOff>352425</xdr:rowOff>
    </xdr:from>
    <xdr:to>
      <xdr:col>1</xdr:col>
      <xdr:colOff>6324600</xdr:colOff>
      <xdr:row>32</xdr:row>
      <xdr:rowOff>57150</xdr:rowOff>
    </xdr:to>
    <xdr:graphicFrame macro="">
      <xdr:nvGraphicFramePr>
        <xdr:cNvPr id="2084566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38100</xdr:colOff>
      <xdr:row>33</xdr:row>
      <xdr:rowOff>38100</xdr:rowOff>
    </xdr:from>
    <xdr:to>
      <xdr:col>1</xdr:col>
      <xdr:colOff>6324600</xdr:colOff>
      <xdr:row>65</xdr:row>
      <xdr:rowOff>161925</xdr:rowOff>
    </xdr:to>
    <xdr:graphicFrame macro="">
      <xdr:nvGraphicFramePr>
        <xdr:cNvPr id="2084566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0.0085</cdr:x>
      <cdr:y>0.07172</cdr:y>
    </cdr:from>
    <cdr:to>
      <cdr:x>0.05293</cdr:x>
      <cdr:y>0.30609</cdr:y>
    </cdr:to>
    <cdr:sp macro="" textlink="">
      <cdr:nvSpPr>
        <cdr:cNvPr id="3" name="TextBox 1"/>
        <cdr:cNvSpPr txBox="1"/>
      </cdr:nvSpPr>
      <cdr:spPr>
        <a:xfrm xmlns:a="http://schemas.openxmlformats.org/drawingml/2006/main">
          <a:off x="61181" y="387350"/>
          <a:ext cx="319819" cy="126574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SZIGORÍTÁS</a:t>
          </a:r>
        </a:p>
      </cdr:txBody>
    </cdr:sp>
  </cdr:relSizeAnchor>
  <cdr:relSizeAnchor xmlns:cdr="http://schemas.openxmlformats.org/drawingml/2006/chartDrawing">
    <cdr:from>
      <cdr:x>0.01096</cdr:x>
      <cdr:y>0.35391</cdr:y>
    </cdr:from>
    <cdr:to>
      <cdr:x>0.05117</cdr:x>
      <cdr:y>0.55639</cdr:y>
    </cdr:to>
    <cdr:sp macro="" textlink="">
      <cdr:nvSpPr>
        <cdr:cNvPr id="4" name="TextBox 1"/>
        <cdr:cNvSpPr txBox="1"/>
      </cdr:nvSpPr>
      <cdr:spPr>
        <a:xfrm xmlns:a="http://schemas.openxmlformats.org/drawingml/2006/main">
          <a:off x="78887" y="1911350"/>
          <a:ext cx="289414" cy="1093520"/>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ENYHÍTÉS</a:t>
          </a:r>
        </a:p>
      </cdr:txBody>
    </cdr:sp>
  </cdr:relSizeAnchor>
</c:userShapes>
</file>

<file path=xl/drawings/drawing29.xml><?xml version="1.0" encoding="utf-8"?>
<c:userShapes xmlns:c="http://schemas.openxmlformats.org/drawingml/2006/chart">
  <cdr:relSizeAnchor xmlns:cdr="http://schemas.openxmlformats.org/drawingml/2006/chartDrawing">
    <cdr:from>
      <cdr:x>0.0085</cdr:x>
      <cdr:y>0.0473</cdr:y>
    </cdr:from>
    <cdr:to>
      <cdr:x>0.05087</cdr:x>
      <cdr:y>0.33666</cdr:y>
    </cdr:to>
    <cdr:sp macro="" textlink="">
      <cdr:nvSpPr>
        <cdr:cNvPr id="3" name="TextBox 1"/>
        <cdr:cNvSpPr txBox="1"/>
      </cdr:nvSpPr>
      <cdr:spPr>
        <a:xfrm xmlns:a="http://schemas.openxmlformats.org/drawingml/2006/main">
          <a:off x="79133" y="272143"/>
          <a:ext cx="394292" cy="1664717"/>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TIGHTENING</a:t>
          </a:r>
        </a:p>
      </cdr:txBody>
    </cdr:sp>
  </cdr:relSizeAnchor>
  <cdr:relSizeAnchor xmlns:cdr="http://schemas.openxmlformats.org/drawingml/2006/chartDrawing">
    <cdr:from>
      <cdr:x>0.0128</cdr:x>
      <cdr:y>0.35523</cdr:y>
    </cdr:from>
    <cdr:to>
      <cdr:x>0.0588</cdr:x>
      <cdr:y>0.53659</cdr:y>
    </cdr:to>
    <cdr:sp macro="" textlink="">
      <cdr:nvSpPr>
        <cdr:cNvPr id="4" name="TextBox 1"/>
        <cdr:cNvSpPr txBox="1"/>
      </cdr:nvSpPr>
      <cdr:spPr>
        <a:xfrm xmlns:a="http://schemas.openxmlformats.org/drawingml/2006/main">
          <a:off x="92141" y="1918229"/>
          <a:ext cx="331192" cy="97933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Trebuchet MS" pitchFamily="34" charset="0"/>
            </a:rPr>
            <a:t>EASING</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142875</xdr:colOff>
      <xdr:row>8</xdr:row>
      <xdr:rowOff>9525</xdr:rowOff>
    </xdr:from>
    <xdr:to>
      <xdr:col>1</xdr:col>
      <xdr:colOff>6429375</xdr:colOff>
      <xdr:row>34</xdr:row>
      <xdr:rowOff>133350</xdr:rowOff>
    </xdr:to>
    <xdr:graphicFrame macro="">
      <xdr:nvGraphicFramePr>
        <xdr:cNvPr id="1970390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133350</xdr:colOff>
      <xdr:row>35</xdr:row>
      <xdr:rowOff>152400</xdr:rowOff>
    </xdr:from>
    <xdr:to>
      <xdr:col>1</xdr:col>
      <xdr:colOff>6419850</xdr:colOff>
      <xdr:row>68</xdr:row>
      <xdr:rowOff>95250</xdr:rowOff>
    </xdr:to>
    <xdr:graphicFrame macro="">
      <xdr:nvGraphicFramePr>
        <xdr:cNvPr id="1970390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123825</xdr:colOff>
      <xdr:row>6</xdr:row>
      <xdr:rowOff>342900</xdr:rowOff>
    </xdr:from>
    <xdr:to>
      <xdr:col>1</xdr:col>
      <xdr:colOff>6410325</xdr:colOff>
      <xdr:row>31</xdr:row>
      <xdr:rowOff>66675</xdr:rowOff>
    </xdr:to>
    <xdr:graphicFrame macro="">
      <xdr:nvGraphicFramePr>
        <xdr:cNvPr id="19301470"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47625</xdr:colOff>
      <xdr:row>32</xdr:row>
      <xdr:rowOff>180975</xdr:rowOff>
    </xdr:from>
    <xdr:to>
      <xdr:col>1</xdr:col>
      <xdr:colOff>6334125</xdr:colOff>
      <xdr:row>65</xdr:row>
      <xdr:rowOff>95250</xdr:rowOff>
    </xdr:to>
    <xdr:graphicFrame macro="">
      <xdr:nvGraphicFramePr>
        <xdr:cNvPr id="19301471"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85725</xdr:colOff>
      <xdr:row>6</xdr:row>
      <xdr:rowOff>247650</xdr:rowOff>
    </xdr:from>
    <xdr:to>
      <xdr:col>1</xdr:col>
      <xdr:colOff>6372225</xdr:colOff>
      <xdr:row>30</xdr:row>
      <xdr:rowOff>180975</xdr:rowOff>
    </xdr:to>
    <xdr:graphicFrame macro="">
      <xdr:nvGraphicFramePr>
        <xdr:cNvPr id="19307614"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104775</xdr:colOff>
      <xdr:row>32</xdr:row>
      <xdr:rowOff>171450</xdr:rowOff>
    </xdr:from>
    <xdr:to>
      <xdr:col>1</xdr:col>
      <xdr:colOff>6381750</xdr:colOff>
      <xdr:row>59</xdr:row>
      <xdr:rowOff>85725</xdr:rowOff>
    </xdr:to>
    <xdr:graphicFrame macro="">
      <xdr:nvGraphicFramePr>
        <xdr:cNvPr id="19307615"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0.05786</cdr:x>
      <cdr:y>0</cdr:y>
    </cdr:from>
    <cdr:to>
      <cdr:x>0.28578</cdr:x>
      <cdr:y>0.06232</cdr:y>
    </cdr:to>
    <cdr:sp macro="" textlink="">
      <cdr:nvSpPr>
        <cdr:cNvPr id="2" name="TextBox 1"/>
        <cdr:cNvSpPr txBox="1"/>
      </cdr:nvSpPr>
      <cdr:spPr>
        <a:xfrm xmlns:a="http://schemas.openxmlformats.org/drawingml/2006/main">
          <a:off x="415925" y="0"/>
          <a:ext cx="1638300" cy="336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0.72085</cdr:x>
      <cdr:y>0</cdr:y>
    </cdr:from>
    <cdr:to>
      <cdr:x>0.94876</cdr:x>
      <cdr:y>0.06232</cdr:y>
    </cdr:to>
    <cdr:sp macro="" textlink="">
      <cdr:nvSpPr>
        <cdr:cNvPr id="3" name="TextBox 1"/>
        <cdr:cNvSpPr txBox="1"/>
      </cdr:nvSpPr>
      <cdr:spPr>
        <a:xfrm xmlns:a="http://schemas.openxmlformats.org/drawingml/2006/main">
          <a:off x="5181600" y="0"/>
          <a:ext cx="1638300" cy="336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33.xml><?xml version="1.0" encoding="utf-8"?>
<xdr:wsDr xmlns:xdr="http://schemas.openxmlformats.org/drawingml/2006/spreadsheetDrawing" xmlns:a="http://schemas.openxmlformats.org/drawingml/2006/main">
  <xdr:twoCellAnchor editAs="absolute">
    <xdr:from>
      <xdr:col>0</xdr:col>
      <xdr:colOff>0</xdr:colOff>
      <xdr:row>7</xdr:row>
      <xdr:rowOff>142875</xdr:rowOff>
    </xdr:from>
    <xdr:to>
      <xdr:col>1</xdr:col>
      <xdr:colOff>6286500</xdr:colOff>
      <xdr:row>34</xdr:row>
      <xdr:rowOff>57150</xdr:rowOff>
    </xdr:to>
    <xdr:graphicFrame macro="">
      <xdr:nvGraphicFramePr>
        <xdr:cNvPr id="19727454"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35</xdr:row>
      <xdr:rowOff>133350</xdr:rowOff>
    </xdr:from>
    <xdr:to>
      <xdr:col>1</xdr:col>
      <xdr:colOff>6286500</xdr:colOff>
      <xdr:row>68</xdr:row>
      <xdr:rowOff>47625</xdr:rowOff>
    </xdr:to>
    <xdr:graphicFrame macro="">
      <xdr:nvGraphicFramePr>
        <xdr:cNvPr id="19727455"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0.06906</cdr:x>
      <cdr:y>0.43974</cdr:y>
    </cdr:from>
    <cdr:to>
      <cdr:x>0.92907</cdr:x>
      <cdr:y>0.43989</cdr:y>
    </cdr:to>
    <cdr:cxnSp macro="">
      <cdr:nvCxnSpPr>
        <cdr:cNvPr id="4" name="Straight Connector 3"/>
        <cdr:cNvCxnSpPr/>
      </cdr:nvCxnSpPr>
      <cdr:spPr bwMode="auto">
        <a:xfrm xmlns:a="http://schemas.openxmlformats.org/drawingml/2006/main" flipV="1">
          <a:off x="497261" y="2373787"/>
          <a:ext cx="6192371" cy="83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35.xml><?xml version="1.0" encoding="utf-8"?>
<c:userShapes xmlns:c="http://schemas.openxmlformats.org/drawingml/2006/chart">
  <cdr:relSizeAnchor xmlns:cdr="http://schemas.openxmlformats.org/drawingml/2006/chartDrawing">
    <cdr:from>
      <cdr:x>0.07273</cdr:x>
      <cdr:y>0.43526</cdr:y>
    </cdr:from>
    <cdr:to>
      <cdr:x>0.9281</cdr:x>
      <cdr:y>0.43526</cdr:y>
    </cdr:to>
    <cdr:sp macro="" textlink="">
      <cdr:nvSpPr>
        <cdr:cNvPr id="3" name="Straight Connector 2"/>
        <cdr:cNvSpPr/>
      </cdr:nvSpPr>
      <cdr:spPr bwMode="auto">
        <a:xfrm xmlns:a="http://schemas.openxmlformats.org/drawingml/2006/main">
          <a:off x="523876" y="2289570"/>
          <a:ext cx="6161484" cy="1"/>
        </a:xfrm>
        <a:prstGeom xmlns:a="http://schemas.openxmlformats.org/drawingml/2006/main" prst="line">
          <a:avLst/>
        </a:prstGeom>
        <a:noFill xmlns:a="http://schemas.openxmlformats.org/drawingml/2006/main"/>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hu-HU"/>
        </a:p>
      </cdr:txBody>
    </cdr:sp>
  </cdr:relSizeAnchor>
</c:userShapes>
</file>

<file path=xl/drawings/drawing36.xml><?xml version="1.0" encoding="utf-8"?>
<xdr:wsDr xmlns:xdr="http://schemas.openxmlformats.org/drawingml/2006/spreadsheetDrawing" xmlns:a="http://schemas.openxmlformats.org/drawingml/2006/main">
  <xdr:twoCellAnchor editAs="absolute">
    <xdr:from>
      <xdr:col>0</xdr:col>
      <xdr:colOff>0</xdr:colOff>
      <xdr:row>6</xdr:row>
      <xdr:rowOff>133350</xdr:rowOff>
    </xdr:from>
    <xdr:to>
      <xdr:col>1</xdr:col>
      <xdr:colOff>6286500</xdr:colOff>
      <xdr:row>31</xdr:row>
      <xdr:rowOff>47625</xdr:rowOff>
    </xdr:to>
    <xdr:graphicFrame macro="">
      <xdr:nvGraphicFramePr>
        <xdr:cNvPr id="20539486"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32</xdr:row>
      <xdr:rowOff>161925</xdr:rowOff>
    </xdr:from>
    <xdr:to>
      <xdr:col>1</xdr:col>
      <xdr:colOff>6286500</xdr:colOff>
      <xdr:row>66</xdr:row>
      <xdr:rowOff>47625</xdr:rowOff>
    </xdr:to>
    <xdr:graphicFrame macro="">
      <xdr:nvGraphicFramePr>
        <xdr:cNvPr id="20539487"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0.0085</cdr:x>
      <cdr:y>0.10798</cdr:y>
    </cdr:from>
    <cdr:to>
      <cdr:x>0.04764</cdr:x>
      <cdr:y>0.2717</cdr:y>
    </cdr:to>
    <cdr:sp macro="" textlink="">
      <cdr:nvSpPr>
        <cdr:cNvPr id="3" name="TextBox 1"/>
        <cdr:cNvSpPr txBox="1"/>
      </cdr:nvSpPr>
      <cdr:spPr>
        <a:xfrm xmlns:a="http://schemas.openxmlformats.org/drawingml/2006/main">
          <a:off x="61181" y="577850"/>
          <a:ext cx="281719" cy="89744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mn-lt"/>
            </a:rPr>
            <a:t>ERŐSEBB</a:t>
          </a:r>
        </a:p>
      </cdr:txBody>
    </cdr:sp>
  </cdr:relSizeAnchor>
  <cdr:relSizeAnchor xmlns:cdr="http://schemas.openxmlformats.org/drawingml/2006/chartDrawing">
    <cdr:from>
      <cdr:x>0.0092</cdr:x>
      <cdr:y>0.36743</cdr:y>
    </cdr:from>
    <cdr:to>
      <cdr:x>0.05293</cdr:x>
      <cdr:y>0.56227</cdr:y>
    </cdr:to>
    <cdr:sp macro="" textlink="">
      <cdr:nvSpPr>
        <cdr:cNvPr id="4" name="TextBox 1"/>
        <cdr:cNvSpPr txBox="1"/>
      </cdr:nvSpPr>
      <cdr:spPr>
        <a:xfrm xmlns:a="http://schemas.openxmlformats.org/drawingml/2006/main">
          <a:off x="66186" y="2000250"/>
          <a:ext cx="314813" cy="1068120"/>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mn-lt"/>
            </a:rPr>
            <a:t>GYENGÉBB</a:t>
          </a:r>
        </a:p>
      </cdr:txBody>
    </cdr:sp>
  </cdr:relSizeAnchor>
</c:userShapes>
</file>

<file path=xl/drawings/drawing38.xml><?xml version="1.0" encoding="utf-8"?>
<c:userShapes xmlns:c="http://schemas.openxmlformats.org/drawingml/2006/chart">
  <cdr:relSizeAnchor xmlns:cdr="http://schemas.openxmlformats.org/drawingml/2006/chartDrawing">
    <cdr:from>
      <cdr:x>0.0085</cdr:x>
      <cdr:y>0.11873</cdr:y>
    </cdr:from>
    <cdr:to>
      <cdr:x>0.05117</cdr:x>
      <cdr:y>0.31591</cdr:y>
    </cdr:to>
    <cdr:sp macro="" textlink="">
      <cdr:nvSpPr>
        <cdr:cNvPr id="3" name="TextBox 1"/>
        <cdr:cNvSpPr txBox="1"/>
      </cdr:nvSpPr>
      <cdr:spPr>
        <a:xfrm xmlns:a="http://schemas.openxmlformats.org/drawingml/2006/main">
          <a:off x="61181" y="654050"/>
          <a:ext cx="307119" cy="108618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mn-lt"/>
            </a:rPr>
            <a:t>STRONGER</a:t>
          </a:r>
        </a:p>
      </cdr:txBody>
    </cdr:sp>
  </cdr:relSizeAnchor>
  <cdr:relSizeAnchor xmlns:cdr="http://schemas.openxmlformats.org/drawingml/2006/chartDrawing">
    <cdr:from>
      <cdr:x>0.0128</cdr:x>
      <cdr:y>0.38981</cdr:y>
    </cdr:from>
    <cdr:to>
      <cdr:x>0.0588</cdr:x>
      <cdr:y>0.57117</cdr:y>
    </cdr:to>
    <cdr:sp macro="" textlink="">
      <cdr:nvSpPr>
        <cdr:cNvPr id="4" name="TextBox 1"/>
        <cdr:cNvSpPr txBox="1"/>
      </cdr:nvSpPr>
      <cdr:spPr>
        <a:xfrm xmlns:a="http://schemas.openxmlformats.org/drawingml/2006/main">
          <a:off x="92131" y="2147329"/>
          <a:ext cx="331095" cy="999044"/>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mn-lt"/>
            </a:rPr>
            <a:t>WEAKER</a:t>
          </a:r>
        </a:p>
      </cdr:txBody>
    </cdr:sp>
  </cdr:relSizeAnchor>
</c:userShapes>
</file>

<file path=xl/drawings/drawing39.xml><?xml version="1.0" encoding="utf-8"?>
<xdr:wsDr xmlns:xdr="http://schemas.openxmlformats.org/drawingml/2006/spreadsheetDrawing" xmlns:a="http://schemas.openxmlformats.org/drawingml/2006/main">
  <xdr:twoCellAnchor editAs="absolute">
    <xdr:from>
      <xdr:col>0</xdr:col>
      <xdr:colOff>152400</xdr:colOff>
      <xdr:row>6</xdr:row>
      <xdr:rowOff>371475</xdr:rowOff>
    </xdr:from>
    <xdr:to>
      <xdr:col>1</xdr:col>
      <xdr:colOff>6438900</xdr:colOff>
      <xdr:row>27</xdr:row>
      <xdr:rowOff>114300</xdr:rowOff>
    </xdr:to>
    <xdr:graphicFrame macro="">
      <xdr:nvGraphicFramePr>
        <xdr:cNvPr id="5731786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161925</xdr:colOff>
      <xdr:row>28</xdr:row>
      <xdr:rowOff>95250</xdr:rowOff>
    </xdr:from>
    <xdr:to>
      <xdr:col>1</xdr:col>
      <xdr:colOff>6448425</xdr:colOff>
      <xdr:row>59</xdr:row>
      <xdr:rowOff>28575</xdr:rowOff>
    </xdr:to>
    <xdr:graphicFrame macro="">
      <xdr:nvGraphicFramePr>
        <xdr:cNvPr id="5731787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381000</xdr:colOff>
      <xdr:row>7</xdr:row>
      <xdr:rowOff>38100</xdr:rowOff>
    </xdr:from>
    <xdr:to>
      <xdr:col>1</xdr:col>
      <xdr:colOff>6667500</xdr:colOff>
      <xdr:row>32</xdr:row>
      <xdr:rowOff>38100</xdr:rowOff>
    </xdr:to>
    <xdr:graphicFrame macro="">
      <xdr:nvGraphicFramePr>
        <xdr:cNvPr id="65017079"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390525</xdr:colOff>
      <xdr:row>33</xdr:row>
      <xdr:rowOff>95250</xdr:rowOff>
    </xdr:from>
    <xdr:to>
      <xdr:col>1</xdr:col>
      <xdr:colOff>6677025</xdr:colOff>
      <xdr:row>60</xdr:row>
      <xdr:rowOff>95250</xdr:rowOff>
    </xdr:to>
    <xdr:graphicFrame macro="">
      <xdr:nvGraphicFramePr>
        <xdr:cNvPr id="65017080"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190500</xdr:colOff>
      <xdr:row>6</xdr:row>
      <xdr:rowOff>152400</xdr:rowOff>
    </xdr:from>
    <xdr:to>
      <xdr:col>1</xdr:col>
      <xdr:colOff>6410325</xdr:colOff>
      <xdr:row>34</xdr:row>
      <xdr:rowOff>66675</xdr:rowOff>
    </xdr:to>
    <xdr:graphicFrame macro="">
      <xdr:nvGraphicFramePr>
        <xdr:cNvPr id="5559144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35</xdr:row>
      <xdr:rowOff>114300</xdr:rowOff>
    </xdr:from>
    <xdr:to>
      <xdr:col>1</xdr:col>
      <xdr:colOff>6438900</xdr:colOff>
      <xdr:row>62</xdr:row>
      <xdr:rowOff>28575</xdr:rowOff>
    </xdr:to>
    <xdr:graphicFrame macro="">
      <xdr:nvGraphicFramePr>
        <xdr:cNvPr id="5559144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0.76024</cdr:x>
      <cdr:y>0.04939</cdr:y>
    </cdr:from>
    <cdr:to>
      <cdr:x>0.76024</cdr:x>
      <cdr:y>0.62559</cdr:y>
    </cdr:to>
    <cdr:cxnSp macro="">
      <cdr:nvCxnSpPr>
        <cdr:cNvPr id="6" name="Straight Connector 5"/>
        <cdr:cNvCxnSpPr/>
      </cdr:nvCxnSpPr>
      <cdr:spPr bwMode="auto">
        <a:xfrm xmlns:a="http://schemas.openxmlformats.org/drawingml/2006/main" flipV="1">
          <a:off x="5473700" y="266700"/>
          <a:ext cx="0" cy="311150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0.5878</cdr:x>
      <cdr:y>0.0474</cdr:y>
    </cdr:from>
    <cdr:to>
      <cdr:x>0.5878</cdr:x>
      <cdr:y>0.6236</cdr:y>
    </cdr:to>
    <cdr:cxnSp macro="">
      <cdr:nvCxnSpPr>
        <cdr:cNvPr id="11" name="Straight Connector 10"/>
        <cdr:cNvCxnSpPr/>
      </cdr:nvCxnSpPr>
      <cdr:spPr bwMode="auto">
        <a:xfrm xmlns:a="http://schemas.openxmlformats.org/drawingml/2006/main" flipV="1">
          <a:off x="4233200"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0.41492</cdr:x>
      <cdr:y>0.0474</cdr:y>
    </cdr:from>
    <cdr:to>
      <cdr:x>0.41492</cdr:x>
      <cdr:y>0.6236</cdr:y>
    </cdr:to>
    <cdr:cxnSp macro="">
      <cdr:nvCxnSpPr>
        <cdr:cNvPr id="12" name="Straight Connector 11"/>
        <cdr:cNvCxnSpPr/>
      </cdr:nvCxnSpPr>
      <cdr:spPr bwMode="auto">
        <a:xfrm xmlns:a="http://schemas.openxmlformats.org/drawingml/2006/main" flipV="1">
          <a:off x="2988147"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0.24204</cdr:x>
      <cdr:y>0.0487</cdr:y>
    </cdr:from>
    <cdr:to>
      <cdr:x>0.24204</cdr:x>
      <cdr:y>0.6249</cdr:y>
    </cdr:to>
    <cdr:cxnSp macro="">
      <cdr:nvCxnSpPr>
        <cdr:cNvPr id="13" name="Straight Connector 12"/>
        <cdr:cNvCxnSpPr/>
      </cdr:nvCxnSpPr>
      <cdr:spPr bwMode="auto">
        <a:xfrm xmlns:a="http://schemas.openxmlformats.org/drawingml/2006/main" flipV="1">
          <a:off x="1743093" y="255209"/>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42.xml><?xml version="1.0" encoding="utf-8"?>
<c:userShapes xmlns:c="http://schemas.openxmlformats.org/drawingml/2006/chart">
  <cdr:relSizeAnchor xmlns:cdr="http://schemas.openxmlformats.org/drawingml/2006/chartDrawing">
    <cdr:from>
      <cdr:x>0.76024</cdr:x>
      <cdr:y>0.04939</cdr:y>
    </cdr:from>
    <cdr:to>
      <cdr:x>0.76024</cdr:x>
      <cdr:y>0.62559</cdr:y>
    </cdr:to>
    <cdr:cxnSp macro="">
      <cdr:nvCxnSpPr>
        <cdr:cNvPr id="6" name="Straight Connector 5"/>
        <cdr:cNvCxnSpPr/>
      </cdr:nvCxnSpPr>
      <cdr:spPr bwMode="auto">
        <a:xfrm xmlns:a="http://schemas.openxmlformats.org/drawingml/2006/main" flipV="1">
          <a:off x="5473700" y="266700"/>
          <a:ext cx="0" cy="311150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0.5878</cdr:x>
      <cdr:y>0.0474</cdr:y>
    </cdr:from>
    <cdr:to>
      <cdr:x>0.5878</cdr:x>
      <cdr:y>0.6236</cdr:y>
    </cdr:to>
    <cdr:cxnSp macro="">
      <cdr:nvCxnSpPr>
        <cdr:cNvPr id="11" name="Straight Connector 10"/>
        <cdr:cNvCxnSpPr/>
      </cdr:nvCxnSpPr>
      <cdr:spPr bwMode="auto">
        <a:xfrm xmlns:a="http://schemas.openxmlformats.org/drawingml/2006/main" flipV="1">
          <a:off x="4233200"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0.41492</cdr:x>
      <cdr:y>0.0474</cdr:y>
    </cdr:from>
    <cdr:to>
      <cdr:x>0.41492</cdr:x>
      <cdr:y>0.6236</cdr:y>
    </cdr:to>
    <cdr:cxnSp macro="">
      <cdr:nvCxnSpPr>
        <cdr:cNvPr id="12" name="Straight Connector 11"/>
        <cdr:cNvCxnSpPr/>
      </cdr:nvCxnSpPr>
      <cdr:spPr bwMode="auto">
        <a:xfrm xmlns:a="http://schemas.openxmlformats.org/drawingml/2006/main" flipV="1">
          <a:off x="2988147" y="248405"/>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0.24204</cdr:x>
      <cdr:y>0.0487</cdr:y>
    </cdr:from>
    <cdr:to>
      <cdr:x>0.24204</cdr:x>
      <cdr:y>0.6249</cdr:y>
    </cdr:to>
    <cdr:cxnSp macro="">
      <cdr:nvCxnSpPr>
        <cdr:cNvPr id="13" name="Straight Connector 12"/>
        <cdr:cNvCxnSpPr/>
      </cdr:nvCxnSpPr>
      <cdr:spPr bwMode="auto">
        <a:xfrm xmlns:a="http://schemas.openxmlformats.org/drawingml/2006/main" flipV="1">
          <a:off x="1743093" y="255209"/>
          <a:ext cx="0" cy="30197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43.xml><?xml version="1.0" encoding="utf-8"?>
<xdr:wsDr xmlns:xdr="http://schemas.openxmlformats.org/drawingml/2006/spreadsheetDrawing" xmlns:a="http://schemas.openxmlformats.org/drawingml/2006/main">
  <xdr:twoCellAnchor editAs="absolute">
    <xdr:from>
      <xdr:col>0</xdr:col>
      <xdr:colOff>114300</xdr:colOff>
      <xdr:row>6</xdr:row>
      <xdr:rowOff>47625</xdr:rowOff>
    </xdr:from>
    <xdr:to>
      <xdr:col>1</xdr:col>
      <xdr:colOff>6334125</xdr:colOff>
      <xdr:row>30</xdr:row>
      <xdr:rowOff>161925</xdr:rowOff>
    </xdr:to>
    <xdr:graphicFrame macro="">
      <xdr:nvGraphicFramePr>
        <xdr:cNvPr id="19325022" name="Chart 7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85725</xdr:colOff>
      <xdr:row>31</xdr:row>
      <xdr:rowOff>180975</xdr:rowOff>
    </xdr:from>
    <xdr:to>
      <xdr:col>1</xdr:col>
      <xdr:colOff>6305550</xdr:colOff>
      <xdr:row>58</xdr:row>
      <xdr:rowOff>95250</xdr:rowOff>
    </xdr:to>
    <xdr:graphicFrame macro="">
      <xdr:nvGraphicFramePr>
        <xdr:cNvPr id="19325023" name="Chart 7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0.0547</cdr:x>
      <cdr:y>0.00235</cdr:y>
    </cdr:from>
    <cdr:to>
      <cdr:x>0.28937</cdr:x>
      <cdr:y>0.05409</cdr:y>
    </cdr:to>
    <cdr:sp macro="" textlink="">
      <cdr:nvSpPr>
        <cdr:cNvPr id="2" name="TextBox 1"/>
        <cdr:cNvSpPr txBox="1"/>
      </cdr:nvSpPr>
      <cdr:spPr>
        <a:xfrm xmlns:a="http://schemas.openxmlformats.org/drawingml/2006/main">
          <a:off x="393700" y="12700"/>
          <a:ext cx="1689100" cy="279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0.73225</cdr:x>
      <cdr:y>0</cdr:y>
    </cdr:from>
    <cdr:to>
      <cdr:x>0.96692</cdr:x>
      <cdr:y>0.05173</cdr:y>
    </cdr:to>
    <cdr:sp macro="" textlink="">
      <cdr:nvSpPr>
        <cdr:cNvPr id="3" name="TextBox 1"/>
        <cdr:cNvSpPr txBox="1"/>
      </cdr:nvSpPr>
      <cdr:spPr>
        <a:xfrm xmlns:a="http://schemas.openxmlformats.org/drawingml/2006/main">
          <a:off x="5270500" y="0"/>
          <a:ext cx="1689100" cy="2794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45.xml><?xml version="1.0" encoding="utf-8"?>
<xdr:wsDr xmlns:xdr="http://schemas.openxmlformats.org/drawingml/2006/spreadsheetDrawing" xmlns:a="http://schemas.openxmlformats.org/drawingml/2006/main">
  <xdr:twoCellAnchor editAs="absolute">
    <xdr:from>
      <xdr:col>0</xdr:col>
      <xdr:colOff>285750</xdr:colOff>
      <xdr:row>6</xdr:row>
      <xdr:rowOff>257175</xdr:rowOff>
    </xdr:from>
    <xdr:to>
      <xdr:col>1</xdr:col>
      <xdr:colOff>6505575</xdr:colOff>
      <xdr:row>27</xdr:row>
      <xdr:rowOff>123825</xdr:rowOff>
    </xdr:to>
    <xdr:graphicFrame macro="">
      <xdr:nvGraphicFramePr>
        <xdr:cNvPr id="28988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342900</xdr:colOff>
      <xdr:row>28</xdr:row>
      <xdr:rowOff>85725</xdr:rowOff>
    </xdr:from>
    <xdr:to>
      <xdr:col>1</xdr:col>
      <xdr:colOff>6562725</xdr:colOff>
      <xdr:row>55</xdr:row>
      <xdr:rowOff>0</xdr:rowOff>
    </xdr:to>
    <xdr:graphicFrame macro="">
      <xdr:nvGraphicFramePr>
        <xdr:cNvPr id="2898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0.49863</cdr:x>
      <cdr:y>0.08605</cdr:y>
    </cdr:from>
    <cdr:to>
      <cdr:x>0.49951</cdr:x>
      <cdr:y>0.85493</cdr:y>
    </cdr:to>
    <cdr:sp macro="" textlink="">
      <cdr:nvSpPr>
        <cdr:cNvPr id="3" name="Straight Connector 2"/>
        <cdr:cNvSpPr/>
      </cdr:nvSpPr>
      <cdr:spPr>
        <a:xfrm xmlns:a="http://schemas.openxmlformats.org/drawingml/2006/main" flipH="1" flipV="1">
          <a:off x="3589002" y="465001"/>
          <a:ext cx="6334" cy="4154912"/>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0.20194</cdr:x>
      <cdr:y>0.01</cdr:y>
    </cdr:from>
    <cdr:to>
      <cdr:x>0.79093</cdr:x>
      <cdr:y>0.08872</cdr:y>
    </cdr:to>
    <cdr:sp macro="" textlink="">
      <cdr:nvSpPr>
        <cdr:cNvPr id="4" name="TextBox 8"/>
        <cdr:cNvSpPr txBox="1"/>
      </cdr:nvSpPr>
      <cdr:spPr>
        <a:xfrm xmlns:a="http://schemas.openxmlformats.org/drawingml/2006/main">
          <a:off x="1453509" y="54039"/>
          <a:ext cx="4239388" cy="425386"/>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800" i="1">
              <a:latin typeface="Calibri"/>
              <a:ea typeface="+mn-ea"/>
              <a:cs typeface="+mn-cs"/>
            </a:rPr>
            <a:t>Az üzletvitelt nehezítő tényezők jelentősége</a:t>
          </a:r>
          <a:br>
            <a:rPr lang="hu-HU" sz="1800" i="1">
              <a:latin typeface="Calibri"/>
              <a:ea typeface="+mn-ea"/>
              <a:cs typeface="+mn-cs"/>
            </a:rPr>
          </a:br>
          <a:r>
            <a:rPr lang="hu-HU" sz="1800" i="1">
              <a:latin typeface="Calibri"/>
              <a:ea typeface="+mn-ea"/>
              <a:cs typeface="+mn-cs"/>
            </a:rPr>
            <a:t>az adósággal rendelkezők körében</a:t>
          </a:r>
          <a:endParaRPr lang="hu-HU" sz="1800" i="1" dirty="0" err="1" smtClean="0"/>
        </a:p>
      </cdr:txBody>
    </cdr:sp>
  </cdr:relSizeAnchor>
  <cdr:relSizeAnchor xmlns:cdr="http://schemas.openxmlformats.org/drawingml/2006/chartDrawing">
    <cdr:from>
      <cdr:x>0</cdr:x>
      <cdr:y>0.95593</cdr:y>
    </cdr:from>
    <cdr:to>
      <cdr:x>0.36083</cdr:x>
      <cdr:y>0.99589</cdr:y>
    </cdr:to>
    <cdr:sp macro="" textlink="">
      <cdr:nvSpPr>
        <cdr:cNvPr id="5" name="TextBox 9"/>
        <cdr:cNvSpPr txBox="1"/>
      </cdr:nvSpPr>
      <cdr:spPr>
        <a:xfrm xmlns:a="http://schemas.openxmlformats.org/drawingml/2006/main">
          <a:off x="0" y="5165725"/>
          <a:ext cx="2597150" cy="215900"/>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hu-HU" sz="1200" i="0" dirty="0" err="1" smtClean="0"/>
            <a:t>Forrás: MNB,</a:t>
          </a:r>
          <a:r>
            <a:rPr lang="hu-HU" sz="1200" i="0" baseline="0" dirty="0" err="1" smtClean="0"/>
            <a:t> </a:t>
          </a:r>
          <a:r>
            <a:rPr lang="hu-HU" sz="1200" i="0" dirty="0" err="1" smtClean="0"/>
            <a:t>Vállalati felmérés.</a:t>
          </a:r>
        </a:p>
      </cdr:txBody>
    </cdr:sp>
  </cdr:relSizeAnchor>
</c:userShapes>
</file>

<file path=xl/drawings/drawing47.xml><?xml version="1.0" encoding="utf-8"?>
<c:userShapes xmlns:c="http://schemas.openxmlformats.org/drawingml/2006/chart">
  <cdr:relSizeAnchor xmlns:cdr="http://schemas.openxmlformats.org/drawingml/2006/chartDrawing">
    <cdr:from>
      <cdr:x>0.49863</cdr:x>
      <cdr:y>0.08605</cdr:y>
    </cdr:from>
    <cdr:to>
      <cdr:x>0.49951</cdr:x>
      <cdr:y>0.85493</cdr:y>
    </cdr:to>
    <cdr:sp macro="" textlink="">
      <cdr:nvSpPr>
        <cdr:cNvPr id="3" name="Straight Connector 2"/>
        <cdr:cNvSpPr/>
      </cdr:nvSpPr>
      <cdr:spPr>
        <a:xfrm xmlns:a="http://schemas.openxmlformats.org/drawingml/2006/main" flipH="1" flipV="1">
          <a:off x="3594100" y="461962"/>
          <a:ext cx="6350" cy="412750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0.21515</cdr:x>
      <cdr:y>0.00765</cdr:y>
    </cdr:from>
    <cdr:to>
      <cdr:x>0.7921</cdr:x>
      <cdr:y>0.0923</cdr:y>
    </cdr:to>
    <cdr:sp macro="" textlink="">
      <cdr:nvSpPr>
        <cdr:cNvPr id="4" name="TextBox 8"/>
        <cdr:cNvSpPr txBox="1"/>
      </cdr:nvSpPr>
      <cdr:spPr>
        <a:xfrm xmlns:a="http://schemas.openxmlformats.org/drawingml/2006/main">
          <a:off x="1548591" y="41315"/>
          <a:ext cx="4152727" cy="457160"/>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800" i="1">
              <a:latin typeface="Calibri"/>
              <a:ea typeface="+mn-ea"/>
              <a:cs typeface="+mn-cs"/>
            </a:rPr>
            <a:t>Significance of factors constraining firms' business activity (indebted SMEs)</a:t>
          </a:r>
          <a:endParaRPr lang="hu-HU" sz="1800" i="1" dirty="0" err="1" smtClean="0"/>
        </a:p>
      </cdr:txBody>
    </cdr:sp>
  </cdr:relSizeAnchor>
  <cdr:relSizeAnchor xmlns:cdr="http://schemas.openxmlformats.org/drawingml/2006/chartDrawing">
    <cdr:from>
      <cdr:x>0</cdr:x>
      <cdr:y>0.96002</cdr:y>
    </cdr:from>
    <cdr:to>
      <cdr:x>0.35289</cdr:x>
      <cdr:y>0.99765</cdr:y>
    </cdr:to>
    <cdr:sp macro="" textlink="">
      <cdr:nvSpPr>
        <cdr:cNvPr id="5" name="TextBox 9"/>
        <cdr:cNvSpPr txBox="1"/>
      </cdr:nvSpPr>
      <cdr:spPr>
        <a:xfrm xmlns:a="http://schemas.openxmlformats.org/drawingml/2006/main">
          <a:off x="0" y="5184774"/>
          <a:ext cx="2540000" cy="203201"/>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hu-HU" sz="1200" i="0" dirty="0" err="1" smtClean="0"/>
            <a:t>Source: MNB, Corporate survey.</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142875</xdr:colOff>
      <xdr:row>8</xdr:row>
      <xdr:rowOff>28575</xdr:rowOff>
    </xdr:from>
    <xdr:to>
      <xdr:col>1</xdr:col>
      <xdr:colOff>6362700</xdr:colOff>
      <xdr:row>34</xdr:row>
      <xdr:rowOff>142875</xdr:rowOff>
    </xdr:to>
    <xdr:graphicFrame macro="">
      <xdr:nvGraphicFramePr>
        <xdr:cNvPr id="292959" name="Chart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36</xdr:row>
      <xdr:rowOff>142875</xdr:rowOff>
    </xdr:from>
    <xdr:to>
      <xdr:col>1</xdr:col>
      <xdr:colOff>6400800</xdr:colOff>
      <xdr:row>63</xdr:row>
      <xdr:rowOff>57150</xdr:rowOff>
    </xdr:to>
    <xdr:graphicFrame macro="">
      <xdr:nvGraphicFramePr>
        <xdr:cNvPr id="292960" name="Chart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0.11974</cdr:x>
      <cdr:y>0.00914</cdr:y>
    </cdr:from>
    <cdr:to>
      <cdr:x>0.88682</cdr:x>
      <cdr:y>0.09824</cdr:y>
    </cdr:to>
    <cdr:sp macro="" textlink="">
      <cdr:nvSpPr>
        <cdr:cNvPr id="2" name="TextBox 8"/>
        <cdr:cNvSpPr txBox="1"/>
      </cdr:nvSpPr>
      <cdr:spPr>
        <a:xfrm xmlns:a="http://schemas.openxmlformats.org/drawingml/2006/main">
          <a:off x="861856" y="49333"/>
          <a:ext cx="5521230" cy="480892"/>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800" i="1">
              <a:latin typeface="+mn-lt"/>
              <a:ea typeface="+mn-ea"/>
              <a:cs typeface="+mn-cs"/>
            </a:rPr>
            <a:t>A finanszírozási források vállalatméret szerinti  elérhetősége az adósággal rendelkezők körében</a:t>
          </a:r>
          <a:endParaRPr lang="hu-HU" sz="1800" i="1" dirty="0" err="1" smtClean="0"/>
        </a:p>
      </cdr:txBody>
    </cdr:sp>
  </cdr:relSizeAnchor>
  <cdr:relSizeAnchor xmlns:cdr="http://schemas.openxmlformats.org/drawingml/2006/chartDrawing">
    <cdr:from>
      <cdr:x>0</cdr:x>
      <cdr:y>0.96115</cdr:y>
    </cdr:from>
    <cdr:to>
      <cdr:x>0.38261</cdr:x>
      <cdr:y>1</cdr:y>
    </cdr:to>
    <cdr:sp macro="" textlink="">
      <cdr:nvSpPr>
        <cdr:cNvPr id="3" name="TextBox 9"/>
        <cdr:cNvSpPr txBox="1"/>
      </cdr:nvSpPr>
      <cdr:spPr>
        <a:xfrm xmlns:a="http://schemas.openxmlformats.org/drawingml/2006/main">
          <a:off x="0" y="5341262"/>
          <a:ext cx="2597150" cy="215900"/>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hu-HU" sz="1200" i="0" dirty="0" err="1" smtClean="0"/>
            <a:t>Forrás: MNB,</a:t>
          </a:r>
          <a:r>
            <a:rPr lang="hu-HU" sz="1200" i="0" baseline="0" dirty="0" err="1" smtClean="0"/>
            <a:t> </a:t>
          </a:r>
          <a:r>
            <a:rPr lang="hu-HU" sz="1200" i="0" dirty="0" err="1" smtClean="0"/>
            <a:t>Vállalati felmérés.</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247650</xdr:colOff>
      <xdr:row>6</xdr:row>
      <xdr:rowOff>561975</xdr:rowOff>
    </xdr:from>
    <xdr:to>
      <xdr:col>1</xdr:col>
      <xdr:colOff>6534150</xdr:colOff>
      <xdr:row>30</xdr:row>
      <xdr:rowOff>180975</xdr:rowOff>
    </xdr:to>
    <xdr:graphicFrame macro="">
      <xdr:nvGraphicFramePr>
        <xdr:cNvPr id="39690334"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180975</xdr:colOff>
      <xdr:row>31</xdr:row>
      <xdr:rowOff>123825</xdr:rowOff>
    </xdr:from>
    <xdr:to>
      <xdr:col>1</xdr:col>
      <xdr:colOff>6467475</xdr:colOff>
      <xdr:row>63</xdr:row>
      <xdr:rowOff>133350</xdr:rowOff>
    </xdr:to>
    <xdr:graphicFrame macro="">
      <xdr:nvGraphicFramePr>
        <xdr:cNvPr id="3969033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0.10851</cdr:x>
      <cdr:y>0.00914</cdr:y>
    </cdr:from>
    <cdr:to>
      <cdr:x>0.89805</cdr:x>
      <cdr:y>0.10284</cdr:y>
    </cdr:to>
    <cdr:sp macro="" textlink="">
      <cdr:nvSpPr>
        <cdr:cNvPr id="2" name="TextBox 8"/>
        <cdr:cNvSpPr txBox="1"/>
      </cdr:nvSpPr>
      <cdr:spPr>
        <a:xfrm xmlns:a="http://schemas.openxmlformats.org/drawingml/2006/main">
          <a:off x="736600" y="50800"/>
          <a:ext cx="5359400" cy="520700"/>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800" i="1">
              <a:latin typeface="+mn-lt"/>
              <a:ea typeface="+mn-ea"/>
              <a:cs typeface="+mn-cs"/>
            </a:rPr>
            <a:t>Access to finance by corporate size among indebted corporations</a:t>
          </a:r>
          <a:endParaRPr lang="hu-HU" sz="1800" i="1" dirty="0" err="1" smtClean="0"/>
        </a:p>
      </cdr:txBody>
    </cdr:sp>
  </cdr:relSizeAnchor>
  <cdr:relSizeAnchor xmlns:cdr="http://schemas.openxmlformats.org/drawingml/2006/chartDrawing">
    <cdr:from>
      <cdr:x>0.0131</cdr:x>
      <cdr:y>0.96343</cdr:y>
    </cdr:from>
    <cdr:to>
      <cdr:x>0.38728</cdr:x>
      <cdr:y>1</cdr:y>
    </cdr:to>
    <cdr:sp macro="" textlink="">
      <cdr:nvSpPr>
        <cdr:cNvPr id="3" name="TextBox 9"/>
        <cdr:cNvSpPr txBox="1"/>
      </cdr:nvSpPr>
      <cdr:spPr>
        <a:xfrm xmlns:a="http://schemas.openxmlformats.org/drawingml/2006/main">
          <a:off x="88900" y="5353961"/>
          <a:ext cx="2540000" cy="203201"/>
        </a:xfrm>
        <a:prstGeom xmlns:a="http://schemas.openxmlformats.org/drawingml/2006/main" prst="rect">
          <a:avLst/>
        </a:prstGeom>
        <a:noFill xmlns:a="http://schemas.openxmlformats.org/drawingml/2006/main"/>
      </cdr:spPr>
      <cdr:txBody>
        <a:bodyPr xmlns:a="http://schemas.openxmlformats.org/drawingml/2006/main" wrap="square"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hu-HU" sz="1200" i="0" dirty="0" err="1" smtClean="0"/>
            <a:t>Source: MNB, Corporate survey.</a:t>
          </a:r>
        </a:p>
      </cdr:txBody>
    </cdr:sp>
  </cdr:relSizeAnchor>
</c:userShapes>
</file>

<file path=xl/drawings/drawing51.xml><?xml version="1.0" encoding="utf-8"?>
<xdr:wsDr xmlns:xdr="http://schemas.openxmlformats.org/drawingml/2006/spreadsheetDrawing" xmlns:a="http://schemas.openxmlformats.org/drawingml/2006/main">
  <xdr:twoCellAnchor>
    <xdr:from>
      <xdr:col>0</xdr:col>
      <xdr:colOff>342900</xdr:colOff>
      <xdr:row>8</xdr:row>
      <xdr:rowOff>47625</xdr:rowOff>
    </xdr:from>
    <xdr:to>
      <xdr:col>1</xdr:col>
      <xdr:colOff>6562725</xdr:colOff>
      <xdr:row>32</xdr:row>
      <xdr:rowOff>85725</xdr:rowOff>
    </xdr:to>
    <xdr:graphicFrame macro="">
      <xdr:nvGraphicFramePr>
        <xdr:cNvPr id="2960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33</xdr:row>
      <xdr:rowOff>85725</xdr:rowOff>
    </xdr:from>
    <xdr:to>
      <xdr:col>1</xdr:col>
      <xdr:colOff>6553200</xdr:colOff>
      <xdr:row>58</xdr:row>
      <xdr:rowOff>47625</xdr:rowOff>
    </xdr:to>
    <xdr:graphicFrame macro="">
      <xdr:nvGraphicFramePr>
        <xdr:cNvPr id="2960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0.03882</cdr:x>
      <cdr:y>0.92782</cdr:y>
    </cdr:from>
    <cdr:to>
      <cdr:x>0.39171</cdr:x>
      <cdr:y>0.99367</cdr:y>
    </cdr:to>
    <cdr:sp macro="" textlink="">
      <cdr:nvSpPr>
        <cdr:cNvPr id="2" name="TextBox 1"/>
        <cdr:cNvSpPr txBox="1"/>
      </cdr:nvSpPr>
      <cdr:spPr>
        <a:xfrm xmlns:a="http://schemas.openxmlformats.org/drawingml/2006/main">
          <a:off x="279408" y="4560143"/>
          <a:ext cx="2540005" cy="3236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200"/>
            <a:t>Forrás: MNB, Vállalati</a:t>
          </a:r>
          <a:r>
            <a:rPr lang="hu-HU" sz="1200" baseline="0"/>
            <a:t> felmérés</a:t>
          </a:r>
          <a:r>
            <a:rPr lang="hu-HU" sz="1200"/>
            <a:t>.</a:t>
          </a:r>
        </a:p>
      </cdr:txBody>
    </cdr:sp>
  </cdr:relSizeAnchor>
</c:userShapes>
</file>

<file path=xl/drawings/drawing53.xml><?xml version="1.0" encoding="utf-8"?>
<c:userShapes xmlns:c="http://schemas.openxmlformats.org/drawingml/2006/chart">
  <cdr:relSizeAnchor xmlns:cdr="http://schemas.openxmlformats.org/drawingml/2006/chartDrawing">
    <cdr:from>
      <cdr:x>0.03882</cdr:x>
      <cdr:y>0.95065</cdr:y>
    </cdr:from>
    <cdr:to>
      <cdr:x>0.34407</cdr:x>
      <cdr:y>0.99773</cdr:y>
    </cdr:to>
    <cdr:sp macro="" textlink="">
      <cdr:nvSpPr>
        <cdr:cNvPr id="3" name="TextBox 1"/>
        <cdr:cNvSpPr txBox="1"/>
      </cdr:nvSpPr>
      <cdr:spPr>
        <a:xfrm xmlns:a="http://schemas.openxmlformats.org/drawingml/2006/main">
          <a:off x="279400" y="5321299"/>
          <a:ext cx="2197100"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200"/>
            <a:t>Source: MNB, Corporate survey.</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28575</xdr:colOff>
      <xdr:row>7</xdr:row>
      <xdr:rowOff>219075</xdr:rowOff>
    </xdr:from>
    <xdr:to>
      <xdr:col>1</xdr:col>
      <xdr:colOff>6315075</xdr:colOff>
      <xdr:row>33</xdr:row>
      <xdr:rowOff>38100</xdr:rowOff>
    </xdr:to>
    <xdr:graphicFrame macro="">
      <xdr:nvGraphicFramePr>
        <xdr:cNvPr id="19005534"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38100</xdr:colOff>
      <xdr:row>34</xdr:row>
      <xdr:rowOff>66675</xdr:rowOff>
    </xdr:from>
    <xdr:to>
      <xdr:col>1</xdr:col>
      <xdr:colOff>6324600</xdr:colOff>
      <xdr:row>67</xdr:row>
      <xdr:rowOff>19050</xdr:rowOff>
    </xdr:to>
    <xdr:graphicFrame macro="">
      <xdr:nvGraphicFramePr>
        <xdr:cNvPr id="1900553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276225</xdr:colOff>
      <xdr:row>7</xdr:row>
      <xdr:rowOff>123825</xdr:rowOff>
    </xdr:from>
    <xdr:to>
      <xdr:col>2</xdr:col>
      <xdr:colOff>647700</xdr:colOff>
      <xdr:row>26</xdr:row>
      <xdr:rowOff>38100</xdr:rowOff>
    </xdr:to>
    <xdr:graphicFrame macro="">
      <xdr:nvGraphicFramePr>
        <xdr:cNvPr id="576352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28</xdr:row>
      <xdr:rowOff>76200</xdr:rowOff>
    </xdr:from>
    <xdr:to>
      <xdr:col>2</xdr:col>
      <xdr:colOff>600075</xdr:colOff>
      <xdr:row>54</xdr:row>
      <xdr:rowOff>161925</xdr:rowOff>
    </xdr:to>
    <xdr:graphicFrame macro="">
      <xdr:nvGraphicFramePr>
        <xdr:cNvPr id="57635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0.00176</cdr:x>
      <cdr:y>0.097</cdr:y>
    </cdr:from>
    <cdr:to>
      <cdr:x>0.05293</cdr:x>
      <cdr:y>0.29924</cdr:y>
    </cdr:to>
    <cdr:sp macro="" textlink="">
      <cdr:nvSpPr>
        <cdr:cNvPr id="2" name="TextBox 1"/>
        <cdr:cNvSpPr txBox="1"/>
      </cdr:nvSpPr>
      <cdr:spPr>
        <a:xfrm xmlns:a="http://schemas.openxmlformats.org/drawingml/2006/main">
          <a:off x="12700" y="523875"/>
          <a:ext cx="368300" cy="10922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SZIGORÍTÁS</a:t>
          </a:r>
        </a:p>
      </cdr:txBody>
    </cdr:sp>
  </cdr:relSizeAnchor>
  <cdr:relSizeAnchor xmlns:cdr="http://schemas.openxmlformats.org/drawingml/2006/chartDrawing">
    <cdr:from>
      <cdr:x>0.00176</cdr:x>
      <cdr:y>0.36449</cdr:y>
    </cdr:from>
    <cdr:to>
      <cdr:x>0.05293</cdr:x>
      <cdr:y>0.55026</cdr:y>
    </cdr:to>
    <cdr:sp macro="" textlink="">
      <cdr:nvSpPr>
        <cdr:cNvPr id="3" name="TextBox 1"/>
        <cdr:cNvSpPr txBox="1"/>
      </cdr:nvSpPr>
      <cdr:spPr>
        <a:xfrm xmlns:a="http://schemas.openxmlformats.org/drawingml/2006/main">
          <a:off x="12700" y="1968500"/>
          <a:ext cx="368300" cy="1003300"/>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ENYHÍTÉS</a:t>
          </a:r>
        </a:p>
      </cdr:txBody>
    </cdr:sp>
  </cdr:relSizeAnchor>
</c:userShapes>
</file>

<file path=xl/drawings/drawing9.xml><?xml version="1.0" encoding="utf-8"?>
<c:userShapes xmlns:c="http://schemas.openxmlformats.org/drawingml/2006/chart">
  <cdr:relSizeAnchor xmlns:cdr="http://schemas.openxmlformats.org/drawingml/2006/chartDrawing">
    <cdr:from>
      <cdr:x>0.00352</cdr:x>
      <cdr:y>0.05468</cdr:y>
    </cdr:from>
    <cdr:to>
      <cdr:x>0.0552</cdr:x>
      <cdr:y>0.29924</cdr:y>
    </cdr:to>
    <cdr:sp macro="" textlink="">
      <cdr:nvSpPr>
        <cdr:cNvPr id="2" name="TextBox 1"/>
        <cdr:cNvSpPr txBox="1"/>
      </cdr:nvSpPr>
      <cdr:spPr>
        <a:xfrm xmlns:a="http://schemas.openxmlformats.org/drawingml/2006/main">
          <a:off x="25369" y="293914"/>
          <a:ext cx="371961" cy="1314653"/>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TIGHTENING</a:t>
          </a:r>
        </a:p>
      </cdr:txBody>
    </cdr:sp>
  </cdr:relSizeAnchor>
  <cdr:relSizeAnchor xmlns:cdr="http://schemas.openxmlformats.org/drawingml/2006/chartDrawing">
    <cdr:from>
      <cdr:x>0.00176</cdr:x>
      <cdr:y>0.36449</cdr:y>
    </cdr:from>
    <cdr:to>
      <cdr:x>0.05293</cdr:x>
      <cdr:y>0.55026</cdr:y>
    </cdr:to>
    <cdr:sp macro="" textlink="">
      <cdr:nvSpPr>
        <cdr:cNvPr id="3" name="TextBox 1"/>
        <cdr:cNvSpPr txBox="1"/>
      </cdr:nvSpPr>
      <cdr:spPr>
        <a:xfrm xmlns:a="http://schemas.openxmlformats.org/drawingml/2006/main">
          <a:off x="12700" y="1968500"/>
          <a:ext cx="368300" cy="1003300"/>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2"/>
  <sheetViews>
    <sheetView tabSelected="1" zoomScale="66" zoomScaleNormal="66" workbookViewId="0">
      <pane xSplit="1" ySplit="1" topLeftCell="B2" activePane="bottomRight" state="frozen"/>
      <selection pane="topRight" activeCell="B1" sqref="B1"/>
      <selection pane="bottomLeft" activeCell="A2" sqref="A2"/>
      <selection pane="bottomRight" activeCell="A22" sqref="A22"/>
    </sheetView>
  </sheetViews>
  <sheetFormatPr defaultRowHeight="12.75"/>
  <cols>
    <col min="1" max="1" width="31.85546875" customWidth="1"/>
    <col min="2" max="3" width="90.7109375" customWidth="1"/>
  </cols>
  <sheetData>
    <row r="1" spans="1:3" ht="18">
      <c r="A1" s="1"/>
      <c r="B1" s="2" t="s">
        <v>105</v>
      </c>
      <c r="C1" s="2" t="s">
        <v>106</v>
      </c>
    </row>
    <row r="2" spans="1:3" ht="18">
      <c r="A2" s="5" t="s">
        <v>107</v>
      </c>
      <c r="B2" s="4" t="str">
        <f>b1_ábra_chart!B1</f>
        <v>Pénzügyi Kondíciós Index (PKI) és a reál-GDP éves növekedése</v>
      </c>
      <c r="C2" s="4" t="str">
        <f>b1_ábra_chart!B2</f>
        <v>Financial Conditions Index (FCI) and annual real GDP growth</v>
      </c>
    </row>
    <row r="3" spans="1:3" ht="18">
      <c r="A3" s="3"/>
      <c r="B3" s="4"/>
      <c r="C3" s="4"/>
    </row>
    <row r="4" spans="1:3" ht="37.5">
      <c r="A4" s="6" t="s">
        <v>146</v>
      </c>
    </row>
    <row r="5" spans="1:3" ht="18">
      <c r="A5" s="5" t="s">
        <v>108</v>
      </c>
      <c r="B5" s="4" t="str">
        <f>+'1_ábra_chart'!B1</f>
        <v>A teljes vállalati és a KKV szektor hitelállományának éves növekedési üteme</v>
      </c>
      <c r="C5" s="4" t="str">
        <f>+'1_ábra_chart'!B2</f>
        <v>Annual growth rate of lending to corporates and the SME sector</v>
      </c>
    </row>
    <row r="6" spans="1:3" ht="36">
      <c r="A6" s="5" t="s">
        <v>109</v>
      </c>
      <c r="B6" s="4" t="str">
        <f>+'2_ábra_chart'!$B$1</f>
        <v>A teljes hitelintézeti szektor vállalati hitelállományának nettó negyedéves változása denomináció szerint</v>
      </c>
      <c r="C6" s="4" t="str">
        <f>+'2_ábra_chart'!$B$2</f>
        <v>Net quarterly change in outstanding domestic loans to corporations; breakdown by currency</v>
      </c>
    </row>
    <row r="7" spans="1:3" ht="18">
      <c r="A7" s="5" t="s">
        <v>287</v>
      </c>
      <c r="B7" s="4" t="str">
        <f>+'3_ábra_chart'!$B$1</f>
        <v>Új kihelyezések a vállalati szegmensben</v>
      </c>
      <c r="C7" s="4" t="str">
        <f>+'3_ábra_chart'!$B$2</f>
        <v>New corporate lending volumes</v>
      </c>
    </row>
    <row r="8" spans="1:3" ht="18">
      <c r="A8" s="5" t="s">
        <v>110</v>
      </c>
      <c r="B8" s="4" t="str">
        <f>+'1_táblázat_table'!$B$1</f>
        <v>Az NHP első és második szakaszának főbb jellemzői</v>
      </c>
      <c r="C8" s="4" t="str">
        <f>+'1_táblázat_table'!$B$2</f>
        <v>Main characteristics of the first and second phase of FGS</v>
      </c>
    </row>
    <row r="9" spans="1:3" ht="18">
      <c r="A9" s="5" t="s">
        <v>111</v>
      </c>
      <c r="B9" s="4" t="str">
        <f>+'4_ábra_chart'!$B$1</f>
        <v>Hitelezési feltételek változása a vállalati szegmensben</v>
      </c>
      <c r="C9" s="4" t="str">
        <f>+'4_ábra_chart'!$B$2</f>
        <v>Changes in credit conditions in the corporate segment</v>
      </c>
    </row>
    <row r="10" spans="1:3" ht="18">
      <c r="A10" s="5" t="s">
        <v>112</v>
      </c>
      <c r="B10" s="4" t="str">
        <f>+'5_ábra_chart'!$B$1</f>
        <v>A vállalati új kihelyezések kamatlába</v>
      </c>
      <c r="C10" s="4" t="str">
        <f>+'5_ábra_chart'!$B$2</f>
        <v xml:space="preserve">Interest rates on new corporate loans </v>
      </c>
    </row>
    <row r="11" spans="1:3" ht="18">
      <c r="A11" s="5" t="s">
        <v>113</v>
      </c>
      <c r="B11" s="4" t="str">
        <f>+'6_ábra_chart'!$B$1</f>
        <v>A vállalati új kihelyezések felára</v>
      </c>
      <c r="C11" s="4" t="str">
        <f>+'6_ábra_chart'!$B$2</f>
        <v xml:space="preserve">Interest rate spreads on new corporate loans </v>
      </c>
    </row>
    <row r="12" spans="1:3" ht="18">
      <c r="A12" s="5" t="s">
        <v>114</v>
      </c>
      <c r="B12" s="4" t="str">
        <f>+'7_ábra_chart'!$B$1</f>
        <v>A PKI vállalati hitelezésre vonatkozó részindexe</v>
      </c>
      <c r="C12" s="4" t="str">
        <f>+'7_ábra_chart'!$B$2</f>
        <v>Sub-index of the FCI for corporate lending</v>
      </c>
    </row>
    <row r="13" spans="1:3" ht="18">
      <c r="A13" s="5" t="s">
        <v>115</v>
      </c>
      <c r="B13" s="4" t="str">
        <f>+'8_ábra_chart'!$B$1</f>
        <v>A hitelkereslet változása futamidő szerint</v>
      </c>
      <c r="C13" s="4" t="str">
        <f>+'8_ábra_chart'!$B$2</f>
        <v>Change in loan demand by maturity</v>
      </c>
    </row>
    <row r="14" spans="1:3" ht="36">
      <c r="A14" s="5" t="s">
        <v>116</v>
      </c>
      <c r="B14" s="4" t="str">
        <f>+'9_ábra_chart'!$B$1</f>
        <v>Vállalati hitelek tranzakció alapú éves növekedési üteme nemzetközi összehasonlításban</v>
      </c>
      <c r="C14" s="4" t="str">
        <f>+'9_ábra_chart'!$B$2</f>
        <v>Annual transaction-based growth rate of corporate loans in international comparison</v>
      </c>
    </row>
    <row r="15" spans="1:3" ht="36">
      <c r="A15" s="5" t="s">
        <v>117</v>
      </c>
      <c r="B15" s="4" t="str">
        <f>+'10_ábra_chart'!$B$1</f>
        <v>Vállalati hitelek feltételeinek változása és a változás irányába ható tényezők nemzetközi összehasonlításban</v>
      </c>
      <c r="C15" s="4" t="str">
        <f>+'10_ábra_chart'!$B$2</f>
        <v xml:space="preserve">Changes and factors contributing to changes in credit conditions in lending to non-financial corporations in international comparison </v>
      </c>
    </row>
    <row r="16" spans="1:3" ht="36">
      <c r="A16" s="5" t="s">
        <v>118</v>
      </c>
      <c r="B16" s="4" t="str">
        <f>+'11_ábra_chart'!$B$1</f>
        <v>Kamatfelárak nemzetközi összehasonlítása hazai devizában nyújtott vállalati hiteleknél</v>
      </c>
      <c r="C16" s="4" t="str">
        <f>+'11_ábra_chart'!$B$2</f>
        <v xml:space="preserve">International comparison of interest rate spreads on corporate loans extended in domestic currency </v>
      </c>
    </row>
    <row r="17" spans="1:3" ht="18">
      <c r="A17" s="5" t="s">
        <v>333</v>
      </c>
      <c r="B17" s="4" t="str">
        <f>+'1_box_1_ábra_chart'!B1</f>
        <v>Az üzletvitelt nehezítő tényezők jelentősége az adósággal rendelkezők körében</v>
      </c>
      <c r="C17" s="4" t="str">
        <f>+'1_box_1_ábra_chart'!B2</f>
        <v>Significance of factors constraining firms' business activity (indebted SMEs)</v>
      </c>
    </row>
    <row r="18" spans="1:3" ht="36">
      <c r="A18" s="5" t="s">
        <v>334</v>
      </c>
      <c r="B18" s="4" t="str">
        <f>+'1_box_2_ábra_chart'!B1</f>
        <v>A finanszírozási források vállalatméret szerinti  elérhetősége az adósággal rendelkezők körében</v>
      </c>
      <c r="C18" s="4" t="str">
        <f>+'1_box_2_ábra_chart'!B2</f>
        <v>Access to finance by corporate size among indebted corporations</v>
      </c>
    </row>
    <row r="19" spans="1:3" ht="18">
      <c r="A19" s="5" t="s">
        <v>372</v>
      </c>
      <c r="B19" s="4" t="str">
        <f>+'1_box_3_ábra_chart'!B1</f>
        <v>A hiteligénylések sikeressége</v>
      </c>
      <c r="C19" s="4" t="str">
        <f>+'1_box_3_ábra_chart'!B2</f>
        <v>The success of loan applications</v>
      </c>
    </row>
    <row r="20" spans="1:3" ht="18">
      <c r="A20" s="3"/>
      <c r="B20" s="4"/>
      <c r="C20" s="4"/>
    </row>
    <row r="21" spans="1:3" ht="56.25">
      <c r="A21" s="7" t="s">
        <v>147</v>
      </c>
      <c r="B21" s="4"/>
    </row>
    <row r="22" spans="1:3" ht="36">
      <c r="A22" s="5" t="s">
        <v>119</v>
      </c>
      <c r="B22" s="4" t="str">
        <f>+'12_ábra_chart'!$B$1</f>
        <v xml:space="preserve">A teljes hitelintézeti szektor háztartási hitelállományának alakulása </v>
      </c>
      <c r="C22" s="4" t="str">
        <f>+'12_ábra_chart'!$B$2</f>
        <v>Net quarterly change in outstanding household loans in the credit institution sector as a whole</v>
      </c>
    </row>
    <row r="23" spans="1:3" ht="18">
      <c r="A23" s="5" t="s">
        <v>120</v>
      </c>
      <c r="B23" s="4" t="str">
        <f>+'13_ábra_chart'!$B$1</f>
        <v>Új háztartási hitelek a teljes hitelintézeti szektorban</v>
      </c>
      <c r="C23" s="4" t="str">
        <f>+'13_ábra_chart'!$B$2</f>
        <v>New household loans in the overall credit institution sector</v>
      </c>
    </row>
    <row r="24" spans="1:3" ht="18">
      <c r="A24" s="5" t="s">
        <v>121</v>
      </c>
      <c r="B24" s="4" t="str">
        <f>+'14_ábra_chart'!$B$1</f>
        <v xml:space="preserve">A hitelezési feltételek változása </v>
      </c>
      <c r="C24" s="4" t="str">
        <f>+'14_ábra_chart'!$B$2</f>
        <v xml:space="preserve">Changes in credit conditions </v>
      </c>
    </row>
    <row r="25" spans="1:3" ht="18">
      <c r="A25" s="5" t="s">
        <v>122</v>
      </c>
      <c r="B25" s="4" t="str">
        <f>+'15_ábra_chart'!$B$1</f>
        <v xml:space="preserve">Az új háztartási hitelek THM-szintjének alakulása </v>
      </c>
      <c r="C25" s="4" t="str">
        <f>+'15_ábra_chart'!$B$2</f>
        <v xml:space="preserve">Annual percentage rate of charge of new household loans </v>
      </c>
    </row>
    <row r="26" spans="1:3" ht="18">
      <c r="A26" s="5" t="s">
        <v>123</v>
      </c>
      <c r="B26" s="4" t="str">
        <f>+'16_ábra_chart'!$B$1</f>
        <v>Az új háztartási hitelek kamatfelárának alakulása</v>
      </c>
      <c r="C26" s="4" t="str">
        <f>+'16_ábra_chart'!$B$2</f>
        <v>Interest rate spreads on new household loans</v>
      </c>
    </row>
    <row r="27" spans="1:3" ht="18">
      <c r="A27" s="5" t="s">
        <v>124</v>
      </c>
      <c r="B27" s="4" t="str">
        <f>+'17_ábra_chart'!$B$1</f>
        <v>A PKI háztartási hitelezésre vonatkozó részindexe</v>
      </c>
      <c r="C27" s="4" t="str">
        <f>+'17_ábra_chart'!$B$2</f>
        <v>Sub-index of the FCI for household lending</v>
      </c>
    </row>
    <row r="28" spans="1:3" ht="18">
      <c r="A28" s="5" t="s">
        <v>125</v>
      </c>
      <c r="B28" s="4" t="str">
        <f>+'18_ábra_chart'!$B$1</f>
        <v xml:space="preserve">Hitelkereslet a háztartási hitelezési szegmensben </v>
      </c>
      <c r="C28" s="4" t="str">
        <f>+'18_ábra_chart'!$B$2</f>
        <v xml:space="preserve">Credit demand perceived by banks in the household segment </v>
      </c>
    </row>
    <row r="29" spans="1:3" ht="36">
      <c r="A29" s="5" t="s">
        <v>126</v>
      </c>
      <c r="B29" s="4" t="str">
        <f>+'19_ábra_chart'!$B$1</f>
        <v>A háztartási hitelek tranzakció alapú éves növekedési üteme nemzetközi összehasonlításban</v>
      </c>
      <c r="C29" s="4" t="str">
        <f>+'19_ábra_chart'!$B$2</f>
        <v>Annual transaction-based growth rate of household loans in international comparison</v>
      </c>
    </row>
    <row r="30" spans="1:3" ht="36">
      <c r="A30" s="5" t="s">
        <v>148</v>
      </c>
      <c r="B30" s="4" t="str">
        <f>+'20_ábra_chart'!$B$1</f>
        <v>Lakáscélú hitelek feltételeinek változása és a változás irányába ható tényezők nemzetközi összehasonlításban</v>
      </c>
      <c r="C30" s="4" t="str">
        <f>+'20_ábra_chart'!$B$2</f>
        <v xml:space="preserve">Changes and factors contributing to changes in credit conditions in lending for house purchase in international comparison </v>
      </c>
    </row>
    <row r="31" spans="1:3" ht="18">
      <c r="A31" s="5" t="s">
        <v>332</v>
      </c>
      <c r="B31" s="4" t="str">
        <f>+'21_ábra_chart'!$B$1</f>
        <v xml:space="preserve">A felár nemzetközi összehasonlítása a hazai devizában nyújtott lakáscélú hiteleknél </v>
      </c>
      <c r="C31" s="4" t="str">
        <f>+'21_ábra_chart'!$B$2</f>
        <v xml:space="preserve">International comparison of spreads on housing loans extended in domestic currency </v>
      </c>
    </row>
    <row r="32" spans="1:3" ht="18.75">
      <c r="A32" s="148"/>
    </row>
  </sheetData>
  <hyperlinks>
    <hyperlink ref="A2" location="b1_ábra_chart!A1" display="b1_ábra_chart"/>
    <hyperlink ref="A5" location="'1_ábra_chart'!A1" display="1_ábra_chart"/>
    <hyperlink ref="A6" location="'2_ábra_chart'!A1" display="2_ábra_chart"/>
    <hyperlink ref="A8" location="'3_ábra_chart'!A1" display="3_ábra_chart"/>
    <hyperlink ref="A9" location="'4_ábra_chart'!A1" display="4_ábra_chart"/>
    <hyperlink ref="A10" location="'5_ábra_chart'!A1" display="5_ábra_chart"/>
    <hyperlink ref="A11" location="'6_ábra_chart'!A1" display="6_ábra_chart"/>
    <hyperlink ref="A12" location="'7_ábra_chart'!A1" display="7_ábra_chart"/>
    <hyperlink ref="A13" location="'8_ábra_chart'!A1" display="8_ábra_chart"/>
    <hyperlink ref="A14" location="'9_ábra_chart'!A1" display="9_ábra_chart"/>
    <hyperlink ref="A16" location="'11_ábra_chart'!A1" display="11_ábra_chart"/>
    <hyperlink ref="A22" location="'12_ábra_chart'!A1" display="12_ábra_chart"/>
    <hyperlink ref="A23" location="'13_ábra_chart'!A1" display="13_ábra_chart"/>
    <hyperlink ref="A24" location="'14_ábra_chart'!A1" display="14_ábra_chart"/>
    <hyperlink ref="A25" location="'15_ábra_chart'!A1" display="15_ábra_chart"/>
    <hyperlink ref="A26" location="'16_ábra_chart'!A1" display="16_ábra_chart"/>
    <hyperlink ref="A27" location="'17_ábra_chart'!A1" display="17_ábra_chart"/>
    <hyperlink ref="A28" location="'18_ábra_chart'!A1" display="18_ábra_chart"/>
    <hyperlink ref="A29" location="'19_ábra_chart'!A1" display="19_ábra_chart"/>
    <hyperlink ref="A15" location="'10_ábra_chart'!A1" display="10_ábra_chart"/>
    <hyperlink ref="A30" location="'20_ábra_chart'!A1" display="20_ábra_chart"/>
    <hyperlink ref="A7" location="'1_táblázat_table'!A1" display="1_táblázat_table"/>
    <hyperlink ref="A31" location="'21_ábra_chart'!A1" display="21_ábra_chart"/>
    <hyperlink ref="A17" location="'1_box_1_ábra_chart'!A1" display="1_box_1_ábra_chart"/>
    <hyperlink ref="A18" location="'1_box_2_ábra_chart'!A1" display="1_box_2_ábra_chart"/>
    <hyperlink ref="A19" location="'1_box_3_ábra_chart'!A1" display="1_box_3_ábra_chart"/>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38"/>
  <sheetViews>
    <sheetView showGridLines="0" zoomScale="75" zoomScaleNormal="75" workbookViewId="0"/>
  </sheetViews>
  <sheetFormatPr defaultRowHeight="12.75"/>
  <cols>
    <col min="1" max="1" width="13.7109375" style="10" bestFit="1" customWidth="1"/>
    <col min="2" max="2" width="100.7109375" style="10" customWidth="1"/>
    <col min="3" max="3" width="11.140625" style="10" bestFit="1" customWidth="1"/>
    <col min="4" max="5" width="10.5703125" style="10" bestFit="1" customWidth="1"/>
    <col min="6" max="6" width="16" style="10" bestFit="1" customWidth="1"/>
    <col min="7" max="7" width="16.5703125" style="10" bestFit="1" customWidth="1"/>
    <col min="8" max="16384" width="9.140625" style="10"/>
  </cols>
  <sheetData>
    <row r="1" spans="1:7" ht="15.75">
      <c r="A1" s="8" t="s">
        <v>67</v>
      </c>
      <c r="B1" s="9" t="s">
        <v>127</v>
      </c>
    </row>
    <row r="2" spans="1:7" ht="15.75">
      <c r="A2" s="8" t="s">
        <v>68</v>
      </c>
      <c r="B2" s="9" t="s">
        <v>128</v>
      </c>
    </row>
    <row r="3" spans="1:7" ht="15.75">
      <c r="A3" s="8" t="s">
        <v>69</v>
      </c>
      <c r="B3" s="11" t="s">
        <v>74</v>
      </c>
    </row>
    <row r="4" spans="1:7" ht="15.75">
      <c r="A4" s="8" t="s">
        <v>70</v>
      </c>
      <c r="B4" s="11" t="s">
        <v>74</v>
      </c>
    </row>
    <row r="5" spans="1:7" ht="15.75">
      <c r="A5" s="12" t="s">
        <v>71</v>
      </c>
      <c r="B5" s="11" t="s">
        <v>130</v>
      </c>
    </row>
    <row r="6" spans="1:7" ht="15.75">
      <c r="A6" s="12" t="s">
        <v>72</v>
      </c>
      <c r="B6" s="11" t="s">
        <v>129</v>
      </c>
    </row>
    <row r="7" spans="1:7" ht="15.75">
      <c r="A7" s="12"/>
      <c r="B7" s="11"/>
    </row>
    <row r="8" spans="1:7" ht="15.75">
      <c r="F8" s="86" t="s">
        <v>79</v>
      </c>
      <c r="G8" s="86" t="s">
        <v>80</v>
      </c>
    </row>
    <row r="9" spans="1:7" ht="15.75">
      <c r="D9" s="11"/>
      <c r="E9" s="11"/>
      <c r="F9" s="86" t="s">
        <v>77</v>
      </c>
      <c r="G9" s="86" t="s">
        <v>78</v>
      </c>
    </row>
    <row r="10" spans="1:7" ht="15.75">
      <c r="D10" s="11" t="s">
        <v>45</v>
      </c>
      <c r="E10" s="17" t="s">
        <v>61</v>
      </c>
      <c r="F10" s="87">
        <v>1.5180357391762385</v>
      </c>
      <c r="G10" s="87">
        <v>6.05014931282013E-2</v>
      </c>
    </row>
    <row r="11" spans="1:7" ht="15.75">
      <c r="D11" s="11" t="s">
        <v>13</v>
      </c>
      <c r="E11" s="17" t="s">
        <v>19</v>
      </c>
      <c r="F11" s="87">
        <v>1.0634391097444673</v>
      </c>
      <c r="G11" s="87">
        <v>6.3678975018262474E-2</v>
      </c>
    </row>
    <row r="12" spans="1:7" ht="15.75">
      <c r="D12" s="11" t="s">
        <v>14</v>
      </c>
      <c r="E12" s="17" t="s">
        <v>20</v>
      </c>
      <c r="F12" s="87">
        <v>1.4725029297889032</v>
      </c>
      <c r="G12" s="87">
        <v>0.15844657447694654</v>
      </c>
    </row>
    <row r="13" spans="1:7" ht="15.75">
      <c r="D13" s="11" t="s">
        <v>15</v>
      </c>
      <c r="E13" s="17" t="s">
        <v>21</v>
      </c>
      <c r="F13" s="87">
        <v>0.44045205455606767</v>
      </c>
      <c r="G13" s="87">
        <v>0.30792889177556537</v>
      </c>
    </row>
    <row r="14" spans="1:7" ht="15.75">
      <c r="D14" s="11" t="s">
        <v>2</v>
      </c>
      <c r="E14" s="17" t="s">
        <v>62</v>
      </c>
      <c r="F14" s="87">
        <v>0.24137447147172975</v>
      </c>
      <c r="G14" s="87">
        <v>1.0020395581577191E-2</v>
      </c>
    </row>
    <row r="15" spans="1:7" ht="15.75">
      <c r="D15" s="11" t="s">
        <v>13</v>
      </c>
      <c r="E15" s="17" t="s">
        <v>19</v>
      </c>
      <c r="F15" s="87">
        <v>4.7818517878552E-2</v>
      </c>
      <c r="G15" s="87">
        <v>0.14532781234120051</v>
      </c>
    </row>
    <row r="16" spans="1:7" ht="15.75">
      <c r="D16" s="11" t="s">
        <v>14</v>
      </c>
      <c r="E16" s="17" t="s">
        <v>20</v>
      </c>
      <c r="F16" s="87">
        <v>-0.90729412414382138</v>
      </c>
      <c r="G16" s="87">
        <v>4.5687957941433766E-3</v>
      </c>
    </row>
    <row r="17" spans="4:7" ht="15.75">
      <c r="D17" s="11" t="s">
        <v>15</v>
      </c>
      <c r="E17" s="17" t="s">
        <v>21</v>
      </c>
      <c r="F17" s="87">
        <v>-0.74951888800059696</v>
      </c>
      <c r="G17" s="87">
        <v>0.23770633938013641</v>
      </c>
    </row>
    <row r="18" spans="4:7" ht="15.75">
      <c r="D18" s="11" t="s">
        <v>3</v>
      </c>
      <c r="E18" s="17" t="s">
        <v>63</v>
      </c>
      <c r="F18" s="87">
        <v>-0.39972224743545198</v>
      </c>
      <c r="G18" s="87">
        <v>6.1528186967556575E-3</v>
      </c>
    </row>
    <row r="19" spans="4:7" ht="15.75">
      <c r="D19" s="11" t="s">
        <v>13</v>
      </c>
      <c r="E19" s="17" t="s">
        <v>19</v>
      </c>
      <c r="F19" s="87">
        <v>-1.2022503812305623</v>
      </c>
      <c r="G19" s="87">
        <v>0.22049999510396923</v>
      </c>
    </row>
    <row r="20" spans="4:7" ht="15.75">
      <c r="D20" s="11" t="s">
        <v>14</v>
      </c>
      <c r="E20" s="17" t="s">
        <v>20</v>
      </c>
      <c r="F20" s="87">
        <v>-0.65006123007438998</v>
      </c>
      <c r="G20" s="87">
        <v>0.14558792489772676</v>
      </c>
    </row>
    <row r="21" spans="4:7" ht="15.75">
      <c r="D21" s="11" t="s">
        <v>15</v>
      </c>
      <c r="E21" s="17" t="s">
        <v>21</v>
      </c>
      <c r="F21" s="87">
        <v>-1.1054193789281499</v>
      </c>
      <c r="G21" s="87">
        <v>4.9181386675050343E-2</v>
      </c>
    </row>
    <row r="22" spans="4:7" ht="15.75">
      <c r="D22" s="11" t="s">
        <v>11</v>
      </c>
      <c r="E22" s="17" t="s">
        <v>64</v>
      </c>
      <c r="F22" s="87">
        <v>-1.2515537824948639</v>
      </c>
      <c r="G22" s="87">
        <v>2.546886233704404E-2</v>
      </c>
    </row>
    <row r="23" spans="4:7" ht="15.75">
      <c r="D23" s="11" t="s">
        <v>13</v>
      </c>
      <c r="E23" s="17" t="s">
        <v>19</v>
      </c>
      <c r="F23" s="87">
        <v>-0.63797441648754105</v>
      </c>
      <c r="G23" s="87">
        <v>8.6107903990967793E-2</v>
      </c>
    </row>
    <row r="24" spans="4:7" ht="15.75">
      <c r="D24" s="11" t="s">
        <v>14</v>
      </c>
      <c r="E24" s="17" t="s">
        <v>20</v>
      </c>
      <c r="F24" s="87">
        <v>-0.93260520804437874</v>
      </c>
      <c r="G24" s="87">
        <v>0.11824814631146685</v>
      </c>
    </row>
    <row r="25" spans="4:7" ht="15.75">
      <c r="D25" s="11" t="s">
        <v>15</v>
      </c>
      <c r="E25" s="17" t="s">
        <v>21</v>
      </c>
      <c r="F25" s="87">
        <v>-0.61399726903144169</v>
      </c>
      <c r="G25" s="87">
        <v>0.16124531581894264</v>
      </c>
    </row>
    <row r="26" spans="4:7" ht="15.75">
      <c r="D26" s="11" t="s">
        <v>12</v>
      </c>
      <c r="E26" s="17" t="s">
        <v>65</v>
      </c>
      <c r="F26" s="87">
        <v>-0.30909999999999999</v>
      </c>
      <c r="G26" s="87">
        <v>4.3282745969989156E-2</v>
      </c>
    </row>
    <row r="27" spans="4:7" ht="15.75">
      <c r="D27" s="11" t="s">
        <v>13</v>
      </c>
      <c r="E27" s="17" t="s">
        <v>19</v>
      </c>
      <c r="F27" s="87">
        <v>-0.39544922523494042</v>
      </c>
      <c r="G27" s="87">
        <v>0.12474922523494048</v>
      </c>
    </row>
    <row r="28" spans="4:7" ht="15.75">
      <c r="D28" s="11" t="s">
        <v>14</v>
      </c>
      <c r="E28" s="17" t="s">
        <v>20</v>
      </c>
      <c r="F28" s="87">
        <v>-0.247</v>
      </c>
      <c r="G28" s="87">
        <v>7.1243100169921636E-2</v>
      </c>
    </row>
    <row r="29" spans="4:7" ht="15.75">
      <c r="D29" s="11" t="s">
        <v>15</v>
      </c>
      <c r="E29" s="17" t="s">
        <v>21</v>
      </c>
      <c r="F29" s="87">
        <v>-6.3E-3</v>
      </c>
      <c r="G29" s="87">
        <v>0.20248117843425417</v>
      </c>
    </row>
    <row r="30" spans="4:7" ht="15.75">
      <c r="D30" s="11" t="s">
        <v>32</v>
      </c>
      <c r="E30" s="17" t="s">
        <v>54</v>
      </c>
      <c r="F30" s="87">
        <v>-0.29653200000000002</v>
      </c>
      <c r="G30" s="87">
        <v>3.9432000000000134E-2</v>
      </c>
    </row>
    <row r="31" spans="4:7" ht="15.75">
      <c r="D31" s="11" t="s">
        <v>13</v>
      </c>
      <c r="E31" s="17" t="s">
        <v>19</v>
      </c>
      <c r="F31" s="87">
        <v>-0.57630000000000003</v>
      </c>
      <c r="G31" s="87">
        <v>0.26963800000000004</v>
      </c>
    </row>
    <row r="32" spans="4:7" ht="15.75">
      <c r="D32" s="11" t="s">
        <v>14</v>
      </c>
      <c r="E32" s="17" t="s">
        <v>20</v>
      </c>
      <c r="F32" s="87">
        <v>-3.5413999999999994E-2</v>
      </c>
      <c r="G32" s="87">
        <v>4.0114000000000205E-2</v>
      </c>
    </row>
    <row r="33" spans="4:7" ht="15.75">
      <c r="D33" s="11" t="s">
        <v>15</v>
      </c>
      <c r="E33" s="17" t="s">
        <v>21</v>
      </c>
      <c r="F33" s="87">
        <v>-0.96089999999999998</v>
      </c>
      <c r="G33" s="87">
        <v>6.2000000000000055E-2</v>
      </c>
    </row>
    <row r="34" spans="4:7" ht="15.75">
      <c r="D34" s="11" t="s">
        <v>168</v>
      </c>
      <c r="E34" s="17" t="s">
        <v>169</v>
      </c>
      <c r="F34" s="87">
        <v>-0.58130400000000004</v>
      </c>
      <c r="G34" s="87">
        <v>2.6040000000000507E-3</v>
      </c>
    </row>
    <row r="38" spans="4:7">
      <c r="F38" s="8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2"/>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12.7109375" style="10" bestFit="1" customWidth="1"/>
    <col min="5" max="5" width="9.140625" style="10"/>
    <col min="6" max="6" width="22.42578125" style="10" customWidth="1"/>
    <col min="7" max="7" width="23" style="10" customWidth="1"/>
    <col min="8" max="8" width="17.85546875" style="10" customWidth="1"/>
    <col min="9" max="9" width="24.28515625" style="10" customWidth="1"/>
    <col min="10" max="16384" width="9.140625" style="10"/>
  </cols>
  <sheetData>
    <row r="1" spans="1:9" ht="15.75">
      <c r="A1" s="8" t="s">
        <v>67</v>
      </c>
      <c r="B1" s="9" t="s">
        <v>84</v>
      </c>
    </row>
    <row r="2" spans="1:9" ht="15.75">
      <c r="A2" s="8" t="s">
        <v>68</v>
      </c>
      <c r="B2" s="9" t="s">
        <v>389</v>
      </c>
    </row>
    <row r="3" spans="1:9" ht="15.75">
      <c r="A3" s="8" t="s">
        <v>69</v>
      </c>
      <c r="B3" s="11" t="s">
        <v>136</v>
      </c>
    </row>
    <row r="4" spans="1:9" ht="15.75">
      <c r="A4" s="8" t="s">
        <v>70</v>
      </c>
      <c r="B4" s="11" t="s">
        <v>137</v>
      </c>
    </row>
    <row r="5" spans="1:9" ht="15.75">
      <c r="A5" s="12" t="s">
        <v>71</v>
      </c>
    </row>
    <row r="6" spans="1:9" ht="15.75">
      <c r="A6" s="12" t="s">
        <v>72</v>
      </c>
    </row>
    <row r="7" spans="1:9" ht="31.5">
      <c r="F7" s="34" t="s">
        <v>385</v>
      </c>
      <c r="G7" s="34" t="s">
        <v>386</v>
      </c>
      <c r="H7" s="34" t="s">
        <v>387</v>
      </c>
      <c r="I7" s="34" t="s">
        <v>388</v>
      </c>
    </row>
    <row r="8" spans="1:9" ht="47.25">
      <c r="F8" s="34" t="s">
        <v>7</v>
      </c>
      <c r="G8" s="34" t="s">
        <v>6</v>
      </c>
      <c r="H8" s="34" t="s">
        <v>82</v>
      </c>
      <c r="I8" s="34" t="s">
        <v>83</v>
      </c>
    </row>
    <row r="9" spans="1:9" ht="15.75">
      <c r="D9" s="35" t="s">
        <v>1</v>
      </c>
      <c r="E9" s="17" t="s">
        <v>81</v>
      </c>
      <c r="F9" s="36">
        <v>69.239631336405523</v>
      </c>
      <c r="G9" s="36">
        <v>-47.926267281105993</v>
      </c>
      <c r="H9" s="36"/>
      <c r="I9" s="36"/>
    </row>
    <row r="10" spans="1:9" ht="15.75">
      <c r="D10" s="35" t="s">
        <v>2</v>
      </c>
      <c r="E10" s="17" t="s">
        <v>62</v>
      </c>
      <c r="F10" s="36">
        <v>90.906391278282143</v>
      </c>
      <c r="G10" s="36">
        <v>-44.430216162301697</v>
      </c>
      <c r="H10" s="36">
        <v>90.437788018433181</v>
      </c>
      <c r="I10" s="36">
        <v>-47.926267281105993</v>
      </c>
    </row>
    <row r="11" spans="1:9" ht="15.75">
      <c r="D11" s="35" t="s">
        <v>13</v>
      </c>
      <c r="E11" s="17" t="s">
        <v>19</v>
      </c>
      <c r="F11" s="36">
        <v>63.830824421698715</v>
      </c>
      <c r="G11" s="36">
        <v>-21.036935535518939</v>
      </c>
      <c r="H11" s="36">
        <v>81.283759264529607</v>
      </c>
      <c r="I11" s="36">
        <v>1.0894789554681621</v>
      </c>
    </row>
    <row r="12" spans="1:9" ht="15.75">
      <c r="D12" s="35" t="s">
        <v>14</v>
      </c>
      <c r="E12" s="17" t="s">
        <v>20</v>
      </c>
      <c r="F12" s="36">
        <v>62.009557715725208</v>
      </c>
      <c r="G12" s="36">
        <v>12.609729264468989</v>
      </c>
      <c r="H12" s="36">
        <v>72.848033263600698</v>
      </c>
      <c r="I12" s="36">
        <v>31.422009177398824</v>
      </c>
    </row>
    <row r="13" spans="1:9" ht="15.75">
      <c r="D13" s="35" t="s">
        <v>15</v>
      </c>
      <c r="E13" s="17" t="s">
        <v>21</v>
      </c>
      <c r="F13" s="36">
        <v>-23.697329305263253</v>
      </c>
      <c r="G13" s="36">
        <v>-43.182600123655703</v>
      </c>
      <c r="H13" s="36">
        <v>43.000771404823489</v>
      </c>
      <c r="I13" s="36">
        <v>7.8574704231170411</v>
      </c>
    </row>
    <row r="14" spans="1:9" ht="15.75">
      <c r="D14" s="35" t="s">
        <v>3</v>
      </c>
      <c r="E14" s="17" t="s">
        <v>63</v>
      </c>
      <c r="F14" s="36">
        <v>63.820856313878807</v>
      </c>
      <c r="G14" s="36">
        <v>20.813204751961695</v>
      </c>
      <c r="H14" s="36">
        <v>34.709771841805654</v>
      </c>
      <c r="I14" s="36">
        <v>-12.623126878600784</v>
      </c>
    </row>
    <row r="15" spans="1:9" ht="15.75">
      <c r="D15" s="35" t="s">
        <v>13</v>
      </c>
      <c r="E15" s="17" t="s">
        <v>19</v>
      </c>
      <c r="F15" s="36">
        <v>10.846234306167098</v>
      </c>
      <c r="G15" s="36">
        <v>0.49967673375160282</v>
      </c>
      <c r="H15" s="36">
        <v>67.27858293472589</v>
      </c>
      <c r="I15" s="36">
        <v>44.796199692616398</v>
      </c>
    </row>
    <row r="16" spans="1:9" ht="15.75">
      <c r="D16" s="35" t="s">
        <v>14</v>
      </c>
      <c r="E16" s="17" t="s">
        <v>20</v>
      </c>
      <c r="F16" s="36">
        <v>19.850000000000001</v>
      </c>
      <c r="G16" s="36">
        <v>-0.75</v>
      </c>
      <c r="H16" s="36">
        <v>57.024349786930649</v>
      </c>
      <c r="I16" s="36">
        <v>14.110984774361629</v>
      </c>
    </row>
    <row r="17" spans="4:9" ht="15.75">
      <c r="D17" s="35" t="s">
        <v>15</v>
      </c>
      <c r="E17" s="17" t="s">
        <v>21</v>
      </c>
      <c r="F17" s="36">
        <v>11.177038277640158</v>
      </c>
      <c r="G17" s="36">
        <v>7.6318758717630653</v>
      </c>
      <c r="H17" s="36">
        <v>46.234432433713081</v>
      </c>
      <c r="I17" s="36">
        <v>58.579888718170558</v>
      </c>
    </row>
    <row r="18" spans="4:9" ht="15.75">
      <c r="D18" s="35" t="s">
        <v>11</v>
      </c>
      <c r="E18" s="17" t="s">
        <v>64</v>
      </c>
      <c r="F18" s="36">
        <v>65.144757134569943</v>
      </c>
      <c r="G18" s="36">
        <v>-2.3836891775259299</v>
      </c>
      <c r="H18" s="36">
        <v>21.670310897257895</v>
      </c>
      <c r="I18" s="36">
        <v>31.239783038899727</v>
      </c>
    </row>
    <row r="19" spans="4:9" ht="15.75">
      <c r="D19" s="35" t="s">
        <v>13</v>
      </c>
      <c r="E19" s="17" t="s">
        <v>19</v>
      </c>
      <c r="F19" s="36">
        <v>42.963250175889733</v>
      </c>
      <c r="G19" s="36">
        <v>-7.5123084761537662</v>
      </c>
      <c r="H19" s="36">
        <v>58.8865779060609</v>
      </c>
      <c r="I19" s="36">
        <v>58.198716225457602</v>
      </c>
    </row>
    <row r="20" spans="4:9" ht="15.75">
      <c r="D20" s="35" t="s">
        <v>14</v>
      </c>
      <c r="E20" s="17" t="s">
        <v>20</v>
      </c>
      <c r="F20" s="36">
        <v>18.628584128960711</v>
      </c>
      <c r="G20" s="36">
        <v>-11.510314961498954</v>
      </c>
      <c r="H20" s="36">
        <v>12.260056535849353</v>
      </c>
      <c r="I20" s="36">
        <v>29.738111699587567</v>
      </c>
    </row>
    <row r="21" spans="4:9" ht="15.75">
      <c r="D21" s="35" t="s">
        <v>15</v>
      </c>
      <c r="E21" s="17" t="s">
        <v>21</v>
      </c>
      <c r="F21" s="36">
        <v>10.3917912990582</v>
      </c>
      <c r="G21" s="36">
        <v>-11.4023843051061</v>
      </c>
      <c r="H21" s="36">
        <v>21.873267186559858</v>
      </c>
      <c r="I21" s="36">
        <v>-22.625229725630817</v>
      </c>
    </row>
    <row r="22" spans="4:9" ht="15.75">
      <c r="D22" s="35" t="s">
        <v>12</v>
      </c>
      <c r="E22" s="17" t="s">
        <v>65</v>
      </c>
      <c r="F22" s="36">
        <v>30.22</v>
      </c>
      <c r="G22" s="36">
        <v>-30.75</v>
      </c>
      <c r="H22" s="36">
        <v>29.481888161901477</v>
      </c>
      <c r="I22" s="36">
        <v>-33.960924884848495</v>
      </c>
    </row>
    <row r="23" spans="4:9" ht="15.75">
      <c r="D23" s="35" t="s">
        <v>13</v>
      </c>
      <c r="E23" s="17" t="s">
        <v>19</v>
      </c>
      <c r="F23" s="36">
        <v>22.131380489736699</v>
      </c>
      <c r="G23" s="36">
        <v>-30.713138339168498</v>
      </c>
      <c r="H23" s="36">
        <v>10.776706340390763</v>
      </c>
      <c r="I23" s="36">
        <v>-11.301702292691926</v>
      </c>
    </row>
    <row r="24" spans="4:9" ht="15.75">
      <c r="D24" s="35" t="s">
        <v>14</v>
      </c>
      <c r="E24" s="17" t="s">
        <v>20</v>
      </c>
      <c r="F24" s="36">
        <v>40.893965704980985</v>
      </c>
      <c r="G24" s="36">
        <v>-41.10665758374877</v>
      </c>
      <c r="H24" s="36">
        <v>22.439238521004594</v>
      </c>
      <c r="I24" s="36">
        <v>0</v>
      </c>
    </row>
    <row r="25" spans="4:9" ht="15.75">
      <c r="D25" s="35" t="s">
        <v>15</v>
      </c>
      <c r="E25" s="17" t="s">
        <v>21</v>
      </c>
      <c r="F25" s="36">
        <v>11.059048177452709</v>
      </c>
      <c r="G25" s="36">
        <v>-60.565669623843057</v>
      </c>
      <c r="H25" s="36">
        <v>16.857741122308532</v>
      </c>
      <c r="I25" s="36">
        <v>19.023365079689249</v>
      </c>
    </row>
    <row r="26" spans="4:9" ht="15.75">
      <c r="D26" s="35" t="s">
        <v>32</v>
      </c>
      <c r="E26" s="17" t="s">
        <v>54</v>
      </c>
      <c r="F26" s="36">
        <v>17.675209130707252</v>
      </c>
      <c r="G26" s="36">
        <v>-28.632902882287041</v>
      </c>
      <c r="H26" s="36">
        <v>31.785480331660494</v>
      </c>
      <c r="I26" s="36">
        <v>-6.5465057198238474</v>
      </c>
    </row>
    <row r="27" spans="4:9" ht="15.75">
      <c r="D27" s="23" t="s">
        <v>13</v>
      </c>
      <c r="E27" s="23" t="s">
        <v>19</v>
      </c>
      <c r="F27" s="36">
        <v>69.948116373511695</v>
      </c>
      <c r="G27" s="36">
        <v>16.4059184331668</v>
      </c>
      <c r="H27" s="36">
        <v>32.397349091610685</v>
      </c>
      <c r="I27" s="36">
        <v>9.5230376562404189</v>
      </c>
    </row>
    <row r="28" spans="4:9" ht="15.75">
      <c r="D28" s="37" t="s">
        <v>14</v>
      </c>
      <c r="E28" s="17" t="s">
        <v>20</v>
      </c>
      <c r="F28" s="36">
        <v>70.266981136724297</v>
      </c>
      <c r="G28" s="36">
        <v>31.420338737624085</v>
      </c>
      <c r="H28" s="36">
        <v>62.021998967557479</v>
      </c>
      <c r="I28" s="36">
        <v>71.498174823705114</v>
      </c>
    </row>
    <row r="29" spans="4:9" ht="15.75">
      <c r="D29" s="23" t="s">
        <v>15</v>
      </c>
      <c r="E29" s="17" t="s">
        <v>21</v>
      </c>
      <c r="F29" s="36">
        <v>23.31538604914946</v>
      </c>
      <c r="G29" s="36">
        <v>20.830273307440599</v>
      </c>
      <c r="H29" s="36">
        <v>22.58959041942861</v>
      </c>
      <c r="I29" s="36">
        <v>51.796413995130564</v>
      </c>
    </row>
    <row r="30" spans="4:9" ht="15.75">
      <c r="D30" s="37" t="s">
        <v>168</v>
      </c>
      <c r="E30" s="17" t="s">
        <v>169</v>
      </c>
      <c r="F30" s="36">
        <v>29.395219480189976</v>
      </c>
      <c r="G30" s="36">
        <v>46.504703435503707</v>
      </c>
      <c r="H30" s="36">
        <v>32.653735435338795</v>
      </c>
      <c r="I30" s="36">
        <v>58.001662370682382</v>
      </c>
    </row>
    <row r="31" spans="4:9" ht="15.75">
      <c r="D31" s="23" t="s">
        <v>178</v>
      </c>
      <c r="E31" s="17" t="s">
        <v>177</v>
      </c>
      <c r="F31" s="36"/>
      <c r="G31" s="36"/>
      <c r="H31" s="36">
        <v>29.231839535361008</v>
      </c>
      <c r="I31" s="36">
        <v>59.647981667832894</v>
      </c>
    </row>
    <row r="32" spans="4:9" ht="15.75">
      <c r="F32" s="36"/>
      <c r="G32" s="36"/>
      <c r="H32" s="36"/>
      <c r="I32" s="36"/>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38"/>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16.5703125" style="10" customWidth="1"/>
    <col min="5" max="5" width="16.42578125" style="10" customWidth="1"/>
    <col min="6" max="6" width="27.7109375" style="10" customWidth="1"/>
    <col min="7" max="9" width="15.7109375" style="10" customWidth="1"/>
    <col min="10" max="16384" width="9.140625" style="10"/>
  </cols>
  <sheetData>
    <row r="1" spans="1:9" ht="15.75">
      <c r="A1" s="8" t="s">
        <v>67</v>
      </c>
      <c r="B1" s="9" t="s">
        <v>365</v>
      </c>
    </row>
    <row r="2" spans="1:9" ht="15.75">
      <c r="A2" s="8" t="s">
        <v>68</v>
      </c>
      <c r="B2" s="9" t="s">
        <v>366</v>
      </c>
    </row>
    <row r="3" spans="1:9" ht="15.75">
      <c r="A3" s="8" t="s">
        <v>69</v>
      </c>
      <c r="B3" s="11" t="s">
        <v>210</v>
      </c>
    </row>
    <row r="4" spans="1:9" ht="15.75">
      <c r="A4" s="8" t="s">
        <v>70</v>
      </c>
      <c r="B4" s="11" t="s">
        <v>211</v>
      </c>
    </row>
    <row r="5" spans="1:9" ht="15.75">
      <c r="A5" s="12" t="s">
        <v>71</v>
      </c>
      <c r="B5" s="11" t="s">
        <v>335</v>
      </c>
    </row>
    <row r="6" spans="1:9" ht="15.75">
      <c r="A6" s="12" t="s">
        <v>72</v>
      </c>
      <c r="B6" s="11" t="s">
        <v>336</v>
      </c>
      <c r="F6" s="34"/>
    </row>
    <row r="7" spans="1:9" ht="46.5" customHeight="1">
      <c r="F7" s="160" t="s">
        <v>399</v>
      </c>
      <c r="G7" s="161" t="s">
        <v>400</v>
      </c>
      <c r="H7" s="161" t="s">
        <v>401</v>
      </c>
      <c r="I7" s="97"/>
    </row>
    <row r="8" spans="1:9" s="98" customFormat="1" ht="31.5">
      <c r="D8" s="97"/>
      <c r="E8" s="97"/>
      <c r="F8" s="34" t="s">
        <v>395</v>
      </c>
      <c r="G8" s="34" t="s">
        <v>396</v>
      </c>
      <c r="H8" s="34" t="s">
        <v>397</v>
      </c>
      <c r="I8" s="97"/>
    </row>
    <row r="9" spans="1:9" s="98" customFormat="1" ht="15.75">
      <c r="D9" s="34" t="s">
        <v>89</v>
      </c>
      <c r="E9" s="34" t="s">
        <v>34</v>
      </c>
      <c r="F9" s="87">
        <v>5.8411749186527135</v>
      </c>
      <c r="G9" s="87">
        <v>1.4140997796414021</v>
      </c>
      <c r="H9" s="87">
        <v>4.3383281012330492</v>
      </c>
      <c r="I9" s="34"/>
    </row>
    <row r="10" spans="1:9" s="98" customFormat="1" ht="21" customHeight="1">
      <c r="D10" s="34" t="s">
        <v>139</v>
      </c>
      <c r="E10" s="34" t="s">
        <v>138</v>
      </c>
      <c r="F10" s="87">
        <v>5.4346554346554345</v>
      </c>
      <c r="G10" s="87">
        <v>1.4212462378776056</v>
      </c>
      <c r="H10" s="87">
        <v>3.0530502492857545</v>
      </c>
      <c r="I10" s="34"/>
    </row>
    <row r="11" spans="1:9" ht="15.75">
      <c r="D11" s="34" t="s">
        <v>88</v>
      </c>
      <c r="E11" s="34" t="s">
        <v>36</v>
      </c>
      <c r="F11" s="87">
        <v>-2.3218475978757565</v>
      </c>
      <c r="G11" s="87">
        <v>1.7213898629263629</v>
      </c>
      <c r="H11" s="87">
        <v>0.81571186547028918</v>
      </c>
      <c r="I11" s="34"/>
    </row>
    <row r="12" spans="1:9" ht="31.5">
      <c r="D12" s="34" t="s">
        <v>150</v>
      </c>
      <c r="E12" s="34" t="s">
        <v>31</v>
      </c>
      <c r="F12" s="87">
        <v>2.9524403277520483</v>
      </c>
      <c r="G12" s="87">
        <v>0.8666697076130091</v>
      </c>
      <c r="H12" s="87">
        <v>0.20578013535760015</v>
      </c>
    </row>
    <row r="13" spans="1:9" ht="31.5">
      <c r="D13" s="34" t="s">
        <v>209</v>
      </c>
      <c r="E13" s="34" t="s">
        <v>33</v>
      </c>
      <c r="F13" s="87">
        <v>2.4205561072492552</v>
      </c>
      <c r="G13" s="87">
        <v>2.3973422722375197</v>
      </c>
      <c r="H13" s="87">
        <v>-0.4993571150913495</v>
      </c>
      <c r="I13" s="97"/>
    </row>
    <row r="14" spans="1:9" ht="15.75">
      <c r="D14" s="34" t="s">
        <v>37</v>
      </c>
      <c r="E14" s="34" t="s">
        <v>38</v>
      </c>
      <c r="F14" s="87">
        <v>-4.8737013696282361</v>
      </c>
      <c r="G14" s="87">
        <v>-1.1524100863103897</v>
      </c>
      <c r="H14" s="87">
        <v>-1.3349198624680911</v>
      </c>
      <c r="I14" s="34"/>
    </row>
    <row r="15" spans="1:9" ht="15.75">
      <c r="D15" s="34" t="s">
        <v>205</v>
      </c>
      <c r="E15" s="34" t="s">
        <v>30</v>
      </c>
      <c r="F15" s="87">
        <v>-2.2996437282097086</v>
      </c>
      <c r="G15" s="87">
        <v>-2.9531774772514523</v>
      </c>
      <c r="H15" s="87">
        <v>-3.0144128467137725</v>
      </c>
      <c r="I15" s="34"/>
    </row>
    <row r="16" spans="1:9" ht="15.75">
      <c r="D16" s="34" t="s">
        <v>87</v>
      </c>
      <c r="E16" s="34" t="s">
        <v>35</v>
      </c>
      <c r="F16" s="87">
        <v>1.1794660575878984</v>
      </c>
      <c r="G16" s="87">
        <v>-5.6739179188158779</v>
      </c>
      <c r="H16" s="87">
        <v>-4.9429086538461533</v>
      </c>
      <c r="I16" s="34"/>
    </row>
    <row r="17" spans="4:8" ht="31.5">
      <c r="D17" s="34" t="s">
        <v>390</v>
      </c>
      <c r="E17" s="34" t="s">
        <v>204</v>
      </c>
      <c r="F17" s="87">
        <v>-6.7566708242225122</v>
      </c>
      <c r="G17" s="87">
        <v>-7.6087040450402448</v>
      </c>
      <c r="H17" s="87">
        <v>-6.7964936741046884</v>
      </c>
    </row>
    <row r="18" spans="4:8" ht="15.75">
      <c r="D18" s="34"/>
    </row>
    <row r="19" spans="4:8" ht="15.75">
      <c r="D19" s="34"/>
    </row>
    <row r="20" spans="4:8" ht="15.75">
      <c r="D20" s="34"/>
    </row>
    <row r="21" spans="4:8" ht="15.75">
      <c r="D21" s="34"/>
    </row>
    <row r="22" spans="4:8" ht="15.75">
      <c r="D22" s="34"/>
    </row>
    <row r="23" spans="4:8" ht="15.75">
      <c r="D23" s="34"/>
    </row>
    <row r="24" spans="4:8" ht="15.75">
      <c r="D24" s="34"/>
      <c r="E24" s="99"/>
      <c r="F24" s="100"/>
      <c r="G24" s="97"/>
      <c r="H24" s="97"/>
    </row>
    <row r="25" spans="4:8" ht="15.75">
      <c r="D25" s="34"/>
      <c r="E25" s="97"/>
      <c r="F25" s="97"/>
      <c r="G25" s="97"/>
      <c r="H25" s="97"/>
    </row>
    <row r="26" spans="4:8" ht="15.75">
      <c r="D26" s="34"/>
    </row>
    <row r="27" spans="4:8" ht="15.75">
      <c r="F27" s="87"/>
      <c r="G27" s="87"/>
    </row>
    <row r="28" spans="4:8" ht="15.75">
      <c r="F28" s="87"/>
      <c r="G28" s="87"/>
    </row>
    <row r="29" spans="4:8" ht="15.75">
      <c r="F29" s="87"/>
      <c r="G29" s="87"/>
    </row>
    <row r="30" spans="4:8" ht="15.75">
      <c r="F30" s="87"/>
      <c r="G30" s="87"/>
    </row>
    <row r="31" spans="4:8" ht="15.75">
      <c r="F31" s="87"/>
      <c r="G31" s="87"/>
    </row>
    <row r="32" spans="4:8" ht="15.75">
      <c r="F32" s="87"/>
      <c r="G32" s="87"/>
    </row>
    <row r="33" spans="5:7" ht="15.75">
      <c r="F33" s="87"/>
      <c r="G33" s="87"/>
    </row>
    <row r="34" spans="5:7" ht="15.75">
      <c r="E34" s="101"/>
      <c r="F34" s="87"/>
      <c r="G34" s="87"/>
    </row>
    <row r="35" spans="5:7" ht="15.75">
      <c r="E35" s="102"/>
      <c r="F35" s="87"/>
      <c r="G35" s="87"/>
    </row>
    <row r="36" spans="5:7" ht="15.75">
      <c r="F36" s="34"/>
      <c r="G36" s="86"/>
    </row>
    <row r="37" spans="5:7" ht="15.75">
      <c r="E37" s="101"/>
      <c r="F37" s="87"/>
      <c r="G37" s="87"/>
    </row>
    <row r="38" spans="5:7" ht="15.75">
      <c r="E38" s="102"/>
      <c r="F38" s="87"/>
      <c r="G38" s="8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Y38"/>
  <sheetViews>
    <sheetView showGridLines="0" zoomScale="75" zoomScaleNormal="75" workbookViewId="0"/>
  </sheetViews>
  <sheetFormatPr defaultRowHeight="15.75"/>
  <cols>
    <col min="1" max="1" width="13.7109375" style="48" bestFit="1" customWidth="1"/>
    <col min="2" max="2" width="100.7109375" style="48" customWidth="1"/>
    <col min="3" max="3" width="11" style="48" bestFit="1" customWidth="1"/>
    <col min="4" max="4" width="13.85546875" style="48" bestFit="1" customWidth="1"/>
    <col min="5" max="5" width="33.140625" style="48" customWidth="1"/>
    <col min="6" max="6" width="15.140625" style="48" customWidth="1"/>
    <col min="7" max="9" width="10.28515625" style="48" customWidth="1"/>
    <col min="10" max="10" width="16.85546875" style="48" bestFit="1" customWidth="1"/>
    <col min="11" max="13" width="10.7109375" style="48" customWidth="1"/>
    <col min="14" max="14" width="11" style="48" bestFit="1" customWidth="1"/>
    <col min="15" max="17" width="9.85546875" style="48" customWidth="1"/>
    <col min="18" max="18" width="9.140625" style="48" bestFit="1" customWidth="1"/>
    <col min="19" max="21" width="9.140625" style="48" customWidth="1"/>
    <col min="22" max="22" width="10.85546875" style="48" bestFit="1" customWidth="1"/>
    <col min="23" max="23" width="11" style="48" bestFit="1" customWidth="1"/>
    <col min="24" max="24" width="9.85546875" style="48" bestFit="1" customWidth="1"/>
    <col min="25" max="33" width="11" style="48" bestFit="1" customWidth="1"/>
    <col min="34" max="34" width="11" style="48" customWidth="1"/>
    <col min="35" max="35" width="11.85546875" style="48" bestFit="1" customWidth="1"/>
    <col min="36" max="16384" width="9.140625" style="48"/>
  </cols>
  <sheetData>
    <row r="1" spans="1:25">
      <c r="A1" s="8" t="s">
        <v>67</v>
      </c>
      <c r="B1" s="9" t="s">
        <v>379</v>
      </c>
    </row>
    <row r="2" spans="1:25">
      <c r="A2" s="8" t="s">
        <v>68</v>
      </c>
      <c r="B2" s="9" t="s">
        <v>380</v>
      </c>
    </row>
    <row r="3" spans="1:25">
      <c r="A3" s="8" t="s">
        <v>69</v>
      </c>
      <c r="B3" s="11" t="s">
        <v>85</v>
      </c>
    </row>
    <row r="4" spans="1:25">
      <c r="A4" s="8" t="s">
        <v>70</v>
      </c>
      <c r="B4" s="11" t="s">
        <v>86</v>
      </c>
    </row>
    <row r="5" spans="1:25">
      <c r="A5" s="12" t="s">
        <v>71</v>
      </c>
      <c r="B5" s="11" t="s">
        <v>376</v>
      </c>
    </row>
    <row r="6" spans="1:25">
      <c r="A6" s="12" t="s">
        <v>72</v>
      </c>
      <c r="B6" s="11" t="s">
        <v>377</v>
      </c>
    </row>
    <row r="9" spans="1:25">
      <c r="F9" s="164" t="s">
        <v>38</v>
      </c>
      <c r="G9" s="164"/>
      <c r="H9" s="164"/>
      <c r="I9" s="164"/>
      <c r="J9" s="164" t="s">
        <v>33</v>
      </c>
      <c r="K9" s="164"/>
      <c r="L9" s="164"/>
      <c r="M9" s="164"/>
      <c r="N9" s="164" t="s">
        <v>36</v>
      </c>
      <c r="O9" s="164"/>
      <c r="P9" s="164"/>
      <c r="Q9" s="164"/>
      <c r="R9" s="164" t="s">
        <v>34</v>
      </c>
      <c r="S9" s="164"/>
      <c r="T9" s="164"/>
      <c r="U9" s="164"/>
      <c r="V9" s="164" t="s">
        <v>30</v>
      </c>
      <c r="W9" s="164"/>
      <c r="X9" s="164"/>
      <c r="Y9" s="164"/>
    </row>
    <row r="10" spans="1:25">
      <c r="F10" s="91" t="s">
        <v>194</v>
      </c>
      <c r="G10" s="91" t="s">
        <v>193</v>
      </c>
      <c r="H10" s="91" t="s">
        <v>192</v>
      </c>
      <c r="I10" s="92" t="s">
        <v>169</v>
      </c>
      <c r="J10" s="91" t="s">
        <v>194</v>
      </c>
      <c r="K10" s="91" t="s">
        <v>193</v>
      </c>
      <c r="L10" s="91" t="s">
        <v>192</v>
      </c>
      <c r="M10" s="92" t="s">
        <v>169</v>
      </c>
      <c r="N10" s="91" t="s">
        <v>194</v>
      </c>
      <c r="O10" s="91" t="s">
        <v>193</v>
      </c>
      <c r="P10" s="91" t="s">
        <v>192</v>
      </c>
      <c r="Q10" s="92" t="s">
        <v>169</v>
      </c>
      <c r="R10" s="91" t="s">
        <v>194</v>
      </c>
      <c r="S10" s="91" t="s">
        <v>193</v>
      </c>
      <c r="T10" s="91" t="s">
        <v>192</v>
      </c>
      <c r="U10" s="92" t="s">
        <v>169</v>
      </c>
      <c r="V10" s="91" t="s">
        <v>194</v>
      </c>
      <c r="W10" s="91" t="s">
        <v>193</v>
      </c>
      <c r="X10" s="91" t="s">
        <v>192</v>
      </c>
      <c r="Y10" s="92" t="s">
        <v>169</v>
      </c>
    </row>
    <row r="11" spans="1:25">
      <c r="E11" s="48" t="s">
        <v>16</v>
      </c>
      <c r="F11" s="91">
        <v>-17.555648748720344</v>
      </c>
      <c r="G11" s="91">
        <v>-10.993279605047441</v>
      </c>
      <c r="H11" s="91">
        <v>-11.144952829136651</v>
      </c>
      <c r="I11" s="91">
        <v>0</v>
      </c>
      <c r="J11" s="91">
        <v>17</v>
      </c>
      <c r="K11" s="91">
        <v>0</v>
      </c>
      <c r="L11" s="91">
        <v>-2</v>
      </c>
      <c r="M11" s="91">
        <v>0</v>
      </c>
      <c r="N11" s="91">
        <v>0</v>
      </c>
      <c r="O11" s="91">
        <v>0</v>
      </c>
      <c r="P11" s="91">
        <v>0</v>
      </c>
      <c r="Q11" s="91">
        <v>0</v>
      </c>
      <c r="R11" s="91">
        <v>9.5121297456897747</v>
      </c>
      <c r="S11" s="91">
        <v>-1.1665906059863069</v>
      </c>
      <c r="T11" s="91">
        <v>-13.564903485294924</v>
      </c>
      <c r="U11" s="91">
        <v>11.028740004968309</v>
      </c>
      <c r="V11" s="93">
        <v>6</v>
      </c>
      <c r="W11" s="93">
        <v>4.58</v>
      </c>
      <c r="X11" s="93">
        <v>2.21</v>
      </c>
      <c r="Y11" s="93">
        <v>0.5</v>
      </c>
    </row>
    <row r="12" spans="1:25">
      <c r="E12" s="48" t="s">
        <v>197</v>
      </c>
      <c r="F12" s="91">
        <v>-27.344269217619704</v>
      </c>
      <c r="G12" s="91">
        <v>-32.472378680173414</v>
      </c>
      <c r="H12" s="91">
        <v>-14.119487174176939</v>
      </c>
      <c r="I12" s="91">
        <v>-5.3371791991958668</v>
      </c>
      <c r="J12" s="91">
        <v>-8.6666666666666661</v>
      </c>
      <c r="K12" s="91">
        <v>-8.6666666666666661</v>
      </c>
      <c r="L12" s="91">
        <v>0</v>
      </c>
      <c r="M12" s="91">
        <v>-3</v>
      </c>
      <c r="N12" s="91">
        <v>-8.6866666666666656</v>
      </c>
      <c r="O12" s="91">
        <v>-4.41</v>
      </c>
      <c r="P12" s="91">
        <v>0</v>
      </c>
      <c r="Q12" s="91">
        <v>0</v>
      </c>
      <c r="R12" s="91">
        <v>-3.6094929624051106</v>
      </c>
      <c r="S12" s="91">
        <v>7.9953666675956363</v>
      </c>
      <c r="T12" s="91">
        <v>3.2623826049409081</v>
      </c>
      <c r="U12" s="91">
        <v>-0.45382208919007944</v>
      </c>
      <c r="V12" s="93">
        <v>0.33666666666666661</v>
      </c>
      <c r="W12" s="93">
        <v>-1.5566666666666666</v>
      </c>
      <c r="X12" s="93">
        <v>-1.4333333333333336</v>
      </c>
      <c r="Y12" s="93">
        <v>-1.1666666666666667</v>
      </c>
    </row>
    <row r="13" spans="1:25">
      <c r="E13" s="48" t="s">
        <v>66</v>
      </c>
      <c r="F13" s="91">
        <v>19.997694921951805</v>
      </c>
      <c r="G13" s="91">
        <v>2.8394670030717943</v>
      </c>
      <c r="H13" s="91">
        <v>6.3144397643527821</v>
      </c>
      <c r="I13" s="91">
        <v>-7.5728058849100597</v>
      </c>
      <c r="J13" s="91">
        <v>-9.3333333333333339</v>
      </c>
      <c r="K13" s="91">
        <v>-14.333333333333334</v>
      </c>
      <c r="L13" s="91">
        <v>-9.3333333333333339</v>
      </c>
      <c r="M13" s="91">
        <v>0</v>
      </c>
      <c r="N13" s="91">
        <v>23.73</v>
      </c>
      <c r="O13" s="91">
        <v>4.41</v>
      </c>
      <c r="P13" s="91">
        <v>4.2233333333333336</v>
      </c>
      <c r="Q13" s="91">
        <v>4.03</v>
      </c>
      <c r="R13" s="91">
        <v>11.378822724803886</v>
      </c>
      <c r="S13" s="91">
        <v>30.815763450179535</v>
      </c>
      <c r="T13" s="91">
        <v>1.186366792269377</v>
      </c>
      <c r="U13" s="91">
        <v>-10.274317148495532</v>
      </c>
      <c r="V13" s="93">
        <v>12.133333333333333</v>
      </c>
      <c r="W13" s="93">
        <v>5.7433333333333323</v>
      </c>
      <c r="X13" s="93">
        <v>2.2399999999999998</v>
      </c>
      <c r="Y13" s="93">
        <v>-1.9000000000000001</v>
      </c>
    </row>
    <row r="14" spans="1:25">
      <c r="E14" s="48" t="s">
        <v>198</v>
      </c>
      <c r="F14" s="91">
        <v>-13.592590045743208</v>
      </c>
      <c r="G14" s="91">
        <v>-15.603633918340131</v>
      </c>
      <c r="H14" s="91">
        <v>-11.144952829136651</v>
      </c>
      <c r="I14" s="91">
        <v>-11.089514756715788</v>
      </c>
      <c r="J14" s="91">
        <v>17.666666666666668</v>
      </c>
      <c r="K14" s="91">
        <v>5.666666666666667</v>
      </c>
      <c r="L14" s="91">
        <v>2</v>
      </c>
      <c r="M14" s="91">
        <v>-1.6666666666666667</v>
      </c>
      <c r="N14" s="91">
        <v>0</v>
      </c>
      <c r="O14" s="91">
        <v>0</v>
      </c>
      <c r="P14" s="91">
        <v>0</v>
      </c>
      <c r="Q14" s="91">
        <v>0</v>
      </c>
      <c r="R14" s="91">
        <v>-12.374481877156645</v>
      </c>
      <c r="S14" s="91">
        <v>-2.6581095693748069</v>
      </c>
      <c r="T14" s="91">
        <v>-13.035856573867077</v>
      </c>
      <c r="U14" s="91">
        <v>-17.147828720760625</v>
      </c>
      <c r="V14" s="93">
        <v>-4.1033333333333335</v>
      </c>
      <c r="W14" s="93">
        <v>-3.0333333333333337</v>
      </c>
      <c r="X14" s="93">
        <v>-2.1800000000000002</v>
      </c>
      <c r="Y14" s="93">
        <v>-5.95</v>
      </c>
    </row>
    <row r="15" spans="1:25">
      <c r="E15" s="48" t="s">
        <v>203</v>
      </c>
      <c r="F15" s="91"/>
      <c r="G15" s="91"/>
      <c r="H15" s="91"/>
      <c r="I15" s="91"/>
      <c r="J15" s="91">
        <v>0</v>
      </c>
      <c r="K15" s="91">
        <v>9</v>
      </c>
      <c r="L15" s="91">
        <v>0</v>
      </c>
      <c r="M15" s="91">
        <v>0</v>
      </c>
      <c r="N15" s="91"/>
      <c r="O15" s="91"/>
      <c r="P15" s="91"/>
      <c r="Q15" s="91"/>
      <c r="R15" s="91">
        <v>-23.773330806318526</v>
      </c>
      <c r="S15" s="91">
        <v>0.87778714081490905</v>
      </c>
      <c r="T15" s="91">
        <v>-9.4568391854937435</v>
      </c>
      <c r="U15" s="91">
        <v>31.419969835829686</v>
      </c>
      <c r="V15" s="92"/>
      <c r="W15" s="91"/>
      <c r="X15" s="91"/>
      <c r="Y15" s="91"/>
    </row>
    <row r="16" spans="1:25">
      <c r="F16" s="91"/>
      <c r="G16" s="91"/>
      <c r="H16" s="91"/>
      <c r="I16" s="91"/>
      <c r="J16" s="91"/>
      <c r="K16" s="91"/>
      <c r="L16" s="91"/>
      <c r="M16" s="91"/>
      <c r="N16" s="91"/>
      <c r="O16" s="91"/>
      <c r="P16" s="91"/>
      <c r="Q16" s="91"/>
      <c r="R16" s="92"/>
      <c r="S16" s="92"/>
      <c r="T16" s="92"/>
      <c r="U16" s="92"/>
      <c r="V16" s="92"/>
      <c r="W16" s="92"/>
      <c r="X16" s="92"/>
      <c r="Y16" s="92"/>
    </row>
    <row r="17" spans="5:25">
      <c r="F17" s="92" t="s">
        <v>37</v>
      </c>
      <c r="G17" s="92"/>
      <c r="H17" s="92"/>
      <c r="I17" s="92"/>
      <c r="J17" s="92" t="s">
        <v>90</v>
      </c>
      <c r="K17" s="92"/>
      <c r="L17" s="92"/>
      <c r="M17" s="92"/>
      <c r="N17" s="92" t="s">
        <v>88</v>
      </c>
      <c r="O17" s="92"/>
      <c r="P17" s="92"/>
      <c r="Q17" s="92"/>
      <c r="R17" s="92" t="s">
        <v>89</v>
      </c>
      <c r="S17" s="92"/>
      <c r="T17" s="92"/>
      <c r="U17" s="92"/>
      <c r="V17" s="92" t="s">
        <v>39</v>
      </c>
      <c r="W17" s="92"/>
      <c r="X17" s="92"/>
      <c r="Y17" s="92"/>
    </row>
    <row r="18" spans="5:25">
      <c r="F18" s="91" t="s">
        <v>195</v>
      </c>
      <c r="G18" s="91" t="s">
        <v>149</v>
      </c>
      <c r="H18" s="91" t="s">
        <v>163</v>
      </c>
      <c r="I18" s="91" t="s">
        <v>168</v>
      </c>
      <c r="J18" s="91" t="s">
        <v>195</v>
      </c>
      <c r="K18" s="91" t="s">
        <v>149</v>
      </c>
      <c r="L18" s="91" t="s">
        <v>163</v>
      </c>
      <c r="M18" s="91" t="s">
        <v>168</v>
      </c>
      <c r="N18" s="91" t="s">
        <v>195</v>
      </c>
      <c r="O18" s="91" t="s">
        <v>149</v>
      </c>
      <c r="P18" s="91" t="s">
        <v>163</v>
      </c>
      <c r="Q18" s="91" t="s">
        <v>168</v>
      </c>
      <c r="R18" s="91" t="s">
        <v>195</v>
      </c>
      <c r="S18" s="91" t="s">
        <v>149</v>
      </c>
      <c r="T18" s="91" t="s">
        <v>163</v>
      </c>
      <c r="U18" s="91" t="s">
        <v>168</v>
      </c>
      <c r="V18" s="91" t="s">
        <v>195</v>
      </c>
      <c r="W18" s="91" t="s">
        <v>149</v>
      </c>
      <c r="X18" s="91" t="s">
        <v>163</v>
      </c>
      <c r="Y18" s="91" t="s">
        <v>168</v>
      </c>
    </row>
    <row r="19" spans="5:25">
      <c r="E19" s="48" t="s">
        <v>196</v>
      </c>
      <c r="F19" s="91">
        <v>-17.555648748720344</v>
      </c>
      <c r="G19" s="91">
        <v>-10.993279605047441</v>
      </c>
      <c r="H19" s="91">
        <v>-11.144952829136651</v>
      </c>
      <c r="I19" s="91">
        <v>0</v>
      </c>
      <c r="J19" s="91">
        <v>17</v>
      </c>
      <c r="K19" s="91">
        <v>0</v>
      </c>
      <c r="L19" s="91">
        <v>-2</v>
      </c>
      <c r="M19" s="91">
        <v>0</v>
      </c>
      <c r="N19" s="91">
        <v>0</v>
      </c>
      <c r="O19" s="91">
        <v>0</v>
      </c>
      <c r="P19" s="91">
        <v>0</v>
      </c>
      <c r="Q19" s="91">
        <v>0</v>
      </c>
      <c r="R19" s="91">
        <v>9.5121297456897747</v>
      </c>
      <c r="S19" s="91">
        <v>-1.1665906059863069</v>
      </c>
      <c r="T19" s="91">
        <v>-13.564903485294924</v>
      </c>
      <c r="U19" s="91">
        <v>11.028740004968309</v>
      </c>
      <c r="V19" s="91">
        <v>6</v>
      </c>
      <c r="W19" s="91">
        <v>4.58</v>
      </c>
      <c r="X19" s="91">
        <v>2.21</v>
      </c>
      <c r="Y19" s="91">
        <v>0.5</v>
      </c>
    </row>
    <row r="20" spans="5:25">
      <c r="E20" s="48" t="s">
        <v>199</v>
      </c>
      <c r="F20" s="91">
        <v>-27.344269217619704</v>
      </c>
      <c r="G20" s="91">
        <v>-32.472378680173414</v>
      </c>
      <c r="H20" s="91">
        <v>-14.119487174176939</v>
      </c>
      <c r="I20" s="91">
        <v>-5.3371791991958668</v>
      </c>
      <c r="J20" s="91">
        <v>-8.6666666666666661</v>
      </c>
      <c r="K20" s="91">
        <v>-8.6666666666666661</v>
      </c>
      <c r="L20" s="91">
        <v>0</v>
      </c>
      <c r="M20" s="91">
        <v>-3</v>
      </c>
      <c r="N20" s="91">
        <v>-8.6866666666666656</v>
      </c>
      <c r="O20" s="91">
        <v>-4.41</v>
      </c>
      <c r="P20" s="91">
        <v>0</v>
      </c>
      <c r="Q20" s="91">
        <v>0</v>
      </c>
      <c r="R20" s="91">
        <v>-3.6094929624051106</v>
      </c>
      <c r="S20" s="91">
        <v>7.9953666675956363</v>
      </c>
      <c r="T20" s="91">
        <v>3.2623826049409081</v>
      </c>
      <c r="U20" s="91">
        <v>-0.45382208919007944</v>
      </c>
      <c r="V20" s="91">
        <v>0.33666666666666661</v>
      </c>
      <c r="W20" s="91">
        <v>-1.5566666666666666</v>
      </c>
      <c r="X20" s="91">
        <v>-1.4333333333333336</v>
      </c>
      <c r="Y20" s="91">
        <v>-1.1666666666666667</v>
      </c>
    </row>
    <row r="21" spans="5:25">
      <c r="E21" s="48" t="s">
        <v>75</v>
      </c>
      <c r="F21" s="91">
        <v>19.997694921951805</v>
      </c>
      <c r="G21" s="91">
        <v>2.8394670030717943</v>
      </c>
      <c r="H21" s="91">
        <v>6.3144397643527821</v>
      </c>
      <c r="I21" s="91">
        <v>-7.5728058849100597</v>
      </c>
      <c r="J21" s="91">
        <v>-9.3333333333333339</v>
      </c>
      <c r="K21" s="91">
        <v>-14.333333333333334</v>
      </c>
      <c r="L21" s="91">
        <v>-9.3333333333333339</v>
      </c>
      <c r="M21" s="91">
        <v>0</v>
      </c>
      <c r="N21" s="91">
        <v>23.73</v>
      </c>
      <c r="O21" s="91">
        <v>4.41</v>
      </c>
      <c r="P21" s="91">
        <v>4.2233333333333336</v>
      </c>
      <c r="Q21" s="91">
        <v>4.03</v>
      </c>
      <c r="R21" s="91">
        <v>11.378822724803886</v>
      </c>
      <c r="S21" s="91">
        <v>30.815763450179535</v>
      </c>
      <c r="T21" s="91">
        <v>1.186366792269377</v>
      </c>
      <c r="U21" s="91">
        <v>-10.274317148495532</v>
      </c>
      <c r="V21" s="91">
        <v>12.133333333333333</v>
      </c>
      <c r="W21" s="91">
        <v>5.7433333333333323</v>
      </c>
      <c r="X21" s="91">
        <v>2.2399999999999998</v>
      </c>
      <c r="Y21" s="91">
        <v>-1.9000000000000001</v>
      </c>
    </row>
    <row r="22" spans="5:25">
      <c r="E22" s="48" t="s">
        <v>76</v>
      </c>
      <c r="F22" s="91">
        <v>-13.592590045743208</v>
      </c>
      <c r="G22" s="91">
        <v>-15.603633918340131</v>
      </c>
      <c r="H22" s="91">
        <v>-11.144952829136651</v>
      </c>
      <c r="I22" s="91">
        <v>-11.089514756715788</v>
      </c>
      <c r="J22" s="91">
        <v>17.666666666666668</v>
      </c>
      <c r="K22" s="91">
        <v>5.666666666666667</v>
      </c>
      <c r="L22" s="91">
        <v>2</v>
      </c>
      <c r="M22" s="91">
        <v>-1.6666666666666667</v>
      </c>
      <c r="N22" s="91">
        <v>0</v>
      </c>
      <c r="O22" s="91">
        <v>0</v>
      </c>
      <c r="P22" s="91">
        <v>0</v>
      </c>
      <c r="Q22" s="91">
        <v>0</v>
      </c>
      <c r="R22" s="91">
        <v>-12.374481877156645</v>
      </c>
      <c r="S22" s="91">
        <v>-2.6581095693748069</v>
      </c>
      <c r="T22" s="91">
        <v>-13.035856573867077</v>
      </c>
      <c r="U22" s="91">
        <v>-17.147828720760625</v>
      </c>
      <c r="V22" s="91">
        <v>-4.1033333333333335</v>
      </c>
      <c r="W22" s="91">
        <v>-3.0333333333333337</v>
      </c>
      <c r="X22" s="91">
        <v>-2.1800000000000002</v>
      </c>
      <c r="Y22" s="91">
        <v>-5.95</v>
      </c>
    </row>
    <row r="23" spans="5:25">
      <c r="E23" s="48" t="s">
        <v>202</v>
      </c>
      <c r="F23" s="49"/>
      <c r="G23" s="49"/>
      <c r="H23" s="49"/>
      <c r="I23" s="49"/>
      <c r="J23" s="91">
        <v>0</v>
      </c>
      <c r="K23" s="91">
        <v>9</v>
      </c>
      <c r="L23" s="91">
        <v>0</v>
      </c>
      <c r="M23" s="91">
        <v>0</v>
      </c>
      <c r="N23" s="49"/>
      <c r="O23" s="49"/>
      <c r="P23" s="49"/>
      <c r="Q23" s="49"/>
      <c r="R23" s="91">
        <v>-23.773330806318526</v>
      </c>
      <c r="S23" s="91">
        <v>0.87778714081490905</v>
      </c>
      <c r="T23" s="91">
        <v>-9.4568391854937435</v>
      </c>
      <c r="U23" s="91">
        <v>31.419969835829686</v>
      </c>
    </row>
    <row r="24" spans="5:25">
      <c r="F24" s="49"/>
      <c r="G24" s="49"/>
      <c r="H24" s="49"/>
      <c r="I24" s="49"/>
      <c r="J24" s="49"/>
      <c r="K24" s="49"/>
      <c r="L24" s="49"/>
      <c r="M24" s="49"/>
      <c r="N24" s="49"/>
      <c r="O24" s="49"/>
      <c r="P24" s="49"/>
      <c r="Q24" s="49"/>
    </row>
    <row r="25" spans="5:25">
      <c r="F25" s="49"/>
      <c r="G25" s="49"/>
      <c r="H25" s="49"/>
      <c r="I25" s="49"/>
      <c r="J25" s="49"/>
      <c r="K25" s="49"/>
      <c r="L25" s="49"/>
      <c r="M25" s="49"/>
      <c r="N25" s="49"/>
      <c r="O25" s="49"/>
      <c r="P25" s="49"/>
      <c r="Q25" s="49"/>
    </row>
    <row r="26" spans="5:25">
      <c r="F26" s="49"/>
      <c r="G26" s="49"/>
      <c r="H26" s="49"/>
      <c r="I26" s="49"/>
      <c r="J26" s="49"/>
      <c r="K26" s="49"/>
      <c r="L26" s="49"/>
      <c r="M26" s="49"/>
      <c r="N26" s="49"/>
      <c r="O26" s="49"/>
      <c r="P26" s="49"/>
      <c r="Q26" s="49"/>
    </row>
    <row r="27" spans="5:25">
      <c r="F27" s="49"/>
      <c r="G27" s="49"/>
      <c r="H27" s="49"/>
      <c r="I27" s="49"/>
      <c r="J27" s="49"/>
      <c r="K27" s="49"/>
      <c r="L27" s="49"/>
      <c r="M27" s="49"/>
      <c r="N27" s="49"/>
      <c r="O27" s="49"/>
      <c r="P27" s="49"/>
      <c r="Q27" s="49"/>
    </row>
    <row r="28" spans="5:25">
      <c r="F28" s="49"/>
      <c r="G28" s="49"/>
      <c r="H28" s="49"/>
      <c r="I28" s="49"/>
      <c r="J28" s="49"/>
      <c r="K28" s="49"/>
      <c r="L28" s="49"/>
      <c r="M28" s="49"/>
      <c r="N28" s="49"/>
      <c r="O28" s="49"/>
    </row>
    <row r="29" spans="5:25">
      <c r="K29" s="49"/>
      <c r="L29" s="49"/>
      <c r="M29" s="49"/>
      <c r="N29" s="49"/>
      <c r="O29" s="49"/>
    </row>
    <row r="30" spans="5:25">
      <c r="K30" s="49"/>
      <c r="L30" s="49"/>
      <c r="M30" s="49"/>
      <c r="N30" s="49"/>
      <c r="O30" s="49"/>
    </row>
    <row r="31" spans="5:25">
      <c r="K31" s="49"/>
      <c r="L31" s="49"/>
      <c r="M31" s="49"/>
      <c r="N31" s="49"/>
      <c r="O31" s="49"/>
    </row>
    <row r="32" spans="5:25">
      <c r="K32" s="49"/>
      <c r="L32" s="49"/>
      <c r="M32" s="49"/>
      <c r="N32" s="49"/>
      <c r="O32" s="49"/>
    </row>
    <row r="33" spans="6:15">
      <c r="K33" s="49"/>
      <c r="L33" s="49"/>
      <c r="M33" s="49"/>
      <c r="N33" s="49"/>
      <c r="O33" s="49"/>
    </row>
    <row r="34" spans="6:15">
      <c r="K34" s="49"/>
      <c r="L34" s="49"/>
      <c r="M34" s="49"/>
      <c r="N34" s="49"/>
      <c r="O34" s="49"/>
    </row>
    <row r="35" spans="6:15">
      <c r="K35" s="49"/>
      <c r="L35" s="49"/>
      <c r="M35" s="49"/>
      <c r="N35" s="49"/>
      <c r="O35" s="49"/>
    </row>
    <row r="36" spans="6:15">
      <c r="K36" s="49"/>
      <c r="L36" s="49"/>
      <c r="M36" s="49"/>
      <c r="N36" s="49"/>
      <c r="O36" s="49"/>
    </row>
    <row r="37" spans="6:15">
      <c r="K37" s="49"/>
      <c r="L37" s="49"/>
      <c r="M37" s="49"/>
      <c r="N37" s="49"/>
      <c r="O37" s="49"/>
    </row>
    <row r="38" spans="6:15">
      <c r="F38" s="49"/>
      <c r="G38" s="49"/>
      <c r="H38" s="49"/>
      <c r="I38" s="49"/>
      <c r="J38" s="49"/>
      <c r="K38" s="49"/>
      <c r="L38" s="49"/>
      <c r="M38" s="49"/>
      <c r="N38" s="49"/>
      <c r="O38" s="49"/>
    </row>
  </sheetData>
  <mergeCells count="5">
    <mergeCell ref="F9:I9"/>
    <mergeCell ref="J9:M9"/>
    <mergeCell ref="N9:Q9"/>
    <mergeCell ref="R9:U9"/>
    <mergeCell ref="V9:Y9"/>
  </mergeCells>
  <pageMargins left="0.7" right="0.7" top="0.75" bottom="0.75" header="0.3" footer="0.3"/>
  <pageSetup paperSize="9" orientation="portrait" horizontalDpi="200" verticalDpi="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41"/>
  <sheetViews>
    <sheetView zoomScale="75" zoomScaleNormal="75" workbookViewId="0"/>
  </sheetViews>
  <sheetFormatPr defaultRowHeight="12.75"/>
  <cols>
    <col min="1" max="1" width="13.7109375" style="40" bestFit="1" customWidth="1"/>
    <col min="2" max="2" width="101.7109375" style="40" customWidth="1"/>
    <col min="3" max="3" width="9.140625" style="40"/>
    <col min="4" max="4" width="9.42578125" style="40" bestFit="1" customWidth="1"/>
    <col min="5" max="5" width="8.7109375" style="40" bestFit="1" customWidth="1"/>
    <col min="6" max="6" width="16.5703125" style="40" bestFit="1" customWidth="1"/>
    <col min="7" max="7" width="9.85546875" style="40" bestFit="1" customWidth="1"/>
    <col min="8" max="8" width="10.5703125" style="40" bestFit="1" customWidth="1"/>
    <col min="9" max="9" width="10.7109375" style="40" bestFit="1" customWidth="1"/>
    <col min="10" max="10" width="16" style="40" bestFit="1" customWidth="1"/>
    <col min="11" max="11" width="17.7109375" style="40" bestFit="1" customWidth="1"/>
    <col min="12" max="12" width="11" style="40" bestFit="1" customWidth="1"/>
    <col min="13" max="16384" width="9.140625" style="40"/>
  </cols>
  <sheetData>
    <row r="1" spans="1:12" ht="15.75">
      <c r="A1" s="38" t="s">
        <v>67</v>
      </c>
      <c r="B1" s="39" t="s">
        <v>284</v>
      </c>
    </row>
    <row r="2" spans="1:12" ht="15.75">
      <c r="A2" s="38" t="s">
        <v>68</v>
      </c>
      <c r="B2" s="39" t="s">
        <v>402</v>
      </c>
    </row>
    <row r="3" spans="1:12" ht="15.75">
      <c r="A3" s="38" t="s">
        <v>69</v>
      </c>
      <c r="B3" s="41" t="s">
        <v>85</v>
      </c>
    </row>
    <row r="4" spans="1:12" ht="15.75">
      <c r="A4" s="38" t="s">
        <v>70</v>
      </c>
      <c r="B4" s="41" t="s">
        <v>86</v>
      </c>
    </row>
    <row r="5" spans="1:12" ht="15.75">
      <c r="A5" s="42" t="s">
        <v>71</v>
      </c>
      <c r="B5" s="41"/>
    </row>
    <row r="6" spans="1:12" ht="15.75">
      <c r="A6" s="42" t="s">
        <v>72</v>
      </c>
    </row>
    <row r="7" spans="1:12" ht="15.75">
      <c r="F7" s="94"/>
      <c r="G7" s="94"/>
      <c r="H7" s="94"/>
      <c r="I7" s="94"/>
      <c r="J7" s="94"/>
      <c r="K7" s="94"/>
      <c r="L7" s="94"/>
    </row>
    <row r="8" spans="1:12" ht="15.75">
      <c r="C8" s="41"/>
      <c r="D8" s="41"/>
      <c r="E8" s="41"/>
      <c r="F8" s="43" t="s">
        <v>37</v>
      </c>
      <c r="G8" s="43" t="s">
        <v>87</v>
      </c>
      <c r="H8" s="43" t="s">
        <v>88</v>
      </c>
      <c r="I8" s="43" t="s">
        <v>103</v>
      </c>
      <c r="J8" s="43" t="s">
        <v>89</v>
      </c>
      <c r="K8" s="43" t="s">
        <v>90</v>
      </c>
      <c r="L8" s="43" t="s">
        <v>39</v>
      </c>
    </row>
    <row r="9" spans="1:12" ht="15.75">
      <c r="C9" s="41"/>
      <c r="D9" s="41"/>
      <c r="E9" s="41"/>
      <c r="F9" s="43" t="s">
        <v>38</v>
      </c>
      <c r="G9" s="43" t="s">
        <v>35</v>
      </c>
      <c r="H9" s="43" t="s">
        <v>36</v>
      </c>
      <c r="I9" s="43" t="s">
        <v>104</v>
      </c>
      <c r="J9" s="43" t="s">
        <v>34</v>
      </c>
      <c r="K9" s="43" t="s">
        <v>33</v>
      </c>
      <c r="L9" s="43" t="s">
        <v>30</v>
      </c>
    </row>
    <row r="10" spans="1:12" ht="15.75">
      <c r="C10" s="44"/>
      <c r="D10" s="45" t="s">
        <v>45</v>
      </c>
      <c r="E10" s="41" t="s">
        <v>26</v>
      </c>
      <c r="F10" s="111">
        <v>1.4983633458290004</v>
      </c>
      <c r="G10" s="111">
        <v>2.0898245356018155</v>
      </c>
      <c r="H10" s="111">
        <v>1.082064102091798</v>
      </c>
      <c r="I10" s="111">
        <v>1.2918893862850362</v>
      </c>
      <c r="J10" s="111">
        <v>1.3816666666666677</v>
      </c>
      <c r="K10" s="111">
        <v>0.92182983718248579</v>
      </c>
      <c r="L10" s="111">
        <v>0.83419656356249838</v>
      </c>
    </row>
    <row r="11" spans="1:12" ht="15.75">
      <c r="C11" s="44"/>
      <c r="D11" s="45" t="s">
        <v>13</v>
      </c>
      <c r="E11" s="41" t="s">
        <v>19</v>
      </c>
      <c r="F11" s="111">
        <v>1.584308128077982</v>
      </c>
      <c r="G11" s="111">
        <v>2.2311152665062028</v>
      </c>
      <c r="H11" s="111">
        <v>0.68269967830855638</v>
      </c>
      <c r="I11" s="111">
        <v>1.4268987117272784</v>
      </c>
      <c r="J11" s="111">
        <v>1.373333333333334</v>
      </c>
      <c r="K11" s="111">
        <v>0.99394362218045451</v>
      </c>
      <c r="L11" s="111">
        <v>0.62903571878735232</v>
      </c>
    </row>
    <row r="12" spans="1:12" ht="15.75">
      <c r="C12" s="44"/>
      <c r="D12" s="45" t="s">
        <v>14</v>
      </c>
      <c r="E12" s="41" t="s">
        <v>20</v>
      </c>
      <c r="F12" s="111">
        <v>1.8389447537590744</v>
      </c>
      <c r="G12" s="111">
        <v>2.1807351452923402</v>
      </c>
      <c r="H12" s="111">
        <v>0.68269827019074736</v>
      </c>
      <c r="I12" s="111">
        <v>1.7163339860240967</v>
      </c>
      <c r="J12" s="111">
        <v>1.7008333333333336</v>
      </c>
      <c r="K12" s="111">
        <v>1.0766109037376284</v>
      </c>
      <c r="L12" s="111">
        <v>0.68412401573653181</v>
      </c>
    </row>
    <row r="13" spans="1:12" ht="15.75">
      <c r="C13" s="44"/>
      <c r="D13" s="45" t="s">
        <v>15</v>
      </c>
      <c r="E13" s="41" t="s">
        <v>21</v>
      </c>
      <c r="F13" s="111">
        <v>2.2668955143401686</v>
      </c>
      <c r="G13" s="111">
        <v>3.4746554184148906</v>
      </c>
      <c r="H13" s="111">
        <v>0.79702309725564202</v>
      </c>
      <c r="I13" s="111">
        <v>2.2564554925003613</v>
      </c>
      <c r="J13" s="111">
        <v>1.6825000000000001</v>
      </c>
      <c r="K13" s="111">
        <v>0.85231245074194639</v>
      </c>
      <c r="L13" s="111">
        <v>0.92304022789952</v>
      </c>
    </row>
    <row r="14" spans="1:12" ht="15.75">
      <c r="C14" s="44"/>
      <c r="D14" s="45" t="s">
        <v>2</v>
      </c>
      <c r="E14" s="41" t="s">
        <v>18</v>
      </c>
      <c r="F14" s="111">
        <v>2.7227218251651983</v>
      </c>
      <c r="G14" s="111">
        <v>5.5758143482040321</v>
      </c>
      <c r="H14" s="111">
        <v>1.2670152084858048</v>
      </c>
      <c r="I14" s="111">
        <v>3.5306668662506939</v>
      </c>
      <c r="J14" s="111">
        <v>2.2783333333333342</v>
      </c>
      <c r="K14" s="111">
        <v>1.0065229378155309</v>
      </c>
      <c r="L14" s="111">
        <v>1.4089587815028146</v>
      </c>
    </row>
    <row r="15" spans="1:12" ht="15.75">
      <c r="C15" s="44"/>
      <c r="D15" s="45" t="s">
        <v>13</v>
      </c>
      <c r="E15" s="41" t="s">
        <v>19</v>
      </c>
      <c r="F15" s="111">
        <v>2.6798772332726291</v>
      </c>
      <c r="G15" s="111">
        <v>6.2973084983232095</v>
      </c>
      <c r="H15" s="111">
        <v>1.922928351300625</v>
      </c>
      <c r="I15" s="111">
        <v>4.3307296446027825</v>
      </c>
      <c r="J15" s="111">
        <v>2.2716666666666665</v>
      </c>
      <c r="K15" s="111">
        <v>1.4144660323613789</v>
      </c>
      <c r="L15" s="111">
        <v>1.4791846054194144</v>
      </c>
    </row>
    <row r="16" spans="1:12" ht="15.75">
      <c r="C16" s="44"/>
      <c r="D16" s="45" t="s">
        <v>14</v>
      </c>
      <c r="E16" s="41" t="s">
        <v>20</v>
      </c>
      <c r="F16" s="111">
        <v>3.0290633171835069</v>
      </c>
      <c r="G16" s="111">
        <v>5.7963300485088602</v>
      </c>
      <c r="H16" s="111">
        <v>2.023996006523725</v>
      </c>
      <c r="I16" s="111">
        <v>4.5090481892413914</v>
      </c>
      <c r="J16" s="111">
        <v>2.4416666666666682</v>
      </c>
      <c r="K16" s="111">
        <v>1.5641575855219758</v>
      </c>
      <c r="L16" s="111">
        <v>1.6436915874014226</v>
      </c>
    </row>
    <row r="17" spans="3:13" ht="15.75">
      <c r="C17" s="44"/>
      <c r="D17" s="45" t="s">
        <v>15</v>
      </c>
      <c r="E17" s="41" t="s">
        <v>21</v>
      </c>
      <c r="F17" s="111">
        <v>3.2255057942371694</v>
      </c>
      <c r="G17" s="111">
        <v>5.0013256590546913</v>
      </c>
      <c r="H17" s="111">
        <v>2.1731576656603262</v>
      </c>
      <c r="I17" s="111">
        <v>4.3702372309393667</v>
      </c>
      <c r="J17" s="111">
        <v>2.4050000000000002</v>
      </c>
      <c r="K17" s="111">
        <v>1.745321485296895</v>
      </c>
      <c r="L17" s="111">
        <v>1.7149498297450632</v>
      </c>
    </row>
    <row r="18" spans="3:13" ht="15.75">
      <c r="C18" s="44"/>
      <c r="D18" s="45" t="s">
        <v>3</v>
      </c>
      <c r="E18" s="41" t="s">
        <v>22</v>
      </c>
      <c r="F18" s="111">
        <v>1.7975938908333307</v>
      </c>
      <c r="G18" s="111">
        <v>5.7434309524755198</v>
      </c>
      <c r="H18" s="111">
        <v>2.162195700032393</v>
      </c>
      <c r="I18" s="111">
        <v>4.5291931997045793</v>
      </c>
      <c r="J18" s="111">
        <v>2.4633333333333347</v>
      </c>
      <c r="K18" s="111">
        <v>1.7858451066859278</v>
      </c>
      <c r="L18" s="111">
        <v>1.6118776738156875</v>
      </c>
    </row>
    <row r="19" spans="3:13" ht="15.75">
      <c r="C19" s="44"/>
      <c r="D19" s="45" t="s">
        <v>13</v>
      </c>
      <c r="E19" s="41" t="s">
        <v>19</v>
      </c>
      <c r="F19" s="111">
        <v>2.4152800470752185</v>
      </c>
      <c r="G19" s="111">
        <v>4.9262284217979921</v>
      </c>
      <c r="H19" s="111">
        <v>2.5249098521912945</v>
      </c>
      <c r="I19" s="111">
        <v>4.3555735979843746</v>
      </c>
      <c r="J19" s="111">
        <v>2.6794696969696976</v>
      </c>
      <c r="K19" s="111">
        <v>1.9708095567204176</v>
      </c>
      <c r="L19" s="111">
        <v>1.6329869602065483</v>
      </c>
    </row>
    <row r="20" spans="3:13" ht="15.75">
      <c r="C20" s="44"/>
      <c r="D20" s="45" t="s">
        <v>14</v>
      </c>
      <c r="E20" s="41" t="s">
        <v>20</v>
      </c>
      <c r="F20" s="111">
        <v>2.6260282599900968</v>
      </c>
      <c r="G20" s="111">
        <v>4.3357646156782046</v>
      </c>
      <c r="H20" s="111">
        <v>2.5521556093744264</v>
      </c>
      <c r="I20" s="111">
        <v>4.1186449286442404</v>
      </c>
      <c r="J20" s="111">
        <v>2.7712878787878803</v>
      </c>
      <c r="K20" s="111">
        <v>2.1605807720046917</v>
      </c>
      <c r="L20" s="111">
        <v>1.6382138529306842</v>
      </c>
    </row>
    <row r="21" spans="3:13" ht="15.75">
      <c r="C21" s="44"/>
      <c r="D21" s="45" t="s">
        <v>15</v>
      </c>
      <c r="E21" s="41" t="s">
        <v>21</v>
      </c>
      <c r="F21" s="111">
        <v>2.560060027002204</v>
      </c>
      <c r="G21" s="111">
        <v>3.5247989926148939</v>
      </c>
      <c r="H21" s="111">
        <v>2.4636938145474625</v>
      </c>
      <c r="I21" s="111">
        <v>4.0321282536380592</v>
      </c>
      <c r="J21" s="111">
        <v>2.4433005521048998</v>
      </c>
      <c r="K21" s="111">
        <v>2.3027179068828634</v>
      </c>
      <c r="L21" s="111">
        <v>1.6834539734409215</v>
      </c>
    </row>
    <row r="22" spans="3:13" ht="15.75">
      <c r="C22" s="44"/>
      <c r="D22" s="45" t="s">
        <v>11</v>
      </c>
      <c r="E22" s="41" t="s">
        <v>23</v>
      </c>
      <c r="F22" s="111">
        <v>2.6444406031429777</v>
      </c>
      <c r="G22" s="111">
        <v>4.1484915142182528</v>
      </c>
      <c r="H22" s="111">
        <v>1.8925767573442085</v>
      </c>
      <c r="I22" s="111">
        <v>3.9104163704689583</v>
      </c>
      <c r="J22" s="111">
        <v>2.4851849551414777</v>
      </c>
      <c r="K22" s="111">
        <v>1.7158317158260596</v>
      </c>
      <c r="L22" s="111">
        <v>1.7232049086438337</v>
      </c>
    </row>
    <row r="23" spans="3:13" ht="15.75">
      <c r="C23" s="44"/>
      <c r="D23" s="45" t="s">
        <v>13</v>
      </c>
      <c r="E23" s="41" t="s">
        <v>19</v>
      </c>
      <c r="F23" s="111">
        <v>2.4537992226670839</v>
      </c>
      <c r="G23" s="111">
        <v>3.6696974551395067</v>
      </c>
      <c r="H23" s="111">
        <v>1.9210293139563925</v>
      </c>
      <c r="I23" s="111">
        <v>3.7442677017277335</v>
      </c>
      <c r="J23" s="111">
        <v>2.3396753246753255</v>
      </c>
      <c r="K23" s="111">
        <v>1.6611651300674422</v>
      </c>
      <c r="L23" s="111">
        <v>1.6652794013297789</v>
      </c>
    </row>
    <row r="24" spans="3:13" ht="15.75">
      <c r="C24" s="44"/>
      <c r="D24" s="45" t="s">
        <v>14</v>
      </c>
      <c r="E24" s="41" t="s">
        <v>20</v>
      </c>
      <c r="F24" s="111">
        <v>2.3780598979221192</v>
      </c>
      <c r="G24" s="111">
        <v>3.4619694110038246</v>
      </c>
      <c r="H24" s="111">
        <v>1.9526699906551925</v>
      </c>
      <c r="I24" s="111">
        <v>3.7763861091050908</v>
      </c>
      <c r="J24" s="111">
        <v>2.1773186053077342</v>
      </c>
      <c r="K24" s="111">
        <v>1.5079304742649822</v>
      </c>
      <c r="L24" s="111">
        <v>1.6527483293535801</v>
      </c>
    </row>
    <row r="25" spans="3:13" ht="15.75">
      <c r="C25" s="44"/>
      <c r="D25" s="45" t="s">
        <v>15</v>
      </c>
      <c r="E25" s="41" t="s">
        <v>21</v>
      </c>
      <c r="F25" s="111">
        <v>2.3755423276199696</v>
      </c>
      <c r="G25" s="111">
        <v>3.6473108121328215</v>
      </c>
      <c r="H25" s="111">
        <v>1.9969322559996938</v>
      </c>
      <c r="I25" s="111">
        <v>3.7717125982363955</v>
      </c>
      <c r="J25" s="111">
        <v>2.0329166666666669</v>
      </c>
      <c r="K25" s="111">
        <v>1.5296720633482093</v>
      </c>
      <c r="L25" s="111">
        <v>1.8546384194922927</v>
      </c>
    </row>
    <row r="26" spans="3:13" ht="15.75">
      <c r="C26" s="44"/>
      <c r="D26" s="45" t="s">
        <v>12</v>
      </c>
      <c r="E26" s="41" t="s">
        <v>24</v>
      </c>
      <c r="F26" s="111">
        <v>2.1562883907466377</v>
      </c>
      <c r="G26" s="111">
        <v>4.2460230154511001</v>
      </c>
      <c r="H26" s="111">
        <v>1.5277070289799608</v>
      </c>
      <c r="I26" s="111">
        <v>3.7767215080481709</v>
      </c>
      <c r="J26" s="111">
        <v>1.6775000000000011</v>
      </c>
      <c r="K26" s="111">
        <v>1.3952963145512476</v>
      </c>
      <c r="L26" s="111">
        <v>1.9977749120762553</v>
      </c>
    </row>
    <row r="27" spans="3:13" ht="15.75">
      <c r="C27" s="44"/>
      <c r="D27" s="45" t="s">
        <v>13</v>
      </c>
      <c r="E27" s="41" t="s">
        <v>19</v>
      </c>
      <c r="F27" s="111">
        <v>2.4990151297123298</v>
      </c>
      <c r="G27" s="111">
        <v>4.1308214708279971</v>
      </c>
      <c r="H27" s="111">
        <v>2.193618382091739</v>
      </c>
      <c r="I27" s="111">
        <v>4.2933783764213693</v>
      </c>
      <c r="J27" s="111">
        <v>1.9766666666666683</v>
      </c>
      <c r="K27" s="111">
        <v>1.5332747962627429</v>
      </c>
      <c r="L27" s="111">
        <v>2.2289478967470564</v>
      </c>
    </row>
    <row r="28" spans="3:13" ht="15.75">
      <c r="C28" s="44"/>
      <c r="D28" s="45" t="s">
        <v>14</v>
      </c>
      <c r="E28" s="41" t="s">
        <v>20</v>
      </c>
      <c r="F28" s="111">
        <v>2.6387076961724132</v>
      </c>
      <c r="G28" s="111">
        <v>4.0324349009586946</v>
      </c>
      <c r="H28" s="111">
        <v>2.0843907389051699</v>
      </c>
      <c r="I28" s="111">
        <v>4.5597713019674622</v>
      </c>
      <c r="J28" s="111">
        <v>1.9079166666666678</v>
      </c>
      <c r="K28" s="111">
        <v>1.4944599796744384</v>
      </c>
      <c r="L28" s="111">
        <v>2.3032325703079026</v>
      </c>
    </row>
    <row r="29" spans="3:13" ht="15.75">
      <c r="C29" s="44"/>
      <c r="D29" s="45" t="s">
        <v>15</v>
      </c>
      <c r="E29" s="41" t="s">
        <v>21</v>
      </c>
      <c r="F29" s="111">
        <v>2.3226932810258196</v>
      </c>
      <c r="G29" s="111">
        <v>3.7736777535727333</v>
      </c>
      <c r="H29" s="111">
        <v>2.1236188218433272</v>
      </c>
      <c r="I29" s="111">
        <v>4.7640889450118822</v>
      </c>
      <c r="J29" s="111">
        <v>2.1883333333333326</v>
      </c>
      <c r="K29" s="111">
        <v>1.7454302491200249</v>
      </c>
      <c r="L29" s="111">
        <v>2.4217190510230093</v>
      </c>
    </row>
    <row r="30" spans="3:13" ht="15.75">
      <c r="C30" s="44"/>
      <c r="D30" s="45" t="s">
        <v>32</v>
      </c>
      <c r="E30" s="41" t="s">
        <v>53</v>
      </c>
      <c r="F30" s="111">
        <v>2.3868194436297303</v>
      </c>
      <c r="G30" s="111">
        <v>3.7966651216533212</v>
      </c>
      <c r="H30" s="111">
        <v>2.3465381704177295</v>
      </c>
      <c r="I30" s="111">
        <v>4.4950668895389327</v>
      </c>
      <c r="J30" s="111">
        <v>2.0912500000000009</v>
      </c>
      <c r="K30" s="111">
        <v>1.4271292189027753</v>
      </c>
      <c r="L30" s="111">
        <v>2.3357420026998681</v>
      </c>
    </row>
    <row r="31" spans="3:13" ht="15.75">
      <c r="C31" s="41"/>
      <c r="D31" s="41" t="s">
        <v>13</v>
      </c>
      <c r="E31" s="41" t="s">
        <v>19</v>
      </c>
      <c r="F31" s="111">
        <v>2.3131639194357208</v>
      </c>
      <c r="G31" s="111">
        <v>4.8328303767738721</v>
      </c>
      <c r="H31" s="111">
        <v>2.1238451521008757</v>
      </c>
      <c r="I31" s="111">
        <v>4.8145914745560932</v>
      </c>
      <c r="J31" s="111">
        <v>2.0625506983450737</v>
      </c>
      <c r="K31" s="111">
        <v>1.5044725098189693</v>
      </c>
      <c r="L31" s="111">
        <v>2.3825404118179923</v>
      </c>
    </row>
    <row r="32" spans="3:13" ht="15.75">
      <c r="D32" s="41" t="s">
        <v>14</v>
      </c>
      <c r="E32" s="41" t="s">
        <v>20</v>
      </c>
      <c r="F32" s="111">
        <v>2.0421865040284803</v>
      </c>
      <c r="G32" s="111">
        <v>4.2617854409623073</v>
      </c>
      <c r="H32" s="111">
        <v>1.9123689701509698</v>
      </c>
      <c r="I32" s="111">
        <v>4.3991264045830567</v>
      </c>
      <c r="J32" s="111">
        <v>1.8446381949982404</v>
      </c>
      <c r="K32" s="111">
        <v>1.6234694641434453</v>
      </c>
      <c r="L32" s="111">
        <v>2.3462214710831644</v>
      </c>
      <c r="M32" s="46"/>
    </row>
    <row r="33" spans="3:12" ht="15.75">
      <c r="D33" s="41" t="s">
        <v>15</v>
      </c>
      <c r="E33" s="41" t="s">
        <v>21</v>
      </c>
      <c r="F33" s="111">
        <v>2.0038307689914077</v>
      </c>
      <c r="G33" s="111">
        <v>4.4547528132743341</v>
      </c>
      <c r="H33" s="111">
        <v>2.0229827654953345</v>
      </c>
      <c r="I33" s="111">
        <v>4.5510118577075103</v>
      </c>
      <c r="J33" s="111">
        <v>1.6999875119358099</v>
      </c>
      <c r="K33" s="111">
        <v>1.6550515464740585</v>
      </c>
      <c r="L33" s="111">
        <v>2.4273748784449101</v>
      </c>
    </row>
    <row r="34" spans="3:12" ht="15.75">
      <c r="D34" s="41" t="s">
        <v>168</v>
      </c>
      <c r="E34" s="41" t="s">
        <v>169</v>
      </c>
      <c r="F34" s="111">
        <v>2.2317511124328151</v>
      </c>
      <c r="G34" s="111">
        <v>4.0905253735451659</v>
      </c>
      <c r="H34" s="111">
        <v>2.1762931425610494</v>
      </c>
      <c r="I34" s="111">
        <v>4.1383597863093478</v>
      </c>
      <c r="J34" s="111">
        <v>1.6642084132004769</v>
      </c>
      <c r="K34" s="111">
        <v>1.7291548808286519</v>
      </c>
      <c r="L34" s="111">
        <v>2.3600963539943463</v>
      </c>
    </row>
    <row r="36" spans="3:12">
      <c r="F36" s="47"/>
      <c r="G36" s="47"/>
      <c r="H36" s="47"/>
      <c r="I36" s="47"/>
      <c r="J36" s="47"/>
      <c r="K36" s="47"/>
      <c r="L36" s="47"/>
    </row>
    <row r="37" spans="3:12">
      <c r="F37" s="47"/>
      <c r="G37" s="47"/>
      <c r="H37" s="47"/>
      <c r="I37" s="47"/>
      <c r="J37" s="47"/>
      <c r="K37" s="47"/>
      <c r="L37" s="47"/>
    </row>
    <row r="39" spans="3:12">
      <c r="C39" s="54"/>
      <c r="D39" s="54"/>
      <c r="E39" s="54"/>
      <c r="F39" s="54"/>
      <c r="G39" s="54"/>
      <c r="H39" s="54"/>
      <c r="I39" s="47"/>
      <c r="J39" s="47"/>
      <c r="K39" s="47"/>
      <c r="L39" s="47"/>
    </row>
    <row r="40" spans="3:12">
      <c r="C40" s="54"/>
      <c r="D40" s="54"/>
      <c r="E40" s="54"/>
      <c r="F40" s="54"/>
      <c r="G40" s="54"/>
      <c r="H40" s="54"/>
      <c r="I40" s="47"/>
      <c r="J40" s="47"/>
      <c r="K40" s="47"/>
      <c r="L40" s="47"/>
    </row>
    <row r="41" spans="3:12">
      <c r="C41" s="53"/>
      <c r="D41" s="53"/>
      <c r="E41" s="53"/>
      <c r="F41" s="53"/>
      <c r="G41" s="53"/>
      <c r="H41" s="5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2"/>
  <sheetViews>
    <sheetView showGridLines="0" zoomScale="75" zoomScaleNormal="75" workbookViewId="0">
      <selection activeCell="B1" sqref="B1"/>
    </sheetView>
  </sheetViews>
  <sheetFormatPr defaultRowHeight="12.75"/>
  <cols>
    <col min="1" max="1" width="13.7109375" style="10" bestFit="1" customWidth="1"/>
    <col min="2" max="2" width="100.7109375" style="10" customWidth="1"/>
    <col min="3" max="3" width="6.28515625" style="10" customWidth="1"/>
    <col min="4" max="4" width="9.42578125" style="10" bestFit="1" customWidth="1"/>
    <col min="5" max="5" width="8.7109375" style="10" bestFit="1" customWidth="1"/>
    <col min="6" max="6" width="30.42578125" style="10" customWidth="1"/>
    <col min="7" max="7" width="21.85546875" style="10" customWidth="1"/>
    <col min="8" max="8" width="23.5703125" style="10" customWidth="1"/>
    <col min="9" max="9" width="24.85546875" style="10" customWidth="1"/>
    <col min="10" max="10" width="23.42578125" style="10" customWidth="1"/>
    <col min="11" max="16384" width="9.140625" style="10"/>
  </cols>
  <sheetData>
    <row r="1" spans="1:13" ht="15.75">
      <c r="A1" s="8" t="s">
        <v>67</v>
      </c>
      <c r="B1" s="9" t="s">
        <v>290</v>
      </c>
    </row>
    <row r="2" spans="1:13" ht="15.75">
      <c r="A2" s="8" t="s">
        <v>68</v>
      </c>
      <c r="B2" s="9" t="s">
        <v>392</v>
      </c>
    </row>
    <row r="3" spans="1:13" ht="15.75">
      <c r="A3" s="8" t="s">
        <v>69</v>
      </c>
      <c r="B3" s="11" t="s">
        <v>74</v>
      </c>
    </row>
    <row r="4" spans="1:13" ht="15.75">
      <c r="A4" s="8" t="s">
        <v>70</v>
      </c>
      <c r="B4" s="11" t="s">
        <v>74</v>
      </c>
    </row>
    <row r="5" spans="1:13" ht="15.75">
      <c r="A5" s="12" t="s">
        <v>71</v>
      </c>
      <c r="B5" s="11" t="s">
        <v>357</v>
      </c>
    </row>
    <row r="6" spans="1:13" ht="15.75">
      <c r="A6" s="12" t="s">
        <v>72</v>
      </c>
      <c r="B6" s="11" t="s">
        <v>358</v>
      </c>
    </row>
    <row r="7" spans="1:13" ht="53.25" customHeight="1">
      <c r="D7" s="11"/>
      <c r="E7" s="16"/>
      <c r="F7" s="21" t="s">
        <v>153</v>
      </c>
      <c r="G7" s="21" t="s">
        <v>154</v>
      </c>
      <c r="H7" s="21" t="s">
        <v>25</v>
      </c>
      <c r="I7" s="15" t="s">
        <v>152</v>
      </c>
      <c r="J7" s="15" t="s">
        <v>159</v>
      </c>
    </row>
    <row r="8" spans="1:13" ht="51" customHeight="1">
      <c r="F8" s="15" t="s">
        <v>155</v>
      </c>
      <c r="G8" s="15" t="s">
        <v>156</v>
      </c>
      <c r="H8" s="15" t="s">
        <v>157</v>
      </c>
      <c r="I8" s="15" t="s">
        <v>158</v>
      </c>
      <c r="J8" s="15" t="s">
        <v>391</v>
      </c>
    </row>
    <row r="9" spans="1:13" ht="15.75">
      <c r="D9" s="17" t="s">
        <v>45</v>
      </c>
      <c r="E9" s="18" t="s">
        <v>26</v>
      </c>
      <c r="F9" s="95">
        <v>-33.280315000000641</v>
      </c>
      <c r="G9" s="95">
        <v>299.9449600171821</v>
      </c>
      <c r="H9" s="95">
        <v>266.66464501718144</v>
      </c>
      <c r="I9" s="95">
        <v>-0.12073516694283626</v>
      </c>
      <c r="J9" s="95">
        <v>26.290020544400889</v>
      </c>
      <c r="K9" s="95"/>
      <c r="M9" s="95"/>
    </row>
    <row r="10" spans="1:13" ht="15.75">
      <c r="D10" s="17" t="s">
        <v>13</v>
      </c>
      <c r="E10" s="18" t="s">
        <v>19</v>
      </c>
      <c r="F10" s="95">
        <v>-3.0649099999998155</v>
      </c>
      <c r="G10" s="95">
        <v>339.55647619249953</v>
      </c>
      <c r="H10" s="95">
        <v>336.4915661924997</v>
      </c>
      <c r="I10" s="95">
        <v>-8.7597962395631157</v>
      </c>
      <c r="J10" s="95">
        <v>25.003558631180912</v>
      </c>
    </row>
    <row r="11" spans="1:13" ht="15.75">
      <c r="D11" s="17" t="s">
        <v>14</v>
      </c>
      <c r="E11" s="18" t="s">
        <v>20</v>
      </c>
      <c r="F11" s="95">
        <v>1.7458360000000677</v>
      </c>
      <c r="G11" s="95">
        <v>344.0652702134791</v>
      </c>
      <c r="H11" s="95">
        <v>345.81110621347915</v>
      </c>
      <c r="I11" s="95">
        <v>-6.2848537951545609</v>
      </c>
      <c r="J11" s="95">
        <v>23.046392202568384</v>
      </c>
    </row>
    <row r="12" spans="1:13" ht="15.75">
      <c r="D12" s="17" t="s">
        <v>15</v>
      </c>
      <c r="E12" s="18" t="s">
        <v>21</v>
      </c>
      <c r="F12" s="95">
        <v>-35.399474999999612</v>
      </c>
      <c r="G12" s="95">
        <v>218.21557899199132</v>
      </c>
      <c r="H12" s="95">
        <v>182.8161039919917</v>
      </c>
      <c r="I12" s="95">
        <v>-12.283757793316283</v>
      </c>
      <c r="J12" s="95">
        <v>19.143828762932372</v>
      </c>
    </row>
    <row r="13" spans="1:13" ht="15.75">
      <c r="D13" s="17" t="s">
        <v>2</v>
      </c>
      <c r="E13" s="18" t="s">
        <v>18</v>
      </c>
      <c r="F13" s="95">
        <v>7.315533000000034</v>
      </c>
      <c r="G13" s="95">
        <v>22.015264580546194</v>
      </c>
      <c r="H13" s="95">
        <v>29.330797580546225</v>
      </c>
      <c r="I13" s="95">
        <v>-7.2203140047527583</v>
      </c>
      <c r="J13" s="95">
        <v>13.880680553800447</v>
      </c>
    </row>
    <row r="14" spans="1:13" ht="15.75">
      <c r="D14" s="17" t="s">
        <v>13</v>
      </c>
      <c r="E14" s="18" t="s">
        <v>19</v>
      </c>
      <c r="F14" s="95">
        <v>53.800777999999887</v>
      </c>
      <c r="G14" s="95">
        <v>-23.085978521722687</v>
      </c>
      <c r="H14" s="95">
        <v>30.7147994782772</v>
      </c>
      <c r="I14" s="95">
        <v>-13.566757942375723</v>
      </c>
      <c r="J14" s="95">
        <v>9.2604089961060492</v>
      </c>
    </row>
    <row r="15" spans="1:13" ht="15.75">
      <c r="D15" s="17" t="s">
        <v>14</v>
      </c>
      <c r="E15" s="18" t="s">
        <v>20</v>
      </c>
      <c r="F15" s="95">
        <v>56.598772999999767</v>
      </c>
      <c r="G15" s="95">
        <v>-23.243286841151885</v>
      </c>
      <c r="H15" s="95">
        <v>33.355486158847881</v>
      </c>
      <c r="I15" s="95">
        <v>-16.82703078600716</v>
      </c>
      <c r="J15" s="95">
        <v>4.0152444800753377</v>
      </c>
    </row>
    <row r="16" spans="1:13" ht="15.75">
      <c r="D16" s="17" t="s">
        <v>15</v>
      </c>
      <c r="E16" s="18" t="s">
        <v>21</v>
      </c>
      <c r="F16" s="95">
        <v>-9.9744669999995601</v>
      </c>
      <c r="G16" s="95">
        <v>-24.566315384106758</v>
      </c>
      <c r="H16" s="95">
        <v>-34.540782384106315</v>
      </c>
      <c r="I16" s="95">
        <v>-17.562989975517361</v>
      </c>
      <c r="J16" s="95">
        <v>0.76229294212816545</v>
      </c>
    </row>
    <row r="17" spans="4:10" ht="15.75">
      <c r="D17" s="17" t="s">
        <v>3</v>
      </c>
      <c r="E17" s="18" t="s">
        <v>22</v>
      </c>
      <c r="F17" s="95">
        <v>25.679105753000002</v>
      </c>
      <c r="G17" s="95">
        <v>-62.038892906999997</v>
      </c>
      <c r="H17" s="95">
        <v>-36.359787154000003</v>
      </c>
      <c r="I17" s="95">
        <v>-13.776813508185001</v>
      </c>
      <c r="J17" s="95">
        <v>-8.0303126168052491E-2</v>
      </c>
    </row>
    <row r="18" spans="4:10" ht="15.75">
      <c r="D18" s="17" t="s">
        <v>13</v>
      </c>
      <c r="E18" s="18" t="s">
        <v>19</v>
      </c>
      <c r="F18" s="95">
        <v>56.024740426000001</v>
      </c>
      <c r="G18" s="95">
        <v>-87.687632651000001</v>
      </c>
      <c r="H18" s="95">
        <v>-31.662892225</v>
      </c>
      <c r="I18" s="95">
        <v>-14.461191543748711</v>
      </c>
      <c r="J18" s="95">
        <v>-0.88860186447118572</v>
      </c>
    </row>
    <row r="19" spans="4:10" ht="15.75">
      <c r="D19" s="17" t="s">
        <v>14</v>
      </c>
      <c r="E19" s="18" t="s">
        <v>20</v>
      </c>
      <c r="F19" s="95">
        <v>91.679296158999989</v>
      </c>
      <c r="G19" s="95">
        <v>-122.97210516799998</v>
      </c>
      <c r="H19" s="95">
        <v>-31.292809009000003</v>
      </c>
      <c r="I19" s="95">
        <v>-27.598261644664326</v>
      </c>
      <c r="J19" s="95">
        <v>-1.7122267691318156</v>
      </c>
    </row>
    <row r="20" spans="4:10" ht="15.75">
      <c r="D20" s="17" t="s">
        <v>15</v>
      </c>
      <c r="E20" s="18" t="s">
        <v>21</v>
      </c>
      <c r="F20" s="95">
        <v>45.390859382999999</v>
      </c>
      <c r="G20" s="95">
        <v>-130.625796237</v>
      </c>
      <c r="H20" s="95">
        <v>-85.234936853999997</v>
      </c>
      <c r="I20" s="95">
        <v>-12.129315955761442</v>
      </c>
      <c r="J20" s="95">
        <v>-2.352559137009596</v>
      </c>
    </row>
    <row r="21" spans="4:10" ht="15.75">
      <c r="D21" s="17" t="s">
        <v>11</v>
      </c>
      <c r="E21" s="18" t="s">
        <v>23</v>
      </c>
      <c r="F21" s="95">
        <v>38.969575667000001</v>
      </c>
      <c r="G21" s="95">
        <v>-119.79984457899999</v>
      </c>
      <c r="H21" s="95">
        <v>-80.830268912000008</v>
      </c>
      <c r="I21" s="95">
        <v>-20.44831781104287</v>
      </c>
      <c r="J21" s="95">
        <v>-2.9034423487167631</v>
      </c>
    </row>
    <row r="22" spans="4:10" ht="15.75">
      <c r="D22" s="17" t="s">
        <v>13</v>
      </c>
      <c r="E22" s="18" t="s">
        <v>19</v>
      </c>
      <c r="F22" s="95">
        <v>61.992761392000006</v>
      </c>
      <c r="G22" s="95">
        <v>-117.38736544900001</v>
      </c>
      <c r="H22" s="95">
        <v>-55.394604057000009</v>
      </c>
      <c r="I22" s="95">
        <v>-14.871489393461772</v>
      </c>
      <c r="J22" s="95">
        <v>-2.9227097688847188</v>
      </c>
    </row>
    <row r="23" spans="4:10" ht="15.75">
      <c r="D23" s="17" t="s">
        <v>14</v>
      </c>
      <c r="E23" s="18" t="s">
        <v>20</v>
      </c>
      <c r="F23" s="95">
        <v>35.812030542000002</v>
      </c>
      <c r="G23" s="95">
        <v>-116.57679088099999</v>
      </c>
      <c r="H23" s="95">
        <v>-80.764760339000006</v>
      </c>
      <c r="I23" s="95">
        <v>-23.503496840355027</v>
      </c>
      <c r="J23" s="95">
        <v>-3.6160383593972312</v>
      </c>
    </row>
    <row r="24" spans="4:10" ht="15.75">
      <c r="D24" s="17" t="s">
        <v>15</v>
      </c>
      <c r="E24" s="18" t="s">
        <v>21</v>
      </c>
      <c r="F24" s="95">
        <v>92.934489544000002</v>
      </c>
      <c r="G24" s="95">
        <v>-692.07182362899994</v>
      </c>
      <c r="H24" s="95">
        <v>-599.13733408500002</v>
      </c>
      <c r="I24" s="95">
        <v>28.608323986013374</v>
      </c>
      <c r="J24" s="95">
        <v>-9.5126542025371936</v>
      </c>
    </row>
    <row r="25" spans="4:10" ht="15.75">
      <c r="D25" s="17" t="s">
        <v>12</v>
      </c>
      <c r="E25" s="18" t="s">
        <v>24</v>
      </c>
      <c r="F25" s="95">
        <v>217.67111617500001</v>
      </c>
      <c r="G25" s="95">
        <v>-780.34976548200007</v>
      </c>
      <c r="H25" s="95">
        <v>-562.678649307</v>
      </c>
      <c r="I25" s="95">
        <v>-14.175998281276748</v>
      </c>
      <c r="J25" s="95">
        <v>-16.187445746721792</v>
      </c>
    </row>
    <row r="26" spans="4:10" ht="15.75">
      <c r="D26" s="17" t="s">
        <v>13</v>
      </c>
      <c r="E26" s="18" t="s">
        <v>19</v>
      </c>
      <c r="F26" s="95">
        <v>11.807642995999998</v>
      </c>
      <c r="G26" s="95">
        <v>-91.719082642999993</v>
      </c>
      <c r="H26" s="95">
        <v>-79.911439647000009</v>
      </c>
      <c r="I26" s="95">
        <v>-17.704647705617447</v>
      </c>
      <c r="J26" s="95">
        <v>-15.943661448936247</v>
      </c>
    </row>
    <row r="27" spans="4:10" ht="15.75">
      <c r="D27" s="17" t="s">
        <v>14</v>
      </c>
      <c r="E27" s="18" t="s">
        <v>20</v>
      </c>
      <c r="F27" s="95">
        <v>59.502154438000005</v>
      </c>
      <c r="G27" s="95">
        <v>-161.971128776</v>
      </c>
      <c r="H27" s="95">
        <v>-102.468974338</v>
      </c>
      <c r="I27" s="95">
        <v>-18.576969477631593</v>
      </c>
      <c r="J27" s="95">
        <v>-15.464452609902338</v>
      </c>
    </row>
    <row r="28" spans="4:10" ht="15.75">
      <c r="D28" s="17" t="s">
        <v>15</v>
      </c>
      <c r="E28" s="18" t="s">
        <v>21</v>
      </c>
      <c r="F28" s="95">
        <v>-33.752682805999996</v>
      </c>
      <c r="G28" s="95">
        <v>-90.544888662000005</v>
      </c>
      <c r="H28" s="95">
        <v>-124.297571468</v>
      </c>
      <c r="I28" s="95">
        <v>-26.801131835600387</v>
      </c>
      <c r="J28" s="95">
        <v>-10.22746475244848</v>
      </c>
    </row>
    <row r="29" spans="4:10" ht="15.75">
      <c r="D29" s="17" t="s">
        <v>32</v>
      </c>
      <c r="E29" s="20" t="s">
        <v>53</v>
      </c>
      <c r="F29" s="95">
        <v>-27.235231233</v>
      </c>
      <c r="G29" s="95">
        <v>-85.797833518000004</v>
      </c>
      <c r="H29" s="95">
        <v>-113.03306475000001</v>
      </c>
      <c r="I29" s="95">
        <v>91.856028830568434</v>
      </c>
      <c r="J29" s="95">
        <v>-5.4591564079229888</v>
      </c>
    </row>
    <row r="30" spans="4:10" ht="15.75">
      <c r="D30" s="17" t="s">
        <v>13</v>
      </c>
      <c r="E30" s="18" t="s">
        <v>19</v>
      </c>
      <c r="F30" s="95">
        <v>13.793762920999999</v>
      </c>
      <c r="G30" s="95">
        <v>-95.372805706999998</v>
      </c>
      <c r="H30" s="95">
        <v>-81.579042786000002</v>
      </c>
      <c r="I30" s="95">
        <v>-34.9264201447928</v>
      </c>
      <c r="J30" s="95">
        <v>-5.6161846890868317</v>
      </c>
    </row>
    <row r="31" spans="4:10" ht="15.75">
      <c r="D31" s="17" t="s">
        <v>14</v>
      </c>
      <c r="E31" s="18" t="s">
        <v>20</v>
      </c>
      <c r="F31" s="95">
        <v>35.518745729000003</v>
      </c>
      <c r="G31" s="95">
        <v>-105.21944968</v>
      </c>
      <c r="H31" s="95">
        <v>-69.700703950000005</v>
      </c>
      <c r="I31" s="95">
        <v>-33.289071720101077</v>
      </c>
      <c r="J31" s="95">
        <v>-5.3312321412696377</v>
      </c>
    </row>
    <row r="32" spans="4:10" ht="15.75">
      <c r="D32" s="17" t="s">
        <v>15</v>
      </c>
      <c r="E32" s="18" t="s">
        <v>21</v>
      </c>
      <c r="F32" s="95">
        <v>-29.133866662999999</v>
      </c>
      <c r="G32" s="95">
        <v>-84.594568898000006</v>
      </c>
      <c r="H32" s="95">
        <v>-113.728435561</v>
      </c>
      <c r="I32" s="95">
        <v>-40.084011171042675</v>
      </c>
      <c r="J32" s="95">
        <v>-5.2263865762353197</v>
      </c>
    </row>
    <row r="33" spans="4:10" ht="15.75">
      <c r="D33" s="17" t="s">
        <v>168</v>
      </c>
      <c r="E33" s="18" t="s">
        <v>169</v>
      </c>
      <c r="F33" s="95">
        <v>-1.5050540039999998</v>
      </c>
      <c r="G33" s="95">
        <v>-98.699501433000009</v>
      </c>
      <c r="H33" s="95">
        <v>-100.204555438</v>
      </c>
      <c r="I33" s="95">
        <v>-25.884964161908385</v>
      </c>
      <c r="J33" s="95">
        <v>-4.9630096774087544</v>
      </c>
    </row>
    <row r="34" spans="4:10" ht="15.75">
      <c r="D34" s="17"/>
      <c r="E34" s="18"/>
      <c r="F34" s="95"/>
      <c r="G34" s="95"/>
      <c r="H34" s="95"/>
      <c r="I34" s="95"/>
      <c r="J34" s="95"/>
    </row>
    <row r="35" spans="4:10" ht="15.75">
      <c r="D35" s="17"/>
      <c r="E35" s="18"/>
      <c r="F35" s="95"/>
      <c r="G35" s="95"/>
      <c r="H35" s="95"/>
      <c r="I35" s="95"/>
      <c r="J35" s="95"/>
    </row>
    <row r="36" spans="4:10" ht="15.75">
      <c r="D36" s="17"/>
      <c r="E36" s="18"/>
      <c r="F36" s="95"/>
      <c r="G36" s="95"/>
      <c r="H36" s="95"/>
      <c r="I36" s="95"/>
      <c r="J36" s="95"/>
    </row>
    <row r="37" spans="4:10" ht="15.75">
      <c r="D37" s="17"/>
      <c r="E37" s="18"/>
      <c r="F37" s="95"/>
      <c r="G37" s="95"/>
      <c r="H37" s="95"/>
      <c r="I37" s="95"/>
      <c r="J37" s="95"/>
    </row>
    <row r="38" spans="4:10" ht="15.75">
      <c r="D38" s="17"/>
      <c r="E38" s="18"/>
      <c r="F38" s="95"/>
      <c r="G38" s="95"/>
      <c r="H38" s="95"/>
      <c r="I38" s="95"/>
      <c r="J38" s="95"/>
    </row>
    <row r="39" spans="4:10" ht="15.75">
      <c r="D39" s="17"/>
      <c r="E39" s="18"/>
      <c r="F39" s="95"/>
      <c r="G39" s="95"/>
      <c r="H39" s="95"/>
      <c r="I39" s="95"/>
      <c r="J39" s="95"/>
    </row>
    <row r="40" spans="4:10" ht="15.75">
      <c r="D40" s="17"/>
      <c r="E40" s="18"/>
      <c r="F40" s="95"/>
      <c r="G40" s="95"/>
      <c r="H40" s="95"/>
      <c r="I40" s="95"/>
      <c r="J40" s="95"/>
    </row>
    <row r="41" spans="4:10" ht="15.75">
      <c r="D41" s="17"/>
      <c r="E41" s="20"/>
      <c r="F41" s="95"/>
      <c r="G41" s="95"/>
      <c r="H41" s="95"/>
      <c r="I41" s="95"/>
      <c r="J41" s="95"/>
    </row>
    <row r="42" spans="4:10" ht="15.75">
      <c r="D42" s="17"/>
      <c r="E42" s="18"/>
      <c r="F42" s="95"/>
      <c r="G42" s="95"/>
      <c r="H42" s="95"/>
      <c r="I42" s="95"/>
      <c r="J42" s="95"/>
    </row>
    <row r="43" spans="4:10" ht="15.75">
      <c r="D43" s="17"/>
      <c r="E43" s="18"/>
      <c r="F43" s="95"/>
      <c r="G43" s="95"/>
      <c r="H43" s="95"/>
      <c r="I43" s="95"/>
      <c r="J43" s="95"/>
    </row>
    <row r="44" spans="4:10" ht="15.75">
      <c r="F44" s="95"/>
      <c r="G44" s="95"/>
      <c r="H44" s="95"/>
      <c r="I44" s="95"/>
      <c r="J44" s="95"/>
    </row>
    <row r="45" spans="4:10" ht="15.75">
      <c r="F45" s="95"/>
    </row>
    <row r="46" spans="4:10" ht="15.75">
      <c r="F46" s="95"/>
    </row>
    <row r="47" spans="4:10" ht="15.75">
      <c r="F47" s="95"/>
    </row>
    <row r="48" spans="4:10" ht="15.75">
      <c r="F48" s="95"/>
    </row>
    <row r="49" spans="6:6" ht="15.75">
      <c r="F49" s="95"/>
    </row>
    <row r="50" spans="6:6" ht="15.75">
      <c r="F50" s="95"/>
    </row>
    <row r="51" spans="6:6" ht="15.75">
      <c r="F51" s="95"/>
    </row>
    <row r="52" spans="6:6" ht="15.75">
      <c r="F52" s="95"/>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J36"/>
  <sheetViews>
    <sheetView showGridLines="0" zoomScale="75" zoomScaleNormal="75" workbookViewId="0"/>
  </sheetViews>
  <sheetFormatPr defaultRowHeight="12.75"/>
  <cols>
    <col min="1" max="1" width="13.7109375" style="10" bestFit="1" customWidth="1"/>
    <col min="2" max="2" width="100.7109375" style="10" customWidth="1"/>
    <col min="3" max="3" width="14.85546875" style="10" customWidth="1"/>
    <col min="4" max="4" width="13.42578125" style="10" customWidth="1"/>
    <col min="5" max="5" width="13.7109375" style="10" customWidth="1"/>
    <col min="6" max="6" width="15.140625" style="10" customWidth="1"/>
    <col min="7" max="7" width="16.42578125" style="10" customWidth="1"/>
    <col min="8" max="8" width="19" style="10" customWidth="1"/>
    <col min="9" max="9" width="13.5703125" style="10" customWidth="1"/>
    <col min="10" max="16384" width="9.140625" style="10"/>
  </cols>
  <sheetData>
    <row r="1" spans="1:10" ht="15.75">
      <c r="A1" s="8" t="s">
        <v>67</v>
      </c>
      <c r="B1" s="9" t="s">
        <v>164</v>
      </c>
    </row>
    <row r="2" spans="1:10" ht="15.75">
      <c r="A2" s="8" t="s">
        <v>68</v>
      </c>
      <c r="B2" s="9" t="s">
        <v>393</v>
      </c>
    </row>
    <row r="3" spans="1:10" ht="15.75">
      <c r="A3" s="8" t="s">
        <v>69</v>
      </c>
      <c r="B3" s="11" t="s">
        <v>74</v>
      </c>
    </row>
    <row r="4" spans="1:10" ht="15.75">
      <c r="A4" s="8" t="s">
        <v>70</v>
      </c>
      <c r="B4" s="11" t="s">
        <v>74</v>
      </c>
    </row>
    <row r="5" spans="1:10" ht="15.75">
      <c r="A5" s="12" t="s">
        <v>71</v>
      </c>
      <c r="B5" s="11"/>
    </row>
    <row r="6" spans="1:10" ht="15.75">
      <c r="A6" s="12" t="s">
        <v>72</v>
      </c>
    </row>
    <row r="7" spans="1:10" ht="31.5">
      <c r="D7" s="11"/>
      <c r="E7" s="11"/>
      <c r="F7" s="105" t="s">
        <v>4</v>
      </c>
      <c r="G7" s="105" t="s">
        <v>48</v>
      </c>
      <c r="H7" s="105" t="s">
        <v>49</v>
      </c>
      <c r="I7" s="105" t="s">
        <v>47</v>
      </c>
    </row>
    <row r="8" spans="1:10" ht="31.5">
      <c r="D8" s="11"/>
      <c r="E8" s="11"/>
      <c r="F8" s="105" t="s">
        <v>230</v>
      </c>
      <c r="G8" s="105" t="s">
        <v>231</v>
      </c>
      <c r="H8" s="105" t="s">
        <v>232</v>
      </c>
      <c r="I8" s="106" t="s">
        <v>40</v>
      </c>
      <c r="J8" s="105"/>
    </row>
    <row r="9" spans="1:10" ht="15.75">
      <c r="D9" s="17" t="s">
        <v>45</v>
      </c>
      <c r="E9" s="18" t="s">
        <v>26</v>
      </c>
      <c r="F9" s="36">
        <v>184.89972900000001</v>
      </c>
      <c r="G9" s="36">
        <v>169.522571</v>
      </c>
      <c r="H9" s="36">
        <v>132.15228400000001</v>
      </c>
      <c r="I9" s="36">
        <v>0</v>
      </c>
    </row>
    <row r="10" spans="1:10" ht="15.75">
      <c r="D10" s="17" t="s">
        <v>13</v>
      </c>
      <c r="E10" s="18" t="s">
        <v>19</v>
      </c>
      <c r="F10" s="36">
        <v>226.29907400000002</v>
      </c>
      <c r="G10" s="36">
        <v>203.69120800000002</v>
      </c>
      <c r="H10" s="36">
        <v>173.65533100000002</v>
      </c>
      <c r="I10" s="36">
        <v>0</v>
      </c>
    </row>
    <row r="11" spans="1:10" ht="15.75">
      <c r="D11" s="17" t="s">
        <v>14</v>
      </c>
      <c r="E11" s="18" t="s">
        <v>20</v>
      </c>
      <c r="F11" s="36">
        <v>234.58949500000003</v>
      </c>
      <c r="G11" s="36">
        <v>210.390421</v>
      </c>
      <c r="H11" s="36">
        <v>157.60069899999999</v>
      </c>
      <c r="I11" s="36">
        <v>0</v>
      </c>
    </row>
    <row r="12" spans="1:10" ht="15.75">
      <c r="D12" s="17" t="s">
        <v>15</v>
      </c>
      <c r="E12" s="18" t="s">
        <v>21</v>
      </c>
      <c r="F12" s="36">
        <v>209.00108700000001</v>
      </c>
      <c r="G12" s="36">
        <v>139.21859699999999</v>
      </c>
      <c r="H12" s="36">
        <v>120.13199300000001</v>
      </c>
      <c r="I12" s="36">
        <v>0</v>
      </c>
    </row>
    <row r="13" spans="1:10" ht="15.75">
      <c r="D13" s="17" t="s">
        <v>2</v>
      </c>
      <c r="E13" s="18" t="s">
        <v>18</v>
      </c>
      <c r="F13" s="36">
        <v>95.734622000000002</v>
      </c>
      <c r="G13" s="36">
        <v>59.190764000000001</v>
      </c>
      <c r="H13" s="36">
        <v>77.047303999999997</v>
      </c>
      <c r="I13" s="36">
        <v>0</v>
      </c>
    </row>
    <row r="14" spans="1:10" ht="15.75">
      <c r="D14" s="17" t="s">
        <v>13</v>
      </c>
      <c r="E14" s="18" t="s">
        <v>19</v>
      </c>
      <c r="F14" s="36">
        <v>90.273263999999998</v>
      </c>
      <c r="G14" s="36">
        <v>48.190500999999998</v>
      </c>
      <c r="H14" s="36">
        <v>87.316827999999987</v>
      </c>
      <c r="I14" s="36">
        <v>0</v>
      </c>
    </row>
    <row r="15" spans="1:10" ht="15.75">
      <c r="D15" s="17" t="s">
        <v>14</v>
      </c>
      <c r="E15" s="18" t="s">
        <v>20</v>
      </c>
      <c r="F15" s="36">
        <v>87.804220999999998</v>
      </c>
      <c r="G15" s="36">
        <v>49.122428999999997</v>
      </c>
      <c r="H15" s="36">
        <v>88.659928000000008</v>
      </c>
      <c r="I15" s="36">
        <v>0</v>
      </c>
    </row>
    <row r="16" spans="1:10" ht="15.75">
      <c r="D16" s="17" t="s">
        <v>15</v>
      </c>
      <c r="E16" s="18" t="s">
        <v>21</v>
      </c>
      <c r="F16" s="36">
        <v>61.199923999999996</v>
      </c>
      <c r="G16" s="36">
        <v>57.437715000000004</v>
      </c>
      <c r="H16" s="36">
        <v>82.063680000000005</v>
      </c>
      <c r="I16" s="36">
        <v>0</v>
      </c>
    </row>
    <row r="17" spans="4:9" ht="15.75">
      <c r="D17" s="17" t="s">
        <v>3</v>
      </c>
      <c r="E17" s="18" t="s">
        <v>22</v>
      </c>
      <c r="F17" s="36">
        <v>57.264662000000001</v>
      </c>
      <c r="G17" s="36">
        <v>42.103199000000004</v>
      </c>
      <c r="H17" s="36">
        <v>63.635590999999998</v>
      </c>
      <c r="I17" s="36">
        <v>0</v>
      </c>
    </row>
    <row r="18" spans="4:9" ht="15.75">
      <c r="D18" s="17" t="s">
        <v>13</v>
      </c>
      <c r="E18" s="18" t="s">
        <v>19</v>
      </c>
      <c r="F18" s="36">
        <v>62.490848999999997</v>
      </c>
      <c r="G18" s="36">
        <v>44.802925999999999</v>
      </c>
      <c r="H18" s="36">
        <v>67.860441000000009</v>
      </c>
      <c r="I18" s="36">
        <v>0</v>
      </c>
    </row>
    <row r="19" spans="4:9" ht="15.75">
      <c r="D19" s="17" t="s">
        <v>14</v>
      </c>
      <c r="E19" s="18" t="s">
        <v>20</v>
      </c>
      <c r="F19" s="36">
        <v>59.177796999999998</v>
      </c>
      <c r="G19" s="36">
        <v>35.345016999999999</v>
      </c>
      <c r="H19" s="36">
        <v>62.149926000000001</v>
      </c>
      <c r="I19" s="36">
        <v>0</v>
      </c>
    </row>
    <row r="20" spans="4:9" ht="15.75">
      <c r="D20" s="17" t="s">
        <v>15</v>
      </c>
      <c r="E20" s="18" t="s">
        <v>21</v>
      </c>
      <c r="F20" s="36">
        <v>53.340378000000001</v>
      </c>
      <c r="G20" s="36">
        <v>33.570129000000001</v>
      </c>
      <c r="H20" s="36">
        <v>60.151480999999997</v>
      </c>
      <c r="I20" s="36">
        <v>0</v>
      </c>
    </row>
    <row r="21" spans="4:9" ht="15.75">
      <c r="D21" s="17" t="s">
        <v>11</v>
      </c>
      <c r="E21" s="18" t="s">
        <v>23</v>
      </c>
      <c r="F21" s="36">
        <v>40.814602000000001</v>
      </c>
      <c r="G21" s="36">
        <v>22.528072999999999</v>
      </c>
      <c r="H21" s="36">
        <v>47.398435000000006</v>
      </c>
      <c r="I21" s="36">
        <v>0</v>
      </c>
    </row>
    <row r="22" spans="4:9" ht="15.75">
      <c r="D22" s="17" t="s">
        <v>13</v>
      </c>
      <c r="E22" s="18" t="s">
        <v>19</v>
      </c>
      <c r="F22" s="36">
        <v>54.404567999999998</v>
      </c>
      <c r="G22" s="36">
        <v>24.985289000000002</v>
      </c>
      <c r="H22" s="36">
        <v>58.859093999999999</v>
      </c>
      <c r="I22" s="36">
        <v>0</v>
      </c>
    </row>
    <row r="23" spans="4:9" s="107" customFormat="1" ht="15.75">
      <c r="D23" s="17" t="s">
        <v>14</v>
      </c>
      <c r="E23" s="18" t="s">
        <v>20</v>
      </c>
      <c r="F23" s="36">
        <v>56.524019000000003</v>
      </c>
      <c r="G23" s="36">
        <v>20.355612000000001</v>
      </c>
      <c r="H23" s="36">
        <v>57.884506000000002</v>
      </c>
      <c r="I23" s="36">
        <v>0</v>
      </c>
    </row>
    <row r="24" spans="4:9" ht="15.75">
      <c r="D24" s="17" t="s">
        <v>15</v>
      </c>
      <c r="E24" s="18" t="s">
        <v>21</v>
      </c>
      <c r="F24" s="36">
        <v>46.285739922889249</v>
      </c>
      <c r="G24" s="36">
        <v>35.750859077110732</v>
      </c>
      <c r="H24" s="36">
        <v>57.638921999999994</v>
      </c>
      <c r="I24" s="36">
        <v>59.864999999999995</v>
      </c>
    </row>
    <row r="25" spans="4:9" ht="15.75">
      <c r="D25" s="17" t="s">
        <v>12</v>
      </c>
      <c r="E25" s="18" t="s">
        <v>24</v>
      </c>
      <c r="F25" s="36">
        <v>31.085506630126972</v>
      </c>
      <c r="G25" s="36">
        <v>27.895659369873044</v>
      </c>
      <c r="H25" s="36">
        <v>44.033477000000005</v>
      </c>
      <c r="I25" s="36">
        <v>151.04199999999997</v>
      </c>
    </row>
    <row r="26" spans="4:9" ht="15.75">
      <c r="D26" s="17" t="s">
        <v>13</v>
      </c>
      <c r="E26" s="18" t="s">
        <v>19</v>
      </c>
      <c r="F26" s="36">
        <v>33.438231999999999</v>
      </c>
      <c r="G26" s="36">
        <v>12.129533</v>
      </c>
      <c r="H26" s="36">
        <v>49.371619999999993</v>
      </c>
      <c r="I26" s="36">
        <v>0</v>
      </c>
    </row>
    <row r="27" spans="4:9" ht="15.75">
      <c r="D27" s="17" t="s">
        <v>14</v>
      </c>
      <c r="E27" s="18" t="s">
        <v>20</v>
      </c>
      <c r="F27" s="36">
        <v>33.750398000000004</v>
      </c>
      <c r="G27" s="36">
        <v>10.892530000000001</v>
      </c>
      <c r="H27" s="36">
        <v>44.321647999999996</v>
      </c>
      <c r="I27" s="36">
        <v>0</v>
      </c>
    </row>
    <row r="28" spans="4:9" ht="15.75">
      <c r="D28" s="17" t="s">
        <v>15</v>
      </c>
      <c r="E28" s="20" t="s">
        <v>21</v>
      </c>
      <c r="F28" s="36">
        <v>28.886657</v>
      </c>
      <c r="G28" s="36">
        <v>9.2021999999999995</v>
      </c>
      <c r="H28" s="36">
        <v>44.590952999999999</v>
      </c>
      <c r="I28" s="36">
        <v>0</v>
      </c>
    </row>
    <row r="29" spans="4:9" ht="15.75">
      <c r="D29" s="108" t="s">
        <v>32</v>
      </c>
      <c r="E29" s="20" t="s">
        <v>53</v>
      </c>
      <c r="F29" s="36">
        <v>25.680229000000004</v>
      </c>
      <c r="G29" s="36">
        <v>7.350028</v>
      </c>
      <c r="H29" s="36">
        <v>42.518667999999998</v>
      </c>
      <c r="I29" s="36">
        <v>0</v>
      </c>
    </row>
    <row r="30" spans="4:9" ht="15.75">
      <c r="D30" s="108" t="s">
        <v>13</v>
      </c>
      <c r="E30" s="20" t="s">
        <v>19</v>
      </c>
      <c r="F30" s="36">
        <v>38.289943000000001</v>
      </c>
      <c r="G30" s="36">
        <v>10.706688</v>
      </c>
      <c r="H30" s="36">
        <v>52.527367000000012</v>
      </c>
      <c r="I30" s="36">
        <v>0</v>
      </c>
    </row>
    <row r="31" spans="4:9" ht="15.75">
      <c r="D31" s="108" t="s">
        <v>14</v>
      </c>
      <c r="E31" s="20" t="s">
        <v>20</v>
      </c>
      <c r="F31" s="36">
        <v>44.958635000000001</v>
      </c>
      <c r="G31" s="36">
        <v>10.289118</v>
      </c>
      <c r="H31" s="36">
        <v>63.690388999999996</v>
      </c>
      <c r="I31" s="36">
        <v>0</v>
      </c>
    </row>
    <row r="32" spans="4:9" ht="15.75">
      <c r="D32" s="17" t="s">
        <v>15</v>
      </c>
      <c r="E32" s="20" t="s">
        <v>21</v>
      </c>
      <c r="F32" s="36">
        <v>43.993696999999997</v>
      </c>
      <c r="G32" s="36">
        <v>9.5075580000000013</v>
      </c>
      <c r="H32" s="36">
        <v>50.309735000000003</v>
      </c>
      <c r="I32" s="36">
        <v>0</v>
      </c>
    </row>
    <row r="33" spans="4:9" ht="15.75">
      <c r="D33" s="108" t="s">
        <v>168</v>
      </c>
      <c r="E33" s="20" t="s">
        <v>169</v>
      </c>
      <c r="F33" s="36">
        <v>38.165549999999996</v>
      </c>
      <c r="G33" s="36">
        <v>7.7787509999999997</v>
      </c>
      <c r="H33" s="36">
        <v>49.946918999999994</v>
      </c>
      <c r="I33" s="36">
        <v>0</v>
      </c>
    </row>
    <row r="34" spans="4:9">
      <c r="F34" s="88"/>
    </row>
    <row r="35" spans="4:9">
      <c r="F35" s="88"/>
    </row>
    <row r="36" spans="4:9">
      <c r="F36" s="88"/>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3"/>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12.7109375" style="10" bestFit="1" customWidth="1"/>
    <col min="5" max="5" width="9.140625" style="10"/>
    <col min="6" max="6" width="22.42578125" style="10" customWidth="1"/>
    <col min="7" max="7" width="23" style="10" customWidth="1"/>
    <col min="8" max="8" width="22.28515625" style="10" customWidth="1"/>
    <col min="9" max="9" width="24.28515625" style="10" customWidth="1"/>
    <col min="10" max="16384" width="9.140625" style="10"/>
  </cols>
  <sheetData>
    <row r="1" spans="1:9" ht="15.75">
      <c r="A1" s="8" t="s">
        <v>67</v>
      </c>
      <c r="B1" s="9" t="s">
        <v>96</v>
      </c>
    </row>
    <row r="2" spans="1:9" ht="15.75">
      <c r="A2" s="8" t="s">
        <v>68</v>
      </c>
      <c r="B2" s="9" t="s">
        <v>131</v>
      </c>
    </row>
    <row r="3" spans="1:9" ht="15.75">
      <c r="A3" s="8" t="s">
        <v>69</v>
      </c>
      <c r="B3" s="11" t="s">
        <v>141</v>
      </c>
    </row>
    <row r="4" spans="1:9" ht="15.75">
      <c r="A4" s="8" t="s">
        <v>70</v>
      </c>
      <c r="B4" s="11" t="s">
        <v>137</v>
      </c>
    </row>
    <row r="5" spans="1:9" ht="15.75">
      <c r="A5" s="12" t="s">
        <v>71</v>
      </c>
      <c r="B5" s="29" t="s">
        <v>173</v>
      </c>
    </row>
    <row r="6" spans="1:9" ht="15.75">
      <c r="A6" s="12" t="s">
        <v>72</v>
      </c>
      <c r="B6" s="24" t="s">
        <v>174</v>
      </c>
    </row>
    <row r="7" spans="1:9" ht="31.5">
      <c r="F7" s="86" t="s">
        <v>92</v>
      </c>
      <c r="G7" s="34" t="s">
        <v>5</v>
      </c>
      <c r="H7" s="34" t="s">
        <v>93</v>
      </c>
      <c r="I7" s="34" t="s">
        <v>94</v>
      </c>
    </row>
    <row r="8" spans="1:9" ht="31.5">
      <c r="F8" s="34" t="s">
        <v>10</v>
      </c>
      <c r="G8" s="34" t="s">
        <v>9</v>
      </c>
      <c r="H8" s="34" t="s">
        <v>91</v>
      </c>
      <c r="I8" s="34" t="s">
        <v>95</v>
      </c>
    </row>
    <row r="9" spans="1:9" ht="15.75">
      <c r="D9" s="35" t="s">
        <v>0</v>
      </c>
      <c r="E9" s="35" t="s">
        <v>26</v>
      </c>
      <c r="F9" s="36">
        <v>11.111111111111111</v>
      </c>
      <c r="G9" s="36">
        <v>0</v>
      </c>
      <c r="H9" s="36">
        <v>-33.333333333333329</v>
      </c>
      <c r="I9" s="36">
        <v>-15.384615384615385</v>
      </c>
    </row>
    <row r="10" spans="1:9" ht="15.75">
      <c r="D10" s="35" t="s">
        <v>1</v>
      </c>
      <c r="E10" s="17" t="s">
        <v>81</v>
      </c>
      <c r="F10" s="36">
        <v>89.010989010989007</v>
      </c>
      <c r="G10" s="36">
        <v>87.395435447296833</v>
      </c>
      <c r="H10" s="36">
        <v>22.222222222222221</v>
      </c>
      <c r="I10" s="36">
        <v>-7.6923076923076925</v>
      </c>
    </row>
    <row r="11" spans="1:9" ht="15.75">
      <c r="D11" s="35" t="s">
        <v>2</v>
      </c>
      <c r="E11" s="17" t="s">
        <v>62</v>
      </c>
      <c r="F11" s="36">
        <v>15.623337164087465</v>
      </c>
      <c r="G11" s="36">
        <v>27.248272204735187</v>
      </c>
      <c r="H11" s="36">
        <v>12.087912087912093</v>
      </c>
      <c r="I11" s="36">
        <v>28.956090702945858</v>
      </c>
    </row>
    <row r="12" spans="1:9" ht="15.75">
      <c r="D12" s="35" t="s">
        <v>13</v>
      </c>
      <c r="E12" s="17" t="s">
        <v>19</v>
      </c>
      <c r="F12" s="36">
        <v>10.061242922601293</v>
      </c>
      <c r="G12" s="36">
        <v>55.919704532575452</v>
      </c>
      <c r="H12" s="36">
        <v>4.082272004533932</v>
      </c>
      <c r="I12" s="36">
        <v>12.157335958143406</v>
      </c>
    </row>
    <row r="13" spans="1:9" ht="15.75">
      <c r="D13" s="35" t="s">
        <v>14</v>
      </c>
      <c r="E13" s="17" t="s">
        <v>20</v>
      </c>
      <c r="F13" s="36">
        <v>-3.5115142334407876</v>
      </c>
      <c r="G13" s="36">
        <v>49.706293633298927</v>
      </c>
      <c r="H13" s="36">
        <v>-35.246687640991546</v>
      </c>
      <c r="I13" s="36">
        <v>-16.325953514293772</v>
      </c>
    </row>
    <row r="14" spans="1:9" ht="15.75">
      <c r="D14" s="35" t="s">
        <v>15</v>
      </c>
      <c r="E14" s="17" t="s">
        <v>21</v>
      </c>
      <c r="F14" s="36">
        <v>-12.229903257574293</v>
      </c>
      <c r="G14" s="36">
        <v>26.098258749240564</v>
      </c>
      <c r="H14" s="36">
        <v>-43.193142768446272</v>
      </c>
      <c r="I14" s="36">
        <v>10.7929680466411</v>
      </c>
    </row>
    <row r="15" spans="1:9" ht="15.75">
      <c r="D15" s="35" t="s">
        <v>3</v>
      </c>
      <c r="E15" s="17" t="s">
        <v>63</v>
      </c>
      <c r="F15" s="36">
        <v>55.046718886697001</v>
      </c>
      <c r="G15" s="36">
        <v>-15.546396613164134</v>
      </c>
      <c r="H15" s="36">
        <v>-22.252247530406141</v>
      </c>
      <c r="I15" s="36">
        <v>-7.1356072925212857</v>
      </c>
    </row>
    <row r="16" spans="1:9" ht="15.75">
      <c r="D16" s="35" t="s">
        <v>13</v>
      </c>
      <c r="E16" s="17" t="s">
        <v>19</v>
      </c>
      <c r="F16" s="36">
        <v>69.099999999999994</v>
      </c>
      <c r="G16" s="36">
        <v>34.299999999999997</v>
      </c>
      <c r="H16" s="36">
        <v>70.387394296832724</v>
      </c>
      <c r="I16" s="36">
        <v>-15.644530995183711</v>
      </c>
    </row>
    <row r="17" spans="4:9" ht="15.75">
      <c r="D17" s="35" t="s">
        <v>14</v>
      </c>
      <c r="E17" s="17" t="s">
        <v>20</v>
      </c>
      <c r="F17" s="36">
        <v>35.700000000000003</v>
      </c>
      <c r="G17" s="36">
        <v>9.4</v>
      </c>
      <c r="H17" s="36">
        <v>4.5801783890179903</v>
      </c>
      <c r="I17" s="36">
        <v>13.626678515982215</v>
      </c>
    </row>
    <row r="18" spans="4:9" ht="15.75">
      <c r="D18" s="35" t="s">
        <v>15</v>
      </c>
      <c r="E18" s="17" t="s">
        <v>21</v>
      </c>
      <c r="F18" s="36">
        <v>31.7</v>
      </c>
      <c r="G18" s="36">
        <v>9.94</v>
      </c>
      <c r="H18" s="36">
        <v>0</v>
      </c>
      <c r="I18" s="36">
        <v>4.4814978055419923</v>
      </c>
    </row>
    <row r="19" spans="4:9" ht="15.75">
      <c r="D19" s="35" t="s">
        <v>11</v>
      </c>
      <c r="E19" s="17" t="s">
        <v>64</v>
      </c>
      <c r="F19" s="36">
        <v>-0.1847560938003201</v>
      </c>
      <c r="G19" s="36">
        <v>17.522730875358203</v>
      </c>
      <c r="H19" s="36">
        <v>-4.464126058186296</v>
      </c>
      <c r="I19" s="36">
        <v>4.5991815859853391</v>
      </c>
    </row>
    <row r="20" spans="4:9" ht="15.75">
      <c r="D20" s="35" t="s">
        <v>13</v>
      </c>
      <c r="E20" s="17" t="s">
        <v>19</v>
      </c>
      <c r="F20" s="36">
        <v>0</v>
      </c>
      <c r="G20" s="36">
        <v>-2.5369999999999999</v>
      </c>
      <c r="H20" s="36">
        <v>1.5753607771661848</v>
      </c>
      <c r="I20" s="36">
        <v>-6.9027760507680735</v>
      </c>
    </row>
    <row r="21" spans="4:9" ht="15.75">
      <c r="D21" s="35" t="s">
        <v>14</v>
      </c>
      <c r="E21" s="17" t="s">
        <v>20</v>
      </c>
      <c r="F21" s="36">
        <v>0</v>
      </c>
      <c r="G21" s="36">
        <v>-2.5389670826850601</v>
      </c>
      <c r="H21" s="36">
        <v>-2.5407789783633761</v>
      </c>
      <c r="I21" s="36">
        <v>-4.5109143517923052</v>
      </c>
    </row>
    <row r="22" spans="4:9" ht="15.75">
      <c r="D22" s="35" t="s">
        <v>15</v>
      </c>
      <c r="E22" s="17" t="s">
        <v>21</v>
      </c>
      <c r="F22" s="36">
        <v>44.415279923564498</v>
      </c>
      <c r="G22" s="36">
        <v>48.259818753851</v>
      </c>
      <c r="H22" s="36">
        <v>64.775518415343285</v>
      </c>
      <c r="I22" s="36">
        <v>15.765195897745917</v>
      </c>
    </row>
    <row r="23" spans="4:9" ht="15.75">
      <c r="D23" s="35" t="s">
        <v>12</v>
      </c>
      <c r="E23" s="17" t="s">
        <v>65</v>
      </c>
      <c r="F23" s="36">
        <v>9.0327424417946673</v>
      </c>
      <c r="G23" s="36">
        <v>17.797689396771261</v>
      </c>
      <c r="H23" s="36">
        <v>24.037798050106357</v>
      </c>
      <c r="I23" s="36">
        <v>25.348037696281743</v>
      </c>
    </row>
    <row r="24" spans="4:9" ht="15.75">
      <c r="D24" s="35" t="s">
        <v>13</v>
      </c>
      <c r="E24" s="17" t="s">
        <v>19</v>
      </c>
      <c r="F24" s="36">
        <v>-24.644983684586101</v>
      </c>
      <c r="G24" s="36">
        <v>-7.48717219971312</v>
      </c>
      <c r="H24" s="36">
        <v>-10.897426468270565</v>
      </c>
      <c r="I24" s="36">
        <v>-16.974296408114313</v>
      </c>
    </row>
    <row r="25" spans="4:9" ht="15.75">
      <c r="D25" s="35" t="s">
        <v>14</v>
      </c>
      <c r="E25" s="17" t="s">
        <v>20</v>
      </c>
      <c r="F25" s="36">
        <v>-19.858507700385296</v>
      </c>
      <c r="G25" s="36">
        <v>-8.618999106698686</v>
      </c>
      <c r="H25" s="36">
        <v>3.9842903450051095</v>
      </c>
      <c r="I25" s="36">
        <v>-22.457181726654674</v>
      </c>
    </row>
    <row r="26" spans="4:9" ht="15.75">
      <c r="D26" s="35" t="s">
        <v>15</v>
      </c>
      <c r="E26" s="17" t="s">
        <v>21</v>
      </c>
      <c r="F26" s="36">
        <v>-20.045339763621406</v>
      </c>
      <c r="G26" s="36">
        <v>-14.437247625364927</v>
      </c>
      <c r="H26" s="36">
        <v>-1.620657875743748</v>
      </c>
      <c r="I26" s="36">
        <v>-13.655400380466522</v>
      </c>
    </row>
    <row r="27" spans="4:9" ht="15.75">
      <c r="D27" s="35" t="s">
        <v>32</v>
      </c>
      <c r="E27" s="17" t="s">
        <v>54</v>
      </c>
      <c r="F27" s="36">
        <v>-7.7503676519296754</v>
      </c>
      <c r="G27" s="36">
        <v>-29.367540181691119</v>
      </c>
      <c r="H27" s="36">
        <v>1.6840064069643472</v>
      </c>
      <c r="I27" s="36">
        <v>-22.416102531818286</v>
      </c>
    </row>
    <row r="28" spans="4:9" ht="15.75">
      <c r="D28" s="23" t="s">
        <v>13</v>
      </c>
      <c r="E28" s="23" t="s">
        <v>19</v>
      </c>
      <c r="F28" s="36">
        <v>-7.7334621276348798</v>
      </c>
      <c r="G28" s="36">
        <v>-39.758657038120901</v>
      </c>
      <c r="H28" s="36">
        <v>-32.769710780481986</v>
      </c>
      <c r="I28" s="36">
        <v>-31.122082459818312</v>
      </c>
    </row>
    <row r="29" spans="4:9" ht="15.75">
      <c r="D29" s="37" t="s">
        <v>14</v>
      </c>
      <c r="E29" s="17" t="s">
        <v>20</v>
      </c>
      <c r="F29" s="36">
        <v>0</v>
      </c>
      <c r="G29" s="36">
        <v>-16.388774089263787</v>
      </c>
      <c r="H29" s="36">
        <v>-32.656368650195645</v>
      </c>
      <c r="I29" s="36">
        <v>-37.125478802088303</v>
      </c>
    </row>
    <row r="30" spans="4:9" ht="15.75">
      <c r="D30" s="23" t="s">
        <v>15</v>
      </c>
      <c r="E30" s="23" t="s">
        <v>21</v>
      </c>
      <c r="F30" s="36">
        <v>0</v>
      </c>
      <c r="G30" s="36">
        <v>-20.183861106032573</v>
      </c>
      <c r="H30" s="36">
        <v>-32.054879407946693</v>
      </c>
      <c r="I30" s="36">
        <v>-22.771837152062322</v>
      </c>
    </row>
    <row r="31" spans="4:9" ht="15.75">
      <c r="D31" s="37" t="s">
        <v>168</v>
      </c>
      <c r="E31" s="17" t="s">
        <v>169</v>
      </c>
      <c r="F31" s="36">
        <v>0</v>
      </c>
      <c r="G31" s="36">
        <v>-10.3194615847473</v>
      </c>
      <c r="H31" s="36">
        <v>0</v>
      </c>
      <c r="I31" s="36">
        <v>-40.0016876360514</v>
      </c>
    </row>
    <row r="32" spans="4:9" ht="15.75">
      <c r="D32" s="96" t="s">
        <v>188</v>
      </c>
      <c r="E32" s="96" t="s">
        <v>189</v>
      </c>
      <c r="G32" s="36"/>
      <c r="H32" s="36">
        <v>-9.6198011228292692</v>
      </c>
      <c r="I32" s="36">
        <v>-48.228993856755601</v>
      </c>
    </row>
    <row r="33" spans="7:9" ht="15.75">
      <c r="G33" s="36"/>
      <c r="H33" s="36"/>
      <c r="I33" s="3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33"/>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9.5703125" style="10" bestFit="1" customWidth="1"/>
    <col min="5" max="5" width="9.140625" style="10"/>
    <col min="6" max="6" width="18.140625" style="10" bestFit="1" customWidth="1"/>
    <col min="7" max="7" width="23.28515625" style="10" customWidth="1"/>
    <col min="8" max="8" width="22.140625" style="10" customWidth="1"/>
    <col min="9" max="9" width="20" style="10" customWidth="1"/>
    <col min="10" max="16384" width="9.140625" style="10"/>
  </cols>
  <sheetData>
    <row r="1" spans="1:9" ht="15.75">
      <c r="A1" s="8" t="s">
        <v>67</v>
      </c>
      <c r="B1" s="9" t="s">
        <v>145</v>
      </c>
    </row>
    <row r="2" spans="1:9" ht="15.75">
      <c r="A2" s="8" t="s">
        <v>68</v>
      </c>
      <c r="B2" s="9" t="s">
        <v>367</v>
      </c>
    </row>
    <row r="3" spans="1:9" ht="15.75">
      <c r="A3" s="8" t="s">
        <v>69</v>
      </c>
      <c r="B3" s="11" t="s">
        <v>74</v>
      </c>
    </row>
    <row r="4" spans="1:9" ht="15.75">
      <c r="A4" s="8" t="s">
        <v>70</v>
      </c>
      <c r="B4" s="11" t="s">
        <v>74</v>
      </c>
    </row>
    <row r="5" spans="1:9" ht="15.75">
      <c r="A5" s="12" t="s">
        <v>71</v>
      </c>
      <c r="B5" s="11"/>
    </row>
    <row r="6" spans="1:9" ht="15.75">
      <c r="A6" s="12" t="s">
        <v>72</v>
      </c>
      <c r="B6" s="11"/>
    </row>
    <row r="7" spans="1:9" ht="47.25">
      <c r="F7" s="34" t="s">
        <v>4</v>
      </c>
      <c r="G7" s="34" t="s">
        <v>48</v>
      </c>
      <c r="H7" s="34" t="s">
        <v>49</v>
      </c>
      <c r="I7" s="34" t="s">
        <v>190</v>
      </c>
    </row>
    <row r="8" spans="1:9" ht="31.5">
      <c r="F8" s="34" t="s">
        <v>41</v>
      </c>
      <c r="G8" s="34" t="s">
        <v>42</v>
      </c>
      <c r="H8" s="34" t="s">
        <v>43</v>
      </c>
      <c r="I8" s="34" t="s">
        <v>167</v>
      </c>
    </row>
    <row r="9" spans="1:9" ht="15.75">
      <c r="D9" s="17" t="s">
        <v>45</v>
      </c>
      <c r="E9" s="18" t="s">
        <v>26</v>
      </c>
      <c r="F9" s="50">
        <v>12.269761255770142</v>
      </c>
      <c r="G9" s="50">
        <v>15.737074121332784</v>
      </c>
      <c r="H9" s="50">
        <v>26.58777249933047</v>
      </c>
    </row>
    <row r="10" spans="1:9" ht="15.75">
      <c r="D10" s="17" t="s">
        <v>13</v>
      </c>
      <c r="E10" s="18" t="s">
        <v>19</v>
      </c>
      <c r="F10" s="50">
        <v>12.845038825214381</v>
      </c>
      <c r="G10" s="50">
        <v>13.67035750858043</v>
      </c>
      <c r="H10" s="50">
        <v>25.236330177203097</v>
      </c>
    </row>
    <row r="11" spans="1:9" ht="15.75">
      <c r="D11" s="17" t="s">
        <v>14</v>
      </c>
      <c r="E11" s="18" t="s">
        <v>20</v>
      </c>
      <c r="F11" s="50">
        <v>13.430470709637229</v>
      </c>
      <c r="G11" s="50">
        <v>12.857336168945148</v>
      </c>
      <c r="H11" s="50">
        <v>25.880866708302584</v>
      </c>
    </row>
    <row r="12" spans="1:9" ht="15.75">
      <c r="D12" s="17" t="s">
        <v>15</v>
      </c>
      <c r="E12" s="18" t="s">
        <v>21</v>
      </c>
      <c r="F12" s="50">
        <v>14.189908926422957</v>
      </c>
      <c r="G12" s="50">
        <v>17.911227232819112</v>
      </c>
      <c r="H12" s="50">
        <v>29.636915748041844</v>
      </c>
    </row>
    <row r="13" spans="1:9" ht="15.75">
      <c r="D13" s="17" t="s">
        <v>2</v>
      </c>
      <c r="E13" s="18" t="s">
        <v>18</v>
      </c>
      <c r="F13" s="50">
        <v>15.187466492297204</v>
      </c>
      <c r="G13" s="50">
        <v>18.682139819314234</v>
      </c>
      <c r="H13" s="50">
        <v>29.689860377567108</v>
      </c>
    </row>
    <row r="14" spans="1:9" ht="15.75">
      <c r="D14" s="17" t="s">
        <v>13</v>
      </c>
      <c r="E14" s="18" t="s">
        <v>19</v>
      </c>
      <c r="F14" s="50">
        <v>15.388484407938737</v>
      </c>
      <c r="G14" s="50">
        <v>17.733178230545317</v>
      </c>
      <c r="H14" s="50">
        <v>29.436848019686622</v>
      </c>
    </row>
    <row r="15" spans="1:9" ht="15.75">
      <c r="D15" s="17" t="s">
        <v>14</v>
      </c>
      <c r="E15" s="18" t="s">
        <v>20</v>
      </c>
      <c r="F15" s="50">
        <v>14.958028035085377</v>
      </c>
      <c r="G15" s="50">
        <v>16.827674460997162</v>
      </c>
      <c r="H15" s="50">
        <v>29.634324312938897</v>
      </c>
    </row>
    <row r="16" spans="1:9" ht="15.75">
      <c r="D16" s="17" t="s">
        <v>15</v>
      </c>
      <c r="E16" s="18" t="s">
        <v>21</v>
      </c>
      <c r="F16" s="50">
        <v>13.058436921336964</v>
      </c>
      <c r="G16" s="50">
        <v>12.731200963474501</v>
      </c>
      <c r="H16" s="50">
        <v>27.554068680267068</v>
      </c>
    </row>
    <row r="17" spans="4:12" ht="15.75">
      <c r="D17" s="17" t="s">
        <v>3</v>
      </c>
      <c r="E17" s="18" t="s">
        <v>22</v>
      </c>
      <c r="F17" s="50">
        <v>11.534813030312632</v>
      </c>
      <c r="G17" s="50">
        <v>11.212247329397591</v>
      </c>
      <c r="H17" s="50">
        <v>28.894798610292654</v>
      </c>
      <c r="I17" s="50">
        <v>11.625077907136273</v>
      </c>
      <c r="J17" s="88"/>
    </row>
    <row r="18" spans="4:12" ht="15.75">
      <c r="D18" s="17" t="s">
        <v>13</v>
      </c>
      <c r="E18" s="18" t="s">
        <v>19</v>
      </c>
      <c r="F18" s="50">
        <v>10.561041931726546</v>
      </c>
      <c r="G18" s="50">
        <v>10.802729929506814</v>
      </c>
      <c r="H18" s="50">
        <v>27.036943029690011</v>
      </c>
      <c r="I18" s="50">
        <v>10.540216534828222</v>
      </c>
      <c r="J18" s="88"/>
    </row>
    <row r="19" spans="4:12" ht="15.75">
      <c r="D19" s="17" t="s">
        <v>14</v>
      </c>
      <c r="E19" s="18" t="s">
        <v>20</v>
      </c>
      <c r="F19" s="50">
        <v>9.8414579839157863</v>
      </c>
      <c r="G19" s="50">
        <v>10.172782587030936</v>
      </c>
      <c r="H19" s="50">
        <v>26.969676309860684</v>
      </c>
      <c r="I19" s="50">
        <v>9.7949527211452807</v>
      </c>
      <c r="J19" s="88"/>
    </row>
    <row r="20" spans="4:12" ht="15.75">
      <c r="D20" s="17" t="s">
        <v>15</v>
      </c>
      <c r="E20" s="18" t="s">
        <v>21</v>
      </c>
      <c r="F20" s="50">
        <v>9.6777304417958341</v>
      </c>
      <c r="G20" s="50">
        <v>10.33242183650248</v>
      </c>
      <c r="H20" s="50">
        <v>27.475021541904614</v>
      </c>
      <c r="I20" s="50">
        <v>9.6606260313688868</v>
      </c>
      <c r="J20" s="88"/>
    </row>
    <row r="21" spans="4:12" ht="15.75">
      <c r="D21" s="17" t="s">
        <v>11</v>
      </c>
      <c r="E21" s="18" t="s">
        <v>23</v>
      </c>
      <c r="F21" s="50">
        <v>10.218644666427707</v>
      </c>
      <c r="G21" s="50">
        <v>11.44679597093587</v>
      </c>
      <c r="H21" s="50">
        <v>30.48519445280083</v>
      </c>
      <c r="I21" s="50">
        <v>10.315425724901141</v>
      </c>
      <c r="J21" s="88"/>
    </row>
    <row r="22" spans="4:12" ht="15.75">
      <c r="D22" s="17" t="s">
        <v>13</v>
      </c>
      <c r="E22" s="18" t="s">
        <v>19</v>
      </c>
      <c r="F22" s="50">
        <v>10.510386248238005</v>
      </c>
      <c r="G22" s="50">
        <v>12.064653012373382</v>
      </c>
      <c r="H22" s="50">
        <v>29.225493762160816</v>
      </c>
      <c r="I22" s="50">
        <v>10.815596329878614</v>
      </c>
      <c r="J22" s="88"/>
    </row>
    <row r="23" spans="4:12" ht="15.75">
      <c r="D23" s="17" t="s">
        <v>14</v>
      </c>
      <c r="E23" s="18" t="s">
        <v>20</v>
      </c>
      <c r="F23" s="50">
        <v>10.42737449845251</v>
      </c>
      <c r="G23" s="50">
        <v>12.432829760291884</v>
      </c>
      <c r="H23" s="50">
        <v>30.122878653897637</v>
      </c>
      <c r="I23" s="50">
        <v>10.886601230623086</v>
      </c>
      <c r="J23" s="88"/>
    </row>
    <row r="24" spans="4:12" ht="15.75">
      <c r="D24" s="17" t="s">
        <v>15</v>
      </c>
      <c r="E24" s="18" t="s">
        <v>21</v>
      </c>
      <c r="F24" s="50">
        <v>11.2810107260644</v>
      </c>
      <c r="G24" s="50">
        <v>12.680984519303559</v>
      </c>
      <c r="H24" s="50">
        <v>28.966615077569159</v>
      </c>
      <c r="I24" s="50">
        <v>12.098739623356844</v>
      </c>
      <c r="J24" s="88"/>
    </row>
    <row r="25" spans="4:12" ht="15.75">
      <c r="D25" s="17" t="s">
        <v>12</v>
      </c>
      <c r="E25" s="18" t="s">
        <v>24</v>
      </c>
      <c r="F25" s="50">
        <v>12.292856104975508</v>
      </c>
      <c r="G25" s="50">
        <v>13.729749340086784</v>
      </c>
      <c r="H25" s="50">
        <v>30.182172280144528</v>
      </c>
      <c r="I25" s="50">
        <v>13.086139862120062</v>
      </c>
      <c r="J25" s="88"/>
    </row>
    <row r="26" spans="4:12" ht="15.75">
      <c r="D26" s="17" t="s">
        <v>13</v>
      </c>
      <c r="E26" s="18" t="s">
        <v>19</v>
      </c>
      <c r="F26" s="50">
        <v>12.25567886646428</v>
      </c>
      <c r="G26" s="50">
        <v>15.346110581185098</v>
      </c>
      <c r="H26" s="50">
        <v>28.160159056966769</v>
      </c>
      <c r="I26" s="50">
        <v>13.307698507655676</v>
      </c>
      <c r="J26" s="88"/>
    </row>
    <row r="27" spans="4:12" ht="15.75">
      <c r="D27" s="17" t="s">
        <v>14</v>
      </c>
      <c r="E27" s="18" t="s">
        <v>20</v>
      </c>
      <c r="F27" s="50">
        <v>11.974623326578969</v>
      </c>
      <c r="G27" s="50">
        <v>15.261564249461875</v>
      </c>
      <c r="H27" s="50">
        <v>29.167575595980985</v>
      </c>
      <c r="I27" s="50">
        <v>12.903974429034655</v>
      </c>
      <c r="J27" s="88"/>
    </row>
    <row r="28" spans="4:12" ht="15.75">
      <c r="D28" s="17" t="s">
        <v>15</v>
      </c>
      <c r="E28" s="20" t="s">
        <v>21</v>
      </c>
      <c r="F28" s="50">
        <v>11.245557067955904</v>
      </c>
      <c r="G28" s="50">
        <v>14.725263133419968</v>
      </c>
      <c r="H28" s="50">
        <v>28.194435066491209</v>
      </c>
      <c r="I28" s="50">
        <v>12.137531833499716</v>
      </c>
      <c r="J28" s="88"/>
    </row>
    <row r="29" spans="4:12" ht="15.75">
      <c r="D29" s="17" t="s">
        <v>32</v>
      </c>
      <c r="E29" s="20" t="s">
        <v>53</v>
      </c>
      <c r="F29" s="50">
        <v>10.475939299521535</v>
      </c>
      <c r="G29" s="50">
        <v>13.994555227867416</v>
      </c>
      <c r="H29" s="50">
        <v>27.990651843019574</v>
      </c>
      <c r="I29" s="50">
        <v>11.326212172277893</v>
      </c>
      <c r="J29" s="88"/>
    </row>
    <row r="30" spans="4:12" ht="15.75">
      <c r="D30" s="17" t="s">
        <v>13</v>
      </c>
      <c r="E30" s="20" t="s">
        <v>19</v>
      </c>
      <c r="F30" s="50">
        <v>9.8719446835260936</v>
      </c>
      <c r="G30" s="50">
        <v>12.384784335335389</v>
      </c>
      <c r="H30" s="50">
        <v>27.268280638219629</v>
      </c>
      <c r="I30" s="50">
        <v>10.355926529711601</v>
      </c>
      <c r="J30" s="88"/>
    </row>
    <row r="31" spans="4:12" ht="15.75">
      <c r="D31" s="17" t="s">
        <v>14</v>
      </c>
      <c r="E31" s="20" t="s">
        <v>20</v>
      </c>
      <c r="F31" s="50">
        <v>9.2940918832890418</v>
      </c>
      <c r="G31" s="50">
        <v>11.541609666618225</v>
      </c>
      <c r="H31" s="50">
        <v>26.279174340271886</v>
      </c>
      <c r="I31" s="50">
        <v>9.3814150688486446</v>
      </c>
      <c r="J31" s="88"/>
      <c r="L31" s="50"/>
    </row>
    <row r="32" spans="4:12" ht="15.75">
      <c r="D32" s="17" t="s">
        <v>15</v>
      </c>
      <c r="E32" s="20" t="s">
        <v>21</v>
      </c>
      <c r="F32" s="50">
        <v>8.7867829597604494</v>
      </c>
      <c r="G32" s="50">
        <v>10.975133295276571</v>
      </c>
      <c r="H32" s="50">
        <v>25.198904185794603</v>
      </c>
      <c r="I32" s="50">
        <v>8.8263324949768389</v>
      </c>
      <c r="J32" s="88"/>
    </row>
    <row r="33" spans="4:9" ht="15.75">
      <c r="D33" s="17" t="s">
        <v>168</v>
      </c>
      <c r="E33" s="20" t="s">
        <v>169</v>
      </c>
      <c r="F33" s="50">
        <v>7.932427597741734</v>
      </c>
      <c r="G33" s="50">
        <v>10.367014905694949</v>
      </c>
      <c r="H33" s="50">
        <v>24.760438956331821</v>
      </c>
      <c r="I33" s="50">
        <v>8.129049763069542</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101"/>
  <sheetViews>
    <sheetView showGridLines="0" zoomScale="75" zoomScaleNormal="75" workbookViewId="0">
      <selection activeCell="F27" sqref="F27"/>
    </sheetView>
  </sheetViews>
  <sheetFormatPr defaultRowHeight="12.75"/>
  <cols>
    <col min="1" max="1" width="13.7109375" style="10" bestFit="1" customWidth="1"/>
    <col min="2" max="2" width="100.7109375" style="10" customWidth="1"/>
    <col min="3" max="5" width="9.140625" style="10"/>
    <col min="6" max="6" width="15.85546875" style="10" customWidth="1"/>
    <col min="7" max="7" width="23.140625" style="10" customWidth="1"/>
    <col min="8" max="8" width="19.42578125" style="10" customWidth="1"/>
    <col min="9" max="9" width="19.7109375" style="10" customWidth="1"/>
    <col min="10" max="16384" width="9.140625" style="10"/>
  </cols>
  <sheetData>
    <row r="1" spans="1:9" ht="15.75">
      <c r="A1" s="8" t="s">
        <v>67</v>
      </c>
      <c r="B1" s="9" t="s">
        <v>370</v>
      </c>
    </row>
    <row r="2" spans="1:9" ht="15.75">
      <c r="A2" s="8" t="s">
        <v>68</v>
      </c>
      <c r="B2" s="9" t="s">
        <v>371</v>
      </c>
    </row>
    <row r="3" spans="1:9" ht="15.75">
      <c r="A3" s="8" t="s">
        <v>69</v>
      </c>
      <c r="B3" s="11" t="s">
        <v>74</v>
      </c>
    </row>
    <row r="4" spans="1:9" ht="15.75">
      <c r="A4" s="8" t="s">
        <v>70</v>
      </c>
      <c r="B4" s="11" t="s">
        <v>74</v>
      </c>
    </row>
    <row r="5" spans="1:9" ht="15.75">
      <c r="A5" s="12" t="s">
        <v>71</v>
      </c>
      <c r="B5" s="11" t="s">
        <v>369</v>
      </c>
    </row>
    <row r="6" spans="1:9" ht="15.75">
      <c r="A6" s="12" t="s">
        <v>72</v>
      </c>
      <c r="B6" s="11" t="s">
        <v>368</v>
      </c>
    </row>
    <row r="7" spans="1:9" ht="47.25">
      <c r="A7" s="17"/>
      <c r="D7" s="11"/>
      <c r="E7" s="11"/>
      <c r="F7" s="34" t="s">
        <v>52</v>
      </c>
      <c r="G7" s="34" t="s">
        <v>50</v>
      </c>
      <c r="H7" s="34" t="s">
        <v>51</v>
      </c>
      <c r="I7" s="34" t="s">
        <v>285</v>
      </c>
    </row>
    <row r="8" spans="1:9" ht="31.5">
      <c r="A8" s="17"/>
      <c r="D8" s="11"/>
      <c r="E8" s="11"/>
      <c r="F8" s="34" t="s">
        <v>41</v>
      </c>
      <c r="G8" s="34" t="s">
        <v>42</v>
      </c>
      <c r="H8" s="34" t="s">
        <v>44</v>
      </c>
      <c r="I8" s="34" t="s">
        <v>167</v>
      </c>
    </row>
    <row r="9" spans="1:9" ht="15.75">
      <c r="A9" s="17"/>
      <c r="D9" s="17" t="s">
        <v>45</v>
      </c>
      <c r="E9" s="18" t="s">
        <v>26</v>
      </c>
      <c r="F9" s="50">
        <v>4.5011079922731874</v>
      </c>
      <c r="G9" s="50">
        <v>7.9858558386998038</v>
      </c>
      <c r="H9" s="50">
        <v>-0.89918587537965244</v>
      </c>
      <c r="I9" s="50"/>
    </row>
    <row r="10" spans="1:9" ht="15.75">
      <c r="A10" s="17"/>
      <c r="D10" s="17" t="s">
        <v>13</v>
      </c>
      <c r="E10" s="18" t="s">
        <v>19</v>
      </c>
      <c r="F10" s="50">
        <v>4.2763260026459244</v>
      </c>
      <c r="G10" s="50">
        <v>5.020547490738986</v>
      </c>
      <c r="H10" s="50">
        <v>-1.0967556405319554</v>
      </c>
      <c r="I10" s="50"/>
    </row>
    <row r="11" spans="1:9" ht="15.75">
      <c r="A11" s="17"/>
      <c r="D11" s="17" t="s">
        <v>14</v>
      </c>
      <c r="E11" s="18" t="s">
        <v>20</v>
      </c>
      <c r="F11" s="50">
        <v>4.8436355623861473</v>
      </c>
      <c r="G11" s="50">
        <v>4.2709855147374638</v>
      </c>
      <c r="H11" s="50">
        <v>-0.72305015297927344</v>
      </c>
      <c r="I11" s="50"/>
    </row>
    <row r="12" spans="1:9" ht="15.75">
      <c r="A12" s="17"/>
      <c r="D12" s="17" t="s">
        <v>15</v>
      </c>
      <c r="E12" s="18" t="s">
        <v>21</v>
      </c>
      <c r="F12" s="50">
        <v>3.5452712509709068</v>
      </c>
      <c r="G12" s="50">
        <v>7.2170201947410595</v>
      </c>
      <c r="H12" s="50">
        <v>0.12946402145713165</v>
      </c>
      <c r="I12" s="50"/>
    </row>
    <row r="13" spans="1:9" ht="15.75">
      <c r="A13" s="17"/>
      <c r="D13" s="17" t="s">
        <v>2</v>
      </c>
      <c r="E13" s="18" t="s">
        <v>18</v>
      </c>
      <c r="F13" s="50">
        <v>5.5997723413324598</v>
      </c>
      <c r="G13" s="50">
        <v>9.0933120759595436</v>
      </c>
      <c r="H13" s="50">
        <v>0.51292414471967618</v>
      </c>
      <c r="I13" s="50"/>
    </row>
    <row r="14" spans="1:9" ht="15.75">
      <c r="A14" s="17"/>
      <c r="D14" s="17" t="s">
        <v>13</v>
      </c>
      <c r="E14" s="18" t="s">
        <v>19</v>
      </c>
      <c r="F14" s="50">
        <v>5.7116713600395927</v>
      </c>
      <c r="G14" s="50">
        <v>8.0371599120662136</v>
      </c>
      <c r="H14" s="50">
        <v>0.71367622307324297</v>
      </c>
      <c r="I14" s="50"/>
    </row>
    <row r="15" spans="1:9" ht="15.75">
      <c r="A15" s="17"/>
      <c r="D15" s="17" t="s">
        <v>14</v>
      </c>
      <c r="E15" s="18" t="s">
        <v>20</v>
      </c>
      <c r="F15" s="50">
        <v>6.1838880159798411</v>
      </c>
      <c r="G15" s="50">
        <v>8.2305273830236558</v>
      </c>
      <c r="H15" s="50">
        <v>0.84580058051852092</v>
      </c>
      <c r="I15" s="50"/>
    </row>
    <row r="16" spans="1:9" ht="15.75">
      <c r="A16" s="17"/>
      <c r="D16" s="17" t="s">
        <v>15</v>
      </c>
      <c r="E16" s="18" t="s">
        <v>21</v>
      </c>
      <c r="F16" s="50">
        <v>6.2831923655292243</v>
      </c>
      <c r="G16" s="50">
        <v>6.0300304894145276</v>
      </c>
      <c r="H16" s="50">
        <v>0.29564950674206436</v>
      </c>
      <c r="I16" s="50"/>
    </row>
    <row r="17" spans="1:9" ht="15.75">
      <c r="A17" s="17"/>
      <c r="D17" s="17" t="s">
        <v>3</v>
      </c>
      <c r="E17" s="18" t="s">
        <v>22</v>
      </c>
      <c r="F17" s="50">
        <v>5.6703034100540233</v>
      </c>
      <c r="G17" s="50">
        <v>5.3689174966565476</v>
      </c>
      <c r="H17" s="50">
        <v>-1.988152262818943E-2</v>
      </c>
      <c r="I17" s="50">
        <v>5.7658381264558525</v>
      </c>
    </row>
    <row r="18" spans="1:9" ht="15.75">
      <c r="A18" s="17"/>
      <c r="D18" s="17" t="s">
        <v>13</v>
      </c>
      <c r="E18" s="18" t="s">
        <v>19</v>
      </c>
      <c r="F18" s="50">
        <v>5.2756304557755254</v>
      </c>
      <c r="G18" s="50">
        <v>5.5097633130985075</v>
      </c>
      <c r="H18" s="50">
        <v>-0.32483235485789841</v>
      </c>
      <c r="I18" s="50">
        <v>5.2551546694909232</v>
      </c>
    </row>
    <row r="19" spans="1:9" ht="15.75">
      <c r="A19" s="17"/>
      <c r="D19" s="17" t="s">
        <v>14</v>
      </c>
      <c r="E19" s="18" t="s">
        <v>20</v>
      </c>
      <c r="F19" s="50">
        <v>4.5065285912602198</v>
      </c>
      <c r="G19" s="50">
        <v>4.8386039241269945</v>
      </c>
      <c r="H19" s="50">
        <v>-0.51481524636713516</v>
      </c>
      <c r="I19" s="50">
        <v>4.4608705221988494</v>
      </c>
    </row>
    <row r="20" spans="1:9" ht="15.75">
      <c r="A20" s="17"/>
      <c r="D20" s="17" t="s">
        <v>15</v>
      </c>
      <c r="E20" s="18" t="s">
        <v>21</v>
      </c>
      <c r="F20" s="50">
        <v>4.2128536404472303</v>
      </c>
      <c r="G20" s="50">
        <v>4.8656898624976455</v>
      </c>
      <c r="H20" s="50">
        <v>-0.57079876280900255</v>
      </c>
      <c r="I20" s="50">
        <v>4.1960027196399814</v>
      </c>
    </row>
    <row r="21" spans="1:9" ht="15.75">
      <c r="A21" s="17"/>
      <c r="D21" s="17" t="s">
        <v>11</v>
      </c>
      <c r="E21" s="18" t="s">
        <v>23</v>
      </c>
      <c r="F21" s="50">
        <v>4.1784580056772258</v>
      </c>
      <c r="G21" s="50">
        <v>5.4114311884324255</v>
      </c>
      <c r="H21" s="50">
        <v>-0.5865508447284844</v>
      </c>
      <c r="I21" s="50">
        <v>4.2724317309216762</v>
      </c>
    </row>
    <row r="22" spans="1:9" ht="15.75">
      <c r="A22" s="17"/>
      <c r="D22" s="17" t="s">
        <v>13</v>
      </c>
      <c r="E22" s="18" t="s">
        <v>19</v>
      </c>
      <c r="F22" s="50">
        <v>4.4149788675332973</v>
      </c>
      <c r="G22" s="50">
        <v>5.9466453719285939</v>
      </c>
      <c r="H22" s="50">
        <v>-0.6925171066235789</v>
      </c>
      <c r="I22" s="50">
        <v>4.7041969508136523</v>
      </c>
    </row>
    <row r="23" spans="1:9" ht="15.75">
      <c r="A23" s="17"/>
      <c r="D23" s="17" t="s">
        <v>14</v>
      </c>
      <c r="E23" s="18" t="s">
        <v>20</v>
      </c>
      <c r="F23" s="50">
        <v>4.3188139722082868</v>
      </c>
      <c r="G23" s="50">
        <v>6.3313729401539209</v>
      </c>
      <c r="H23" s="50">
        <v>-0.48962607137030911</v>
      </c>
      <c r="I23" s="50">
        <v>4.7918568243424096</v>
      </c>
    </row>
    <row r="24" spans="1:9" ht="15.75">
      <c r="A24" s="17"/>
      <c r="D24" s="17" t="s">
        <v>15</v>
      </c>
      <c r="E24" s="18" t="s">
        <v>21</v>
      </c>
      <c r="F24" s="50">
        <v>4.535101897795907</v>
      </c>
      <c r="G24" s="50">
        <v>5.8492303154190894</v>
      </c>
      <c r="H24" s="50">
        <v>-0.65703144137588687</v>
      </c>
      <c r="I24" s="50">
        <v>5.2935655124154994</v>
      </c>
    </row>
    <row r="25" spans="1:9" ht="15.75">
      <c r="A25" s="17"/>
      <c r="D25" s="17" t="s">
        <v>12</v>
      </c>
      <c r="E25" s="18" t="s">
        <v>24</v>
      </c>
      <c r="F25" s="50">
        <v>4.80920118315015</v>
      </c>
      <c r="G25" s="50">
        <v>6.0488029490855633</v>
      </c>
      <c r="H25" s="50">
        <v>-0.70832569888491825</v>
      </c>
      <c r="I25" s="50">
        <v>5.5758340633882453</v>
      </c>
    </row>
    <row r="26" spans="1:9" ht="15.75">
      <c r="A26" s="17"/>
      <c r="D26" s="17" t="s">
        <v>13</v>
      </c>
      <c r="E26" s="18" t="s">
        <v>19</v>
      </c>
      <c r="F26" s="50">
        <v>5.0251436366594344</v>
      </c>
      <c r="G26" s="50">
        <v>7.9545628610354386</v>
      </c>
      <c r="H26" s="50">
        <v>-0.25496037059270105</v>
      </c>
      <c r="I26" s="50">
        <v>6.0420361491431294</v>
      </c>
    </row>
    <row r="27" spans="1:9" ht="15.75">
      <c r="A27" s="17"/>
      <c r="D27" s="17" t="s">
        <v>14</v>
      </c>
      <c r="E27" s="18" t="s">
        <v>20</v>
      </c>
      <c r="F27" s="50">
        <v>4.9060214848112924</v>
      </c>
      <c r="G27" s="50">
        <v>8.118356824997802</v>
      </c>
      <c r="H27" s="50">
        <v>-0.28584302593758171</v>
      </c>
      <c r="I27" s="50">
        <v>5.8017984663056641</v>
      </c>
    </row>
    <row r="28" spans="1:9" ht="15.75">
      <c r="A28" s="17"/>
      <c r="D28" s="17" t="s">
        <v>15</v>
      </c>
      <c r="E28" s="20" t="s">
        <v>21</v>
      </c>
      <c r="F28" s="50">
        <v>4.9787216471027733</v>
      </c>
      <c r="G28" s="50">
        <v>8.3563661851538686</v>
      </c>
      <c r="H28" s="50">
        <v>-0.16352838614810228</v>
      </c>
      <c r="I28" s="50">
        <v>5.8357993903625296</v>
      </c>
    </row>
    <row r="29" spans="1:9" ht="15.75">
      <c r="A29" s="17"/>
      <c r="D29" s="17" t="s">
        <v>32</v>
      </c>
      <c r="E29" s="20" t="s">
        <v>53</v>
      </c>
      <c r="F29" s="50">
        <v>5.1024114376831031</v>
      </c>
      <c r="G29" s="50">
        <v>8.4939336120367841</v>
      </c>
      <c r="H29" s="50">
        <v>-0.21966740137015428</v>
      </c>
      <c r="I29" s="50">
        <v>5.9042109688915376</v>
      </c>
    </row>
    <row r="30" spans="1:9" ht="15.75">
      <c r="A30" s="17"/>
      <c r="D30" s="17" t="s">
        <v>13</v>
      </c>
      <c r="E30" s="20" t="s">
        <v>19</v>
      </c>
      <c r="F30" s="50">
        <v>5.3541182678146653</v>
      </c>
      <c r="G30" s="50">
        <v>7.7509202801765902</v>
      </c>
      <c r="H30" s="50">
        <v>-0.54748322840000085</v>
      </c>
      <c r="I30" s="50">
        <v>5.7822944658086</v>
      </c>
    </row>
    <row r="31" spans="1:9" ht="15.75">
      <c r="A31" s="17"/>
      <c r="D31" s="17" t="s">
        <v>14</v>
      </c>
      <c r="E31" s="20" t="s">
        <v>20</v>
      </c>
      <c r="F31" s="50">
        <v>5.377577144879897</v>
      </c>
      <c r="G31" s="50">
        <v>7.4717318467639853</v>
      </c>
      <c r="H31" s="50">
        <v>-0.61212887960000018</v>
      </c>
      <c r="I31" s="50">
        <v>5.4433335895278274</v>
      </c>
    </row>
    <row r="32" spans="1:9" ht="15.75">
      <c r="A32" s="17"/>
      <c r="D32" s="17" t="s">
        <v>15</v>
      </c>
      <c r="E32" s="20" t="s">
        <v>21</v>
      </c>
      <c r="F32" s="50">
        <v>5.4549211852618802</v>
      </c>
      <c r="G32" s="50">
        <v>7.5709507453205287</v>
      </c>
      <c r="H32" s="50">
        <v>-0.63207886216666642</v>
      </c>
      <c r="I32" s="50">
        <v>5.4938548811102672</v>
      </c>
    </row>
    <row r="33" spans="1:9" ht="15.75">
      <c r="A33" s="17"/>
      <c r="D33" s="17" t="s">
        <v>168</v>
      </c>
      <c r="E33" s="20" t="s">
        <v>169</v>
      </c>
      <c r="F33" s="50">
        <v>5.1180456975279958</v>
      </c>
      <c r="G33" s="50">
        <v>7.5602533678983912</v>
      </c>
      <c r="H33" s="50">
        <v>-0.66411259466282779</v>
      </c>
      <c r="I33" s="50">
        <v>5.3178008049981971</v>
      </c>
    </row>
    <row r="34" spans="1:9" ht="15.75">
      <c r="A34" s="17"/>
    </row>
    <row r="35" spans="1:9" ht="15.75">
      <c r="A35" s="17"/>
    </row>
    <row r="36" spans="1:9" ht="15.75">
      <c r="A36" s="17"/>
    </row>
    <row r="37" spans="1:9" ht="15.75">
      <c r="A37" s="17"/>
    </row>
    <row r="38" spans="1:9" ht="15.75">
      <c r="A38" s="17"/>
    </row>
    <row r="39" spans="1:9" ht="15.75">
      <c r="A39" s="17"/>
    </row>
    <row r="40" spans="1:9" ht="15.75">
      <c r="A40" s="17"/>
    </row>
    <row r="41" spans="1:9" ht="15.75">
      <c r="A41" s="17"/>
    </row>
    <row r="42" spans="1:9" ht="15.75">
      <c r="A42" s="17"/>
    </row>
    <row r="43" spans="1:9" ht="15.75">
      <c r="A43" s="17"/>
    </row>
    <row r="44" spans="1:9" ht="15.75">
      <c r="A44" s="17"/>
    </row>
    <row r="45" spans="1:9" ht="15.75">
      <c r="A45" s="17"/>
    </row>
    <row r="46" spans="1:9" ht="15.75">
      <c r="A46" s="17"/>
    </row>
    <row r="47" spans="1:9" ht="15.75">
      <c r="A47" s="17"/>
    </row>
    <row r="48" spans="1:9" ht="15.75">
      <c r="A48" s="17"/>
    </row>
    <row r="49" spans="1:1" ht="15.75">
      <c r="A49" s="17"/>
    </row>
    <row r="50" spans="1:1" ht="15.75">
      <c r="A50" s="17"/>
    </row>
    <row r="51" spans="1:1" ht="15.75">
      <c r="A51" s="17"/>
    </row>
    <row r="52" spans="1:1" ht="15.75">
      <c r="A52" s="17"/>
    </row>
    <row r="53" spans="1:1" ht="15.75">
      <c r="A53" s="17"/>
    </row>
    <row r="54" spans="1:1" ht="15.75">
      <c r="A54" s="17"/>
    </row>
    <row r="55" spans="1:1" ht="15.75">
      <c r="A55" s="17"/>
    </row>
    <row r="56" spans="1:1" ht="15.75">
      <c r="A56" s="17"/>
    </row>
    <row r="57" spans="1:1" ht="15.75">
      <c r="A57" s="17"/>
    </row>
    <row r="58" spans="1:1" ht="15.75">
      <c r="A58" s="17"/>
    </row>
    <row r="59" spans="1:1" ht="15.75">
      <c r="A59" s="17"/>
    </row>
    <row r="60" spans="1:1" ht="15.75">
      <c r="A60" s="17"/>
    </row>
    <row r="61" spans="1:1" ht="15.75">
      <c r="A61" s="17"/>
    </row>
    <row r="62" spans="1:1" ht="15.75">
      <c r="A62" s="17"/>
    </row>
    <row r="63" spans="1:1" ht="15.75">
      <c r="A63" s="17"/>
    </row>
    <row r="64" spans="1:1" ht="15.75">
      <c r="A64" s="17"/>
    </row>
    <row r="65" spans="1:1" ht="15.75">
      <c r="A65" s="17"/>
    </row>
    <row r="66" spans="1:1" ht="15.75">
      <c r="A66" s="17"/>
    </row>
    <row r="67" spans="1:1" ht="15.75">
      <c r="A67" s="17"/>
    </row>
    <row r="68" spans="1:1" ht="15.75">
      <c r="A68" s="17"/>
    </row>
    <row r="69" spans="1:1" ht="15.75">
      <c r="A69" s="17"/>
    </row>
    <row r="70" spans="1:1" ht="15.75">
      <c r="A70" s="17"/>
    </row>
    <row r="71" spans="1:1" ht="15.75">
      <c r="A71" s="17"/>
    </row>
    <row r="72" spans="1:1" ht="15.75">
      <c r="A72" s="17"/>
    </row>
    <row r="73" spans="1:1" ht="15.75">
      <c r="A73" s="17"/>
    </row>
    <row r="74" spans="1:1" ht="15.75">
      <c r="A74" s="17"/>
    </row>
    <row r="75" spans="1:1" ht="15.75">
      <c r="A75" s="17"/>
    </row>
    <row r="76" spans="1:1" ht="15.75">
      <c r="A76" s="17"/>
    </row>
    <row r="77" spans="1:1" ht="15.75">
      <c r="A77" s="17"/>
    </row>
    <row r="78" spans="1:1" ht="15.75">
      <c r="A78" s="17"/>
    </row>
    <row r="79" spans="1:1" ht="15.75">
      <c r="A79" s="17"/>
    </row>
    <row r="80" spans="1:1" ht="15.75">
      <c r="A80" s="17"/>
    </row>
    <row r="81" spans="1:1" ht="15.75">
      <c r="A81" s="17"/>
    </row>
    <row r="82" spans="1:1" ht="15.75">
      <c r="A82" s="17"/>
    </row>
    <row r="83" spans="1:1" ht="15.75">
      <c r="A83" s="17"/>
    </row>
    <row r="84" spans="1:1" ht="15.75">
      <c r="A84" s="17"/>
    </row>
    <row r="85" spans="1:1" ht="15.75">
      <c r="A85" s="17"/>
    </row>
    <row r="86" spans="1:1" ht="15.75">
      <c r="A86" s="17"/>
    </row>
    <row r="87" spans="1:1" ht="15.75">
      <c r="A87" s="17"/>
    </row>
    <row r="88" spans="1:1" ht="15.75">
      <c r="A88" s="17"/>
    </row>
    <row r="89" spans="1:1" ht="15.75">
      <c r="A89" s="17"/>
    </row>
    <row r="90" spans="1:1" ht="15.75">
      <c r="A90" s="17"/>
    </row>
    <row r="91" spans="1:1" ht="15.75">
      <c r="A91" s="17"/>
    </row>
    <row r="92" spans="1:1" ht="15.75">
      <c r="A92" s="17"/>
    </row>
    <row r="93" spans="1:1" ht="15.75">
      <c r="A93" s="17"/>
    </row>
    <row r="94" spans="1:1" ht="15.75">
      <c r="A94" s="17"/>
    </row>
    <row r="95" spans="1:1" ht="15.75">
      <c r="A95" s="17"/>
    </row>
    <row r="96" spans="1:1" ht="15.75">
      <c r="A96" s="17"/>
    </row>
    <row r="97" spans="1:1" ht="15.75">
      <c r="A97" s="17"/>
    </row>
    <row r="98" spans="1:1" ht="15.75">
      <c r="A98" s="17"/>
    </row>
    <row r="99" spans="1:1" ht="15.75">
      <c r="A99" s="17"/>
    </row>
    <row r="100" spans="1:1" ht="15.75">
      <c r="A100" s="17"/>
    </row>
    <row r="101" spans="1:1" ht="15.75">
      <c r="A101" s="1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9"/>
  <sheetViews>
    <sheetView showGridLines="0" zoomScale="75" zoomScaleNormal="75" workbookViewId="0"/>
  </sheetViews>
  <sheetFormatPr defaultRowHeight="12.75"/>
  <cols>
    <col min="1" max="1" width="13.7109375" style="10" bestFit="1" customWidth="1"/>
    <col min="2" max="2" width="100.7109375" style="10" customWidth="1"/>
    <col min="3" max="3" width="7.7109375" style="10" bestFit="1" customWidth="1"/>
    <col min="4" max="4" width="16.5703125" style="10" bestFit="1" customWidth="1"/>
    <col min="5" max="5" width="22.140625" style="10" bestFit="1" customWidth="1"/>
    <col min="6" max="6" width="17.140625" style="10" bestFit="1" customWidth="1"/>
    <col min="7" max="7" width="22.85546875" style="10" bestFit="1" customWidth="1"/>
    <col min="8" max="8" width="10.5703125" style="10" bestFit="1" customWidth="1"/>
    <col min="9" max="16384" width="9.140625" style="10"/>
  </cols>
  <sheetData>
    <row r="1" spans="1:8" ht="15.75">
      <c r="A1" s="8" t="s">
        <v>67</v>
      </c>
      <c r="B1" s="69" t="s">
        <v>135</v>
      </c>
    </row>
    <row r="2" spans="1:8" ht="15.75">
      <c r="A2" s="8" t="s">
        <v>68</v>
      </c>
      <c r="B2" s="69" t="s">
        <v>73</v>
      </c>
    </row>
    <row r="3" spans="1:8" ht="15.75">
      <c r="A3" s="8" t="s">
        <v>69</v>
      </c>
      <c r="B3" s="11" t="s">
        <v>74</v>
      </c>
    </row>
    <row r="4" spans="1:8" ht="15.75">
      <c r="A4" s="8" t="s">
        <v>70</v>
      </c>
      <c r="B4" s="11" t="s">
        <v>74</v>
      </c>
    </row>
    <row r="5" spans="1:8" ht="15.75">
      <c r="A5" s="12" t="s">
        <v>71</v>
      </c>
      <c r="B5" s="70" t="s">
        <v>142</v>
      </c>
    </row>
    <row r="6" spans="1:8" ht="15.75">
      <c r="A6" s="12" t="s">
        <v>72</v>
      </c>
      <c r="B6" s="70" t="s">
        <v>143</v>
      </c>
    </row>
    <row r="7" spans="1:8" ht="15.75">
      <c r="A7" s="12"/>
      <c r="B7" s="70"/>
    </row>
    <row r="8" spans="1:8" ht="15.75">
      <c r="D8" s="71"/>
      <c r="E8" s="71"/>
      <c r="F8" s="72" t="s">
        <v>55</v>
      </c>
      <c r="G8" s="72" t="s">
        <v>56</v>
      </c>
      <c r="H8" s="73" t="s">
        <v>57</v>
      </c>
    </row>
    <row r="9" spans="1:8" ht="15.75">
      <c r="D9" s="74"/>
      <c r="E9" s="74"/>
      <c r="F9" s="75" t="s">
        <v>58</v>
      </c>
      <c r="G9" s="75" t="s">
        <v>59</v>
      </c>
      <c r="H9" s="76" t="s">
        <v>60</v>
      </c>
    </row>
    <row r="10" spans="1:8" ht="15.75">
      <c r="D10" s="74" t="s">
        <v>45</v>
      </c>
      <c r="E10" s="77" t="s">
        <v>61</v>
      </c>
      <c r="F10" s="78">
        <v>2.3072091808528108</v>
      </c>
      <c r="G10" s="78">
        <v>2.5722078462861591</v>
      </c>
      <c r="H10" s="78">
        <v>2.0999999999999943</v>
      </c>
    </row>
    <row r="11" spans="1:8" ht="15.75">
      <c r="D11" s="79" t="s">
        <v>13</v>
      </c>
      <c r="E11" s="77" t="s">
        <v>19</v>
      </c>
      <c r="F11" s="78">
        <v>1.919564096662961</v>
      </c>
      <c r="G11" s="78">
        <v>1.9558648748610401</v>
      </c>
      <c r="H11" s="78">
        <v>2.4000000000000057</v>
      </c>
    </row>
    <row r="12" spans="1:8" ht="15.75">
      <c r="D12" s="79" t="s">
        <v>14</v>
      </c>
      <c r="E12" s="77" t="s">
        <v>20</v>
      </c>
      <c r="F12" s="78">
        <v>2.0144746293316738</v>
      </c>
      <c r="G12" s="78">
        <v>2.205695328732221</v>
      </c>
      <c r="H12" s="78">
        <v>1.7000000000000028</v>
      </c>
    </row>
    <row r="13" spans="1:8" ht="15.75">
      <c r="D13" s="77" t="s">
        <v>15</v>
      </c>
      <c r="E13" s="77" t="s">
        <v>21</v>
      </c>
      <c r="F13" s="78">
        <v>-0.12662815866829008</v>
      </c>
      <c r="G13" s="78">
        <v>0.62172875773012404</v>
      </c>
      <c r="H13" s="78">
        <v>-2.2999999999999972</v>
      </c>
    </row>
    <row r="14" spans="1:8" ht="15.75">
      <c r="D14" s="74" t="s">
        <v>2</v>
      </c>
      <c r="E14" s="77" t="s">
        <v>62</v>
      </c>
      <c r="F14" s="78">
        <v>0.13035686826145099</v>
      </c>
      <c r="G14" s="78">
        <v>0.35339558412601102</v>
      </c>
      <c r="H14" s="78">
        <v>-7.2000000000000028</v>
      </c>
    </row>
    <row r="15" spans="1:8" ht="15.75">
      <c r="D15" s="79" t="s">
        <v>13</v>
      </c>
      <c r="E15" s="77" t="s">
        <v>19</v>
      </c>
      <c r="F15" s="78">
        <v>3.7646583234729997E-2</v>
      </c>
      <c r="G15" s="78">
        <v>-0.12000608521610899</v>
      </c>
      <c r="H15" s="78">
        <v>-8</v>
      </c>
    </row>
    <row r="16" spans="1:8" ht="15.75">
      <c r="D16" s="79" t="s">
        <v>14</v>
      </c>
      <c r="E16" s="79" t="s">
        <v>20</v>
      </c>
      <c r="F16" s="78">
        <v>-1.6189081503115199</v>
      </c>
      <c r="G16" s="78">
        <v>-1.4437389601338819</v>
      </c>
      <c r="H16" s="78">
        <v>-7.5999999999999943</v>
      </c>
    </row>
    <row r="17" spans="4:8" ht="15.75">
      <c r="D17" s="77" t="s">
        <v>15</v>
      </c>
      <c r="E17" s="77" t="s">
        <v>21</v>
      </c>
      <c r="F17" s="78">
        <v>-0.29698122481023498</v>
      </c>
      <c r="G17" s="78">
        <v>-0.66978789801933691</v>
      </c>
      <c r="H17" s="78">
        <v>-4.4000000000000057</v>
      </c>
    </row>
    <row r="18" spans="4:8" ht="15.75">
      <c r="D18" s="74" t="s">
        <v>3</v>
      </c>
      <c r="E18" s="77" t="s">
        <v>63</v>
      </c>
      <c r="F18" s="78">
        <v>-0.33869924318075695</v>
      </c>
      <c r="G18" s="78">
        <v>-0.83814518839778096</v>
      </c>
      <c r="H18" s="78">
        <v>-9.9999999999994316E-2</v>
      </c>
    </row>
    <row r="19" spans="4:8" ht="15.75">
      <c r="D19" s="79" t="s">
        <v>13</v>
      </c>
      <c r="E19" s="77" t="s">
        <v>19</v>
      </c>
      <c r="F19" s="78">
        <v>-2.5166523306489981</v>
      </c>
      <c r="G19" s="78">
        <v>-1.512928265989897</v>
      </c>
      <c r="H19" s="78">
        <v>0.79999999999999716</v>
      </c>
    </row>
    <row r="20" spans="4:8" ht="15.75">
      <c r="D20" s="79" t="s">
        <v>14</v>
      </c>
      <c r="E20" s="77" t="s">
        <v>20</v>
      </c>
      <c r="F20" s="78">
        <v>-1.051071064558853</v>
      </c>
      <c r="G20" s="78">
        <v>-1.13852870927871</v>
      </c>
      <c r="H20" s="78">
        <v>1.5999999999999943</v>
      </c>
    </row>
    <row r="21" spans="4:8" ht="15.75">
      <c r="D21" s="77" t="s">
        <v>15</v>
      </c>
      <c r="E21" s="77" t="s">
        <v>21</v>
      </c>
      <c r="F21" s="78">
        <v>-1.783044500488522</v>
      </c>
      <c r="G21" s="78">
        <v>-2.0943521617736289</v>
      </c>
      <c r="H21" s="78">
        <v>1.7000000000000028</v>
      </c>
    </row>
    <row r="22" spans="4:8" ht="15.75">
      <c r="D22" s="74" t="s">
        <v>11</v>
      </c>
      <c r="E22" s="77" t="s">
        <v>64</v>
      </c>
      <c r="F22" s="78">
        <v>-1.7982101338598029</v>
      </c>
      <c r="G22" s="78">
        <v>-1.8933043723503029</v>
      </c>
      <c r="H22" s="78">
        <v>2.5</v>
      </c>
    </row>
    <row r="23" spans="4:8" ht="15.75">
      <c r="D23" s="79" t="s">
        <v>13</v>
      </c>
      <c r="E23" s="77" t="s">
        <v>19</v>
      </c>
      <c r="F23" s="78">
        <v>0.23703860417428294</v>
      </c>
      <c r="G23" s="78">
        <v>-0.78574208557408709</v>
      </c>
      <c r="H23" s="78">
        <v>1.2999999999999972</v>
      </c>
    </row>
    <row r="24" spans="4:8" ht="15.75">
      <c r="D24" s="79" t="s">
        <v>14</v>
      </c>
      <c r="E24" s="77" t="s">
        <v>20</v>
      </c>
      <c r="F24" s="78">
        <v>-0.25025591988657597</v>
      </c>
      <c r="G24" s="78">
        <v>-0.50426328429313005</v>
      </c>
      <c r="H24" s="78">
        <v>1.2999999999999972</v>
      </c>
    </row>
    <row r="25" spans="4:8" ht="15.75">
      <c r="D25" s="77" t="s">
        <v>15</v>
      </c>
      <c r="E25" s="77" t="s">
        <v>21</v>
      </c>
      <c r="F25" s="78">
        <v>-0.78631285755874403</v>
      </c>
      <c r="G25" s="78">
        <v>0.24203279546330697</v>
      </c>
      <c r="H25" s="78">
        <v>1.2999999999999972</v>
      </c>
    </row>
    <row r="26" spans="4:8" ht="15.75">
      <c r="D26" s="74" t="s">
        <v>12</v>
      </c>
      <c r="E26" s="77" t="s">
        <v>65</v>
      </c>
      <c r="F26" s="78">
        <v>-3.5999999999999921E-3</v>
      </c>
      <c r="G26" s="78">
        <v>-7.0199999999999985E-2</v>
      </c>
      <c r="H26" s="78">
        <v>-0.59999999999999432</v>
      </c>
    </row>
    <row r="27" spans="4:8" ht="15.75">
      <c r="D27" s="79" t="s">
        <v>13</v>
      </c>
      <c r="E27" s="77" t="s">
        <v>19</v>
      </c>
      <c r="F27" s="78">
        <v>-1.5210999999999999</v>
      </c>
      <c r="G27" s="78">
        <v>-0.41139999999999999</v>
      </c>
      <c r="H27" s="78">
        <v>-1.5999999999999943</v>
      </c>
    </row>
    <row r="28" spans="4:8" ht="15.75">
      <c r="D28" s="79" t="s">
        <v>14</v>
      </c>
      <c r="E28" s="77" t="s">
        <v>20</v>
      </c>
      <c r="F28" s="78">
        <v>-1.4741</v>
      </c>
      <c r="G28" s="78">
        <v>-0.97560000000000002</v>
      </c>
      <c r="H28" s="78">
        <v>-1.7000000000000028</v>
      </c>
    </row>
    <row r="29" spans="4:8" ht="15.75">
      <c r="D29" s="77" t="s">
        <v>15</v>
      </c>
      <c r="E29" s="77" t="s">
        <v>21</v>
      </c>
      <c r="F29" s="78">
        <v>7.1299999999999919E-2</v>
      </c>
      <c r="G29" s="78">
        <v>-1.0581</v>
      </c>
      <c r="H29" s="78">
        <v>-2.7000000000000028</v>
      </c>
    </row>
    <row r="30" spans="4:8" ht="15.75">
      <c r="D30" s="77" t="s">
        <v>32</v>
      </c>
      <c r="E30" s="77" t="s">
        <v>54</v>
      </c>
      <c r="F30" s="78">
        <v>-1.8408</v>
      </c>
      <c r="G30" s="78">
        <v>-0.84770000000000001</v>
      </c>
      <c r="H30" s="78">
        <v>-0.79999999999999716</v>
      </c>
    </row>
    <row r="31" spans="4:8" ht="15.75">
      <c r="D31" s="77" t="s">
        <v>13</v>
      </c>
      <c r="E31" s="77" t="s">
        <v>19</v>
      </c>
      <c r="F31" s="78">
        <v>3.259999999999999E-2</v>
      </c>
      <c r="G31" s="78">
        <v>-0.70700000000000007</v>
      </c>
      <c r="H31" s="78">
        <v>0.5</v>
      </c>
    </row>
    <row r="32" spans="4:8" ht="15.75">
      <c r="D32" s="77" t="s">
        <v>14</v>
      </c>
      <c r="E32" s="77" t="s">
        <v>20</v>
      </c>
      <c r="F32" s="78">
        <v>0.56330000000000002</v>
      </c>
      <c r="G32" s="78">
        <v>0.17330000000000001</v>
      </c>
      <c r="H32" s="78">
        <v>1.7999999999999972</v>
      </c>
    </row>
    <row r="33" spans="4:8" ht="15.75">
      <c r="D33" s="77" t="s">
        <v>15</v>
      </c>
      <c r="E33" s="77" t="s">
        <v>21</v>
      </c>
      <c r="F33" s="78">
        <v>-1.2707999999999999</v>
      </c>
      <c r="G33" s="78">
        <v>-0.9375</v>
      </c>
      <c r="H33" s="78">
        <v>2.7000000000000028</v>
      </c>
    </row>
    <row r="34" spans="4:8" ht="15.75">
      <c r="D34" s="77" t="s">
        <v>168</v>
      </c>
      <c r="E34" s="77" t="s">
        <v>169</v>
      </c>
      <c r="F34" s="78">
        <v>-0.47969999999999996</v>
      </c>
      <c r="G34" s="78">
        <v>-0.85759999999999992</v>
      </c>
      <c r="H34" s="78">
        <v>3.5</v>
      </c>
    </row>
    <row r="39" spans="4:8">
      <c r="F39" s="10" t="s">
        <v>340</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41"/>
  <sheetViews>
    <sheetView showGridLines="0" zoomScale="75" zoomScaleNormal="75" workbookViewId="0"/>
  </sheetViews>
  <sheetFormatPr defaultRowHeight="12.75"/>
  <cols>
    <col min="1" max="1" width="13.7109375" style="10" bestFit="1" customWidth="1"/>
    <col min="2" max="2" width="100.7109375" style="10" customWidth="1"/>
    <col min="3" max="5" width="9.140625" style="10"/>
    <col min="6" max="6" width="16.85546875" style="10" bestFit="1" customWidth="1"/>
    <col min="7" max="7" width="16.140625" style="10" bestFit="1" customWidth="1"/>
    <col min="8" max="16384" width="9.140625" style="10"/>
  </cols>
  <sheetData>
    <row r="1" spans="1:7" ht="15.75">
      <c r="A1" s="8" t="s">
        <v>67</v>
      </c>
      <c r="B1" s="9" t="s">
        <v>97</v>
      </c>
    </row>
    <row r="2" spans="1:7" ht="15.75">
      <c r="A2" s="8" t="s">
        <v>68</v>
      </c>
      <c r="B2" s="9" t="s">
        <v>132</v>
      </c>
    </row>
    <row r="3" spans="1:7" ht="15.75">
      <c r="A3" s="8" t="s">
        <v>69</v>
      </c>
      <c r="B3" s="11" t="s">
        <v>74</v>
      </c>
    </row>
    <row r="4" spans="1:7" ht="15.75">
      <c r="A4" s="8" t="s">
        <v>70</v>
      </c>
      <c r="B4" s="11" t="s">
        <v>74</v>
      </c>
    </row>
    <row r="5" spans="1:7" ht="15.75">
      <c r="A5" s="12" t="s">
        <v>71</v>
      </c>
      <c r="B5" s="11" t="s">
        <v>100</v>
      </c>
    </row>
    <row r="6" spans="1:7" ht="15.75">
      <c r="A6" s="12" t="s">
        <v>72</v>
      </c>
      <c r="B6" s="11" t="s">
        <v>133</v>
      </c>
    </row>
    <row r="7" spans="1:7" ht="15.75">
      <c r="A7" s="12"/>
      <c r="B7" s="11"/>
    </row>
    <row r="8" spans="1:7" ht="15.75">
      <c r="F8" s="86" t="s">
        <v>99</v>
      </c>
      <c r="G8" s="86" t="s">
        <v>80</v>
      </c>
    </row>
    <row r="9" spans="1:7" ht="15.75">
      <c r="D9" s="11"/>
      <c r="E9" s="11"/>
      <c r="F9" s="86" t="s">
        <v>98</v>
      </c>
      <c r="G9" s="86" t="s">
        <v>78</v>
      </c>
    </row>
    <row r="10" spans="1:7" ht="15.75">
      <c r="D10" s="11" t="s">
        <v>45</v>
      </c>
      <c r="E10" s="11" t="s">
        <v>61</v>
      </c>
      <c r="F10" s="50">
        <v>0.99367061398171896</v>
      </c>
      <c r="G10" s="50">
        <v>2.153835640103452E-2</v>
      </c>
    </row>
    <row r="11" spans="1:7" ht="15.75">
      <c r="D11" s="11" t="s">
        <v>13</v>
      </c>
      <c r="E11" s="11" t="s">
        <v>19</v>
      </c>
      <c r="F11" s="50">
        <v>0.82874679009830998</v>
      </c>
      <c r="G11" s="50">
        <v>2.1147966956434505E-2</v>
      </c>
    </row>
    <row r="12" spans="1:7" ht="15.75">
      <c r="D12" s="11" t="s">
        <v>14</v>
      </c>
      <c r="E12" s="11" t="s">
        <v>20</v>
      </c>
      <c r="F12" s="50">
        <v>0.57474582446637101</v>
      </c>
      <c r="G12" s="50">
        <v>5.3238182874052242E-2</v>
      </c>
    </row>
    <row r="13" spans="1:7" ht="15.75">
      <c r="D13" s="11" t="s">
        <v>15</v>
      </c>
      <c r="E13" s="11" t="s">
        <v>21</v>
      </c>
      <c r="F13" s="50">
        <v>-0.12665218860150901</v>
      </c>
      <c r="G13" s="50">
        <v>0.11882405280217356</v>
      </c>
    </row>
    <row r="14" spans="1:7" ht="15.75">
      <c r="D14" s="11" t="s">
        <v>2</v>
      </c>
      <c r="E14" s="11" t="s">
        <v>62</v>
      </c>
      <c r="F14" s="50">
        <v>0.102000717072704</v>
      </c>
      <c r="G14" s="50">
        <v>4.1561632965607664E-3</v>
      </c>
    </row>
    <row r="15" spans="1:7" ht="15.75">
      <c r="D15" s="11" t="s">
        <v>13</v>
      </c>
      <c r="E15" s="11" t="s">
        <v>19</v>
      </c>
      <c r="F15" s="50">
        <v>-0.16782460309466099</v>
      </c>
      <c r="G15" s="50">
        <v>6.1446869960103401E-2</v>
      </c>
    </row>
    <row r="16" spans="1:7" ht="15.75">
      <c r="D16" s="11" t="s">
        <v>14</v>
      </c>
      <c r="E16" s="11" t="s">
        <v>20</v>
      </c>
      <c r="F16" s="50">
        <v>-0.54101363178420403</v>
      </c>
      <c r="G16" s="50">
        <v>1.9854180983196468E-3</v>
      </c>
    </row>
    <row r="17" spans="4:7" ht="15.75">
      <c r="D17" s="11" t="s">
        <v>15</v>
      </c>
      <c r="E17" s="11" t="s">
        <v>21</v>
      </c>
      <c r="F17" s="50">
        <v>7.9730989981260006E-2</v>
      </c>
      <c r="G17" s="50">
        <v>0.10889001244382435</v>
      </c>
    </row>
    <row r="18" spans="4:7" ht="15.75">
      <c r="D18" s="11" t="s">
        <v>3</v>
      </c>
      <c r="E18" s="11" t="s">
        <v>63</v>
      </c>
      <c r="F18" s="50">
        <v>-0.43842294096232898</v>
      </c>
      <c r="G18" s="50">
        <v>2.8290966144406404E-3</v>
      </c>
    </row>
    <row r="19" spans="4:7" ht="15.75">
      <c r="D19" s="11" t="s">
        <v>13</v>
      </c>
      <c r="E19" s="11" t="s">
        <v>19</v>
      </c>
      <c r="F19" s="50">
        <v>-0.531177879863304</v>
      </c>
      <c r="G19" s="50">
        <v>0.11128504341171075</v>
      </c>
    </row>
    <row r="20" spans="4:7" ht="15.75">
      <c r="D20" s="11" t="s">
        <v>14</v>
      </c>
      <c r="E20" s="11" t="s">
        <v>20</v>
      </c>
      <c r="F20" s="50">
        <v>-0.48846747920431999</v>
      </c>
      <c r="G20" s="50">
        <v>7.3581902989781289E-2</v>
      </c>
    </row>
    <row r="21" spans="4:7" ht="15.75">
      <c r="D21" s="11" t="s">
        <v>15</v>
      </c>
      <c r="E21" s="11" t="s">
        <v>21</v>
      </c>
      <c r="F21" s="50">
        <v>-0.98893278284547903</v>
      </c>
      <c r="G21" s="50">
        <v>2.5207301333033616E-2</v>
      </c>
    </row>
    <row r="22" spans="4:7" ht="15.75">
      <c r="D22" s="11" t="s">
        <v>11</v>
      </c>
      <c r="E22" s="11" t="s">
        <v>64</v>
      </c>
      <c r="F22" s="50">
        <v>-0.66721945219248302</v>
      </c>
      <c r="G22" s="50">
        <v>1.313566138076494E-2</v>
      </c>
    </row>
    <row r="23" spans="4:7" ht="15.75">
      <c r="D23" s="11" t="s">
        <v>13</v>
      </c>
      <c r="E23" s="11" t="s">
        <v>19</v>
      </c>
      <c r="F23" s="50">
        <v>-0.14776766908654601</v>
      </c>
      <c r="G23" s="50">
        <v>4.6932215911957176E-2</v>
      </c>
    </row>
    <row r="24" spans="4:7" ht="15.75">
      <c r="D24" s="11" t="s">
        <v>14</v>
      </c>
      <c r="E24" s="11" t="s">
        <v>20</v>
      </c>
      <c r="F24" s="50">
        <v>0.310093777439782</v>
      </c>
      <c r="G24" s="50">
        <v>6.5328890320286437E-2</v>
      </c>
    </row>
    <row r="25" spans="4:7" ht="15.75">
      <c r="D25" s="11" t="s">
        <v>15</v>
      </c>
      <c r="E25" s="11" t="s">
        <v>21</v>
      </c>
      <c r="F25" s="50">
        <v>0.69478474867580597</v>
      </c>
      <c r="G25" s="50">
        <v>9.319515444286175E-2</v>
      </c>
    </row>
    <row r="26" spans="4:7" ht="15.75">
      <c r="D26" s="11" t="s">
        <v>12</v>
      </c>
      <c r="E26" s="11" t="s">
        <v>65</v>
      </c>
      <c r="F26" s="50">
        <v>0.238941871539844</v>
      </c>
      <c r="G26" s="50">
        <v>2.6617013990603677E-2</v>
      </c>
    </row>
    <row r="27" spans="4:7" ht="15.75">
      <c r="D27" s="11" t="s">
        <v>13</v>
      </c>
      <c r="E27" s="11" t="s">
        <v>19</v>
      </c>
      <c r="F27" s="50">
        <v>-0.140663093976377</v>
      </c>
      <c r="G27" s="50">
        <v>7.755833099439835E-2</v>
      </c>
    </row>
    <row r="28" spans="4:7" ht="15.75">
      <c r="D28" s="11" t="s">
        <v>14</v>
      </c>
      <c r="E28" s="11" t="s">
        <v>20</v>
      </c>
      <c r="F28" s="50">
        <v>-0.728630253408866</v>
      </c>
      <c r="G28" s="50">
        <v>4.4258361003699731E-2</v>
      </c>
    </row>
    <row r="29" spans="4:7" ht="15.75">
      <c r="D29" s="11" t="s">
        <v>15</v>
      </c>
      <c r="E29" s="11" t="s">
        <v>21</v>
      </c>
      <c r="F29" s="50">
        <v>-1.1668000000000001</v>
      </c>
      <c r="G29" s="50">
        <v>0.12540745953048638</v>
      </c>
    </row>
    <row r="30" spans="4:7" ht="15.75">
      <c r="D30" s="11" t="s">
        <v>32</v>
      </c>
      <c r="E30" s="11" t="s">
        <v>54</v>
      </c>
      <c r="F30" s="50">
        <v>-0.94530000000000003</v>
      </c>
      <c r="G30" s="50">
        <v>3.7012000000000045E-2</v>
      </c>
    </row>
    <row r="31" spans="4:7" ht="15.75">
      <c r="D31" s="11" t="s">
        <v>13</v>
      </c>
      <c r="E31" s="11" t="s">
        <v>19</v>
      </c>
      <c r="F31" s="50">
        <v>-0.60729999999999995</v>
      </c>
      <c r="G31" s="50">
        <v>0.18574400000000013</v>
      </c>
    </row>
    <row r="32" spans="4:7" ht="15.75">
      <c r="D32" s="11" t="s">
        <v>14</v>
      </c>
      <c r="E32" s="11" t="s">
        <v>20</v>
      </c>
      <c r="F32" s="50">
        <v>-0.4209</v>
      </c>
      <c r="G32" s="50">
        <v>1.3869999999999827E-2</v>
      </c>
    </row>
    <row r="33" spans="4:7" ht="15.75">
      <c r="D33" s="11" t="s">
        <v>15</v>
      </c>
      <c r="E33" s="11" t="s">
        <v>21</v>
      </c>
      <c r="F33" s="50">
        <v>-0.71239000000000008</v>
      </c>
      <c r="G33" s="50">
        <v>0.16169000000000011</v>
      </c>
    </row>
    <row r="34" spans="4:7" ht="15.75">
      <c r="D34" s="11" t="s">
        <v>168</v>
      </c>
      <c r="E34" s="11" t="s">
        <v>276</v>
      </c>
      <c r="F34" s="50">
        <v>-0.70979999999999999</v>
      </c>
      <c r="G34" s="50">
        <v>0</v>
      </c>
    </row>
    <row r="41" spans="4:7" ht="15.75">
      <c r="F41" s="88"/>
      <c r="G41" s="50"/>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2"/>
  <sheetViews>
    <sheetView showGridLines="0" zoomScale="75" zoomScaleNormal="75" workbookViewId="0"/>
  </sheetViews>
  <sheetFormatPr defaultRowHeight="12.75"/>
  <cols>
    <col min="1" max="1" width="13.7109375" style="10" bestFit="1" customWidth="1"/>
    <col min="2" max="2" width="97" style="10" customWidth="1"/>
    <col min="3" max="3" width="9.140625" style="10"/>
    <col min="4" max="4" width="11.42578125" style="10" bestFit="1" customWidth="1"/>
    <col min="5" max="5" width="11" style="10" bestFit="1" customWidth="1"/>
    <col min="6" max="6" width="17.140625" style="10" bestFit="1" customWidth="1"/>
    <col min="7" max="7" width="19" style="10" bestFit="1" customWidth="1"/>
    <col min="8" max="8" width="24.85546875" style="10" bestFit="1" customWidth="1"/>
    <col min="9" max="9" width="31.7109375" style="10" bestFit="1" customWidth="1"/>
    <col min="10" max="16384" width="9.140625" style="10"/>
  </cols>
  <sheetData>
    <row r="1" spans="1:9" ht="15.75">
      <c r="A1" s="8" t="s">
        <v>67</v>
      </c>
      <c r="B1" s="9" t="s">
        <v>140</v>
      </c>
    </row>
    <row r="2" spans="1:9" ht="15.75">
      <c r="A2" s="8" t="s">
        <v>68</v>
      </c>
      <c r="B2" s="9" t="s">
        <v>134</v>
      </c>
    </row>
    <row r="3" spans="1:9" ht="15.75">
      <c r="A3" s="8" t="s">
        <v>69</v>
      </c>
      <c r="B3" s="11" t="s">
        <v>141</v>
      </c>
    </row>
    <row r="4" spans="1:9" ht="15.75">
      <c r="A4" s="8" t="s">
        <v>70</v>
      </c>
      <c r="B4" s="11" t="s">
        <v>137</v>
      </c>
    </row>
    <row r="5" spans="1:9" ht="15.75">
      <c r="A5" s="12" t="s">
        <v>71</v>
      </c>
    </row>
    <row r="6" spans="1:9" ht="15.75">
      <c r="A6" s="12" t="s">
        <v>72</v>
      </c>
    </row>
    <row r="7" spans="1:9" ht="31.5">
      <c r="F7" s="86" t="s">
        <v>92</v>
      </c>
      <c r="G7" s="34" t="s">
        <v>5</v>
      </c>
      <c r="H7" s="34" t="s">
        <v>93</v>
      </c>
      <c r="I7" s="34" t="s">
        <v>94</v>
      </c>
    </row>
    <row r="8" spans="1:9" ht="15.75">
      <c r="F8" s="34" t="s">
        <v>10</v>
      </c>
      <c r="G8" s="34" t="s">
        <v>9</v>
      </c>
      <c r="H8" s="34" t="s">
        <v>91</v>
      </c>
      <c r="I8" s="34" t="s">
        <v>95</v>
      </c>
    </row>
    <row r="9" spans="1:9" ht="15.75">
      <c r="D9" s="35" t="s">
        <v>0</v>
      </c>
      <c r="E9" s="35" t="s">
        <v>26</v>
      </c>
      <c r="F9" s="36">
        <v>-11.111111111111111</v>
      </c>
      <c r="G9" s="36">
        <v>23.076923076923077</v>
      </c>
      <c r="H9" s="36">
        <v>0</v>
      </c>
      <c r="I9" s="36">
        <v>23.076923076923077</v>
      </c>
    </row>
    <row r="10" spans="1:9" ht="15.75">
      <c r="D10" s="35" t="s">
        <v>1</v>
      </c>
      <c r="E10" s="17" t="s">
        <v>81</v>
      </c>
      <c r="F10" s="36">
        <v>-52.747252747252752</v>
      </c>
      <c r="G10" s="36">
        <v>-48.165704828785685</v>
      </c>
      <c r="H10" s="36">
        <v>44.44444444444445</v>
      </c>
      <c r="I10" s="36">
        <v>15.384615384615385</v>
      </c>
    </row>
    <row r="11" spans="1:9" ht="15.75">
      <c r="D11" s="35" t="s">
        <v>2</v>
      </c>
      <c r="E11" s="17" t="s">
        <v>62</v>
      </c>
      <c r="F11" s="36">
        <v>-54.433284530575186</v>
      </c>
      <c r="G11" s="36">
        <v>-84.244165236706635</v>
      </c>
      <c r="H11" s="36">
        <v>-18.681318681318682</v>
      </c>
      <c r="I11" s="36">
        <v>-9.3334604997507196</v>
      </c>
    </row>
    <row r="12" spans="1:9" ht="15.75">
      <c r="D12" s="35" t="s">
        <v>13</v>
      </c>
      <c r="E12" s="17" t="s">
        <v>19</v>
      </c>
      <c r="F12" s="36">
        <v>16.812381265553043</v>
      </c>
      <c r="G12" s="36">
        <v>-37.295608626264496</v>
      </c>
      <c r="H12" s="36">
        <v>54.877730724222431</v>
      </c>
      <c r="I12" s="36">
        <v>11.043184354307245</v>
      </c>
    </row>
    <row r="13" spans="1:9" ht="15.75">
      <c r="D13" s="35" t="s">
        <v>14</v>
      </c>
      <c r="E13" s="17" t="s">
        <v>20</v>
      </c>
      <c r="F13" s="36">
        <v>-80.707137631846336</v>
      </c>
      <c r="G13" s="36">
        <v>-21.883053532211896</v>
      </c>
      <c r="H13" s="36">
        <v>-37.477021339532776</v>
      </c>
      <c r="I13" s="36">
        <v>-13.733572190226068</v>
      </c>
    </row>
    <row r="14" spans="1:9" ht="15.75">
      <c r="D14" s="35" t="s">
        <v>15</v>
      </c>
      <c r="E14" s="17" t="s">
        <v>21</v>
      </c>
      <c r="F14" s="36">
        <v>9.8808581304188312</v>
      </c>
      <c r="G14" s="36">
        <v>8.3112667914511196</v>
      </c>
      <c r="H14" s="36">
        <v>67.900648326868279</v>
      </c>
      <c r="I14" s="36">
        <v>10.446567137916549</v>
      </c>
    </row>
    <row r="15" spans="1:9" ht="15.75">
      <c r="D15" s="35" t="s">
        <v>3</v>
      </c>
      <c r="E15" s="17" t="s">
        <v>63</v>
      </c>
      <c r="F15" s="36">
        <v>17.39687351517297</v>
      </c>
      <c r="G15" s="36">
        <v>29.544762339791198</v>
      </c>
      <c r="H15" s="36">
        <v>59.107939389091023</v>
      </c>
      <c r="I15" s="36">
        <v>66.348842959913384</v>
      </c>
    </row>
    <row r="16" spans="1:9" ht="15.75">
      <c r="D16" s="35" t="s">
        <v>13</v>
      </c>
      <c r="E16" s="17" t="s">
        <v>19</v>
      </c>
      <c r="F16" s="36">
        <v>33.299999999999997</v>
      </c>
      <c r="G16" s="36">
        <v>1.4</v>
      </c>
      <c r="H16" s="36">
        <v>75.038526357864853</v>
      </c>
      <c r="I16" s="36">
        <v>61.232225327578234</v>
      </c>
    </row>
    <row r="17" spans="4:9" ht="15.75">
      <c r="D17" s="35" t="s">
        <v>14</v>
      </c>
      <c r="E17" s="17" t="s">
        <v>20</v>
      </c>
      <c r="F17" s="36">
        <v>-29</v>
      </c>
      <c r="G17" s="36">
        <v>-26.1</v>
      </c>
      <c r="H17" s="36">
        <v>14.519720617565818</v>
      </c>
      <c r="I17" s="36">
        <v>9.0724734204132353</v>
      </c>
    </row>
    <row r="18" spans="4:9" ht="15.75">
      <c r="D18" s="35" t="s">
        <v>15</v>
      </c>
      <c r="E18" s="17" t="s">
        <v>21</v>
      </c>
      <c r="F18" s="36">
        <v>34.200000000000003</v>
      </c>
      <c r="G18" s="36">
        <v>29.2</v>
      </c>
      <c r="H18" s="36">
        <v>40.448412295830373</v>
      </c>
      <c r="I18" s="36">
        <v>41.826911801033376</v>
      </c>
    </row>
    <row r="19" spans="4:9" ht="15.75">
      <c r="D19" s="35" t="s">
        <v>11</v>
      </c>
      <c r="E19" s="17" t="s">
        <v>64</v>
      </c>
      <c r="F19" s="36">
        <v>-31.827656083369245</v>
      </c>
      <c r="G19" s="36">
        <v>8.8875452489725753</v>
      </c>
      <c r="H19" s="36">
        <v>50.110461420010466</v>
      </c>
      <c r="I19" s="36">
        <v>50.147927882150789</v>
      </c>
    </row>
    <row r="20" spans="4:9" ht="15.75">
      <c r="D20" s="35" t="s">
        <v>13</v>
      </c>
      <c r="E20" s="17" t="s">
        <v>19</v>
      </c>
      <c r="F20" s="36">
        <v>-20.2814003233756</v>
      </c>
      <c r="G20" s="36">
        <v>40.537520741792797</v>
      </c>
      <c r="H20" s="36">
        <v>81.808040831901181</v>
      </c>
      <c r="I20" s="36">
        <v>35.201920919935617</v>
      </c>
    </row>
    <row r="21" spans="4:9" ht="15.75">
      <c r="D21" s="35" t="s">
        <v>14</v>
      </c>
      <c r="E21" s="17" t="s">
        <v>20</v>
      </c>
      <c r="F21" s="36">
        <v>-52.119668418713403</v>
      </c>
      <c r="G21" s="36">
        <v>-4.1727027040942897</v>
      </c>
      <c r="H21" s="36">
        <v>63.25559870846017</v>
      </c>
      <c r="I21" s="36">
        <v>29.739441016439393</v>
      </c>
    </row>
    <row r="22" spans="4:9" ht="15.75">
      <c r="D22" s="35" t="s">
        <v>15</v>
      </c>
      <c r="E22" s="17" t="s">
        <v>21</v>
      </c>
      <c r="F22" s="36">
        <v>-15.2221918371025</v>
      </c>
      <c r="G22" s="36">
        <v>2.62350515917427</v>
      </c>
      <c r="H22" s="36">
        <v>-4.3822259662577121</v>
      </c>
      <c r="I22" s="36">
        <v>-12.228893202495566</v>
      </c>
    </row>
    <row r="23" spans="4:9" ht="15.75">
      <c r="D23" s="35" t="s">
        <v>12</v>
      </c>
      <c r="E23" s="17" t="s">
        <v>65</v>
      </c>
      <c r="F23" s="36">
        <v>-50.400803799013026</v>
      </c>
      <c r="G23" s="36">
        <v>-23.211907098670679</v>
      </c>
      <c r="H23" s="36">
        <v>11.942858315225617</v>
      </c>
      <c r="I23" s="36">
        <v>-12.43197047087938</v>
      </c>
    </row>
    <row r="24" spans="4:9" ht="15.75">
      <c r="D24" s="35" t="s">
        <v>13</v>
      </c>
      <c r="E24" s="17" t="s">
        <v>19</v>
      </c>
      <c r="F24" s="36">
        <v>-4.9778273756768598</v>
      </c>
      <c r="G24" s="36">
        <v>-24.7845193555316</v>
      </c>
      <c r="H24" s="36">
        <v>60.771390086578911</v>
      </c>
      <c r="I24" s="36">
        <v>-29.736919545641811</v>
      </c>
    </row>
    <row r="25" spans="4:9" ht="15.75">
      <c r="D25" s="35" t="s">
        <v>14</v>
      </c>
      <c r="E25" s="17" t="s">
        <v>20</v>
      </c>
      <c r="F25" s="36">
        <v>10.408376597935037</v>
      </c>
      <c r="G25" s="36">
        <v>6.9488644540211473</v>
      </c>
      <c r="H25" s="36">
        <v>75.694611212242194</v>
      </c>
      <c r="I25" s="36">
        <v>53.600013819443106</v>
      </c>
    </row>
    <row r="26" spans="4:9" ht="15.75">
      <c r="D26" s="35" t="s">
        <v>15</v>
      </c>
      <c r="E26" s="17" t="s">
        <v>21</v>
      </c>
      <c r="F26" s="36">
        <v>-14.965715341458536</v>
      </c>
      <c r="G26" s="36">
        <v>7.4572187420209435</v>
      </c>
      <c r="H26" s="36">
        <v>76.618397488670311</v>
      </c>
      <c r="I26" s="36">
        <v>30.842074860864045</v>
      </c>
    </row>
    <row r="27" spans="4:9" ht="15.75">
      <c r="D27" s="35" t="s">
        <v>32</v>
      </c>
      <c r="E27" s="17" t="s">
        <v>54</v>
      </c>
      <c r="F27" s="36">
        <v>-27.417626094675335</v>
      </c>
      <c r="G27" s="36">
        <v>-10.888609364081061</v>
      </c>
      <c r="H27" s="36">
        <v>75.460210684577007</v>
      </c>
      <c r="I27" s="36">
        <v>38.662071630152703</v>
      </c>
    </row>
    <row r="28" spans="4:9" ht="15.75">
      <c r="D28" s="23" t="s">
        <v>13</v>
      </c>
      <c r="E28" s="23" t="s">
        <v>19</v>
      </c>
      <c r="F28" s="36">
        <v>89.140754068524927</v>
      </c>
      <c r="G28" s="36">
        <v>62.810345527808295</v>
      </c>
      <c r="H28" s="36">
        <v>81.390221121106535</v>
      </c>
      <c r="I28" s="36">
        <v>33.820510132774281</v>
      </c>
    </row>
    <row r="29" spans="4:9" ht="15.75">
      <c r="D29" s="37" t="s">
        <v>14</v>
      </c>
      <c r="E29" s="17" t="s">
        <v>20</v>
      </c>
      <c r="F29" s="36">
        <v>29.235135812764046</v>
      </c>
      <c r="G29" s="36">
        <v>13.520157794633548</v>
      </c>
      <c r="H29" s="36">
        <v>90.459928320167165</v>
      </c>
      <c r="I29" s="36">
        <v>48.716065833846486</v>
      </c>
    </row>
    <row r="30" spans="4:9" ht="15.75">
      <c r="D30" s="23" t="s">
        <v>15</v>
      </c>
      <c r="E30" s="23" t="s">
        <v>21</v>
      </c>
      <c r="F30" s="36">
        <v>29.268601188625667</v>
      </c>
      <c r="G30" s="36">
        <v>51.713539744399164</v>
      </c>
      <c r="H30" s="36">
        <v>54.27642159942998</v>
      </c>
      <c r="I30" s="36">
        <v>48.288123487367109</v>
      </c>
    </row>
    <row r="31" spans="4:9" ht="15.75">
      <c r="D31" s="23" t="s">
        <v>168</v>
      </c>
      <c r="E31" s="17" t="s">
        <v>169</v>
      </c>
      <c r="F31" s="36">
        <v>65.156835524264224</v>
      </c>
      <c r="G31" s="36">
        <v>37.225683101287608</v>
      </c>
      <c r="H31" s="36">
        <v>43.77673421777353</v>
      </c>
      <c r="I31" s="36">
        <v>51.713539744399164</v>
      </c>
    </row>
    <row r="32" spans="4:9" ht="15.75">
      <c r="D32" s="96" t="s">
        <v>188</v>
      </c>
      <c r="E32" s="96" t="s">
        <v>189</v>
      </c>
      <c r="F32" s="36"/>
      <c r="G32" s="36"/>
      <c r="H32" s="36">
        <v>81.031481527915176</v>
      </c>
      <c r="I32" s="36">
        <v>50.922963495351958</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R38"/>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14.85546875" style="10" customWidth="1"/>
    <col min="5" max="5" width="16.42578125" style="10" customWidth="1"/>
    <col min="6" max="6" width="27.7109375" style="10" customWidth="1"/>
    <col min="7" max="12" width="15.7109375" style="10" customWidth="1"/>
    <col min="13" max="16384" width="9.140625" style="10"/>
  </cols>
  <sheetData>
    <row r="1" spans="1:18" ht="15.75">
      <c r="A1" s="8" t="s">
        <v>67</v>
      </c>
      <c r="B1" s="9" t="s">
        <v>375</v>
      </c>
    </row>
    <row r="2" spans="1:18" ht="15.75">
      <c r="A2" s="8" t="s">
        <v>68</v>
      </c>
      <c r="B2" s="9" t="s">
        <v>374</v>
      </c>
    </row>
    <row r="3" spans="1:18" ht="15.75">
      <c r="A3" s="8" t="s">
        <v>69</v>
      </c>
      <c r="B3" s="11" t="s">
        <v>210</v>
      </c>
    </row>
    <row r="4" spans="1:18" ht="15.75">
      <c r="A4" s="8" t="s">
        <v>70</v>
      </c>
      <c r="B4" s="11" t="s">
        <v>211</v>
      </c>
    </row>
    <row r="5" spans="1:18" ht="15.75">
      <c r="A5" s="12" t="s">
        <v>71</v>
      </c>
      <c r="B5" s="11" t="s">
        <v>335</v>
      </c>
    </row>
    <row r="6" spans="1:18" ht="15.75">
      <c r="A6" s="12" t="s">
        <v>72</v>
      </c>
      <c r="B6" s="11" t="s">
        <v>336</v>
      </c>
      <c r="F6" s="34"/>
    </row>
    <row r="7" spans="1:18" ht="46.5" customHeight="1">
      <c r="F7" s="34" t="s">
        <v>206</v>
      </c>
      <c r="G7" s="34" t="s">
        <v>207</v>
      </c>
      <c r="H7" s="34" t="s">
        <v>208</v>
      </c>
      <c r="I7" s="97"/>
      <c r="J7" s="34"/>
      <c r="K7" s="34"/>
      <c r="L7" s="34"/>
      <c r="M7" s="34"/>
      <c r="N7" s="34"/>
      <c r="O7" s="34"/>
      <c r="P7" s="34"/>
      <c r="Q7" s="34"/>
      <c r="R7" s="34"/>
    </row>
    <row r="8" spans="1:18" s="98" customFormat="1" ht="31.5">
      <c r="D8" s="97"/>
      <c r="E8" s="97"/>
      <c r="F8" s="34" t="s">
        <v>395</v>
      </c>
      <c r="G8" s="34" t="s">
        <v>396</v>
      </c>
      <c r="H8" s="34" t="s">
        <v>397</v>
      </c>
      <c r="I8" s="97"/>
      <c r="J8" s="34"/>
      <c r="K8" s="34"/>
      <c r="L8" s="34"/>
      <c r="M8" s="34"/>
      <c r="N8" s="34"/>
      <c r="O8" s="34"/>
      <c r="P8" s="34"/>
      <c r="Q8" s="34"/>
      <c r="R8" s="34"/>
    </row>
    <row r="9" spans="1:18" s="98" customFormat="1" ht="15.75">
      <c r="D9" s="34" t="s">
        <v>88</v>
      </c>
      <c r="E9" s="34" t="s">
        <v>36</v>
      </c>
      <c r="F9" s="87">
        <v>10.222248080055852</v>
      </c>
      <c r="G9" s="87">
        <v>10.162991371045061</v>
      </c>
      <c r="H9" s="87">
        <v>10.678847062529533</v>
      </c>
      <c r="I9" s="34"/>
      <c r="J9" s="87"/>
      <c r="K9" s="87"/>
      <c r="L9" s="87"/>
      <c r="M9" s="87"/>
      <c r="N9" s="87"/>
      <c r="O9" s="87"/>
      <c r="P9" s="87"/>
      <c r="Q9" s="87"/>
      <c r="R9" s="87"/>
    </row>
    <row r="10" spans="1:18" s="98" customFormat="1" ht="21" customHeight="1">
      <c r="D10" s="34" t="s">
        <v>89</v>
      </c>
      <c r="E10" s="34" t="s">
        <v>34</v>
      </c>
      <c r="F10" s="87">
        <v>7.0430541595953269</v>
      </c>
      <c r="G10" s="87">
        <v>3.7983041944923834</v>
      </c>
      <c r="H10" s="87">
        <v>5.2401613297482283</v>
      </c>
      <c r="I10" s="34"/>
      <c r="J10" s="87"/>
      <c r="K10" s="87"/>
      <c r="L10" s="87"/>
      <c r="M10" s="87"/>
      <c r="N10" s="87"/>
      <c r="O10" s="87"/>
      <c r="P10" s="87"/>
      <c r="Q10" s="87"/>
      <c r="R10" s="87"/>
    </row>
    <row r="11" spans="1:18" ht="31.5">
      <c r="D11" s="34" t="s">
        <v>209</v>
      </c>
      <c r="E11" s="34" t="s">
        <v>33</v>
      </c>
      <c r="F11" s="87">
        <v>4.6295441963461892</v>
      </c>
      <c r="G11" s="87">
        <v>4.8002075765438503</v>
      </c>
      <c r="H11" s="87">
        <v>5.1289423629849162</v>
      </c>
      <c r="I11" s="34"/>
      <c r="J11" s="87"/>
      <c r="K11" s="87"/>
      <c r="L11" s="87"/>
      <c r="M11" s="87"/>
      <c r="N11" s="87"/>
      <c r="O11" s="87"/>
      <c r="P11" s="87"/>
      <c r="Q11" s="87"/>
      <c r="R11" s="87"/>
    </row>
    <row r="12" spans="1:18" ht="15.75">
      <c r="D12" s="34" t="s">
        <v>139</v>
      </c>
      <c r="E12" s="34" t="s">
        <v>138</v>
      </c>
      <c r="F12" s="87">
        <v>-0.27935851008794615</v>
      </c>
      <c r="G12" s="87">
        <v>0.40752351097178685</v>
      </c>
      <c r="H12" s="87">
        <v>0.88841882601797995</v>
      </c>
    </row>
    <row r="13" spans="1:18" ht="15.75">
      <c r="D13" s="34" t="s">
        <v>205</v>
      </c>
      <c r="E13" s="34" t="s">
        <v>30</v>
      </c>
      <c r="F13" s="87">
        <v>0.47757306364321983</v>
      </c>
      <c r="G13" s="87">
        <v>-8.4511863550370242E-2</v>
      </c>
      <c r="H13" s="87">
        <v>-0.11539365035323204</v>
      </c>
      <c r="I13" s="97"/>
      <c r="J13" s="97"/>
      <c r="K13" s="34"/>
      <c r="L13" s="34"/>
      <c r="M13" s="34"/>
    </row>
    <row r="14" spans="1:18" ht="31.5">
      <c r="D14" s="34" t="s">
        <v>150</v>
      </c>
      <c r="E14" s="34" t="s">
        <v>31</v>
      </c>
      <c r="F14" s="87">
        <v>-2.8775353480598094</v>
      </c>
      <c r="G14" s="87">
        <v>-1.1725293132328307</v>
      </c>
      <c r="H14" s="87">
        <v>-0.81257557436517536</v>
      </c>
      <c r="I14" s="34"/>
      <c r="J14" s="34"/>
      <c r="K14" s="87"/>
      <c r="L14" s="87"/>
      <c r="M14" s="87"/>
    </row>
    <row r="15" spans="1:18" ht="15.75">
      <c r="D15" s="34" t="s">
        <v>87</v>
      </c>
      <c r="E15" s="34" t="s">
        <v>35</v>
      </c>
      <c r="F15" s="87">
        <v>-1.9806903410268097</v>
      </c>
      <c r="G15" s="87">
        <v>-1.3728907212989332</v>
      </c>
      <c r="H15" s="87">
        <v>-1.556503198294243</v>
      </c>
      <c r="I15" s="34"/>
      <c r="J15" s="34"/>
      <c r="K15" s="87"/>
      <c r="L15" s="87"/>
      <c r="M15" s="87"/>
    </row>
    <row r="16" spans="1:18" ht="31.5">
      <c r="D16" s="34" t="s">
        <v>394</v>
      </c>
      <c r="E16" s="34" t="s">
        <v>204</v>
      </c>
      <c r="F16" s="87">
        <v>-2.8730243235043247</v>
      </c>
      <c r="G16" s="87">
        <v>-3.2760197603071193</v>
      </c>
      <c r="H16" s="87">
        <v>-3.1265619924460997</v>
      </c>
      <c r="I16" s="34"/>
      <c r="J16" s="34"/>
      <c r="K16" s="87"/>
      <c r="L16" s="87"/>
      <c r="M16" s="87"/>
    </row>
    <row r="17" spans="4:14" ht="15.75">
      <c r="D17" s="34" t="s">
        <v>37</v>
      </c>
      <c r="E17" s="34" t="s">
        <v>38</v>
      </c>
      <c r="F17" s="87">
        <v>-10.22746475244848</v>
      </c>
      <c r="G17" s="87">
        <v>-5.2263865762353197</v>
      </c>
      <c r="H17" s="87">
        <v>-4.9630096774087544</v>
      </c>
      <c r="I17" s="34"/>
      <c r="J17" s="34"/>
      <c r="K17" s="87"/>
      <c r="L17" s="87"/>
      <c r="M17" s="87"/>
    </row>
    <row r="18" spans="4:14" ht="15.75">
      <c r="D18" s="34"/>
      <c r="I18" s="34"/>
      <c r="J18" s="34"/>
      <c r="K18" s="87"/>
      <c r="L18" s="87"/>
      <c r="M18" s="87"/>
    </row>
    <row r="19" spans="4:14" ht="15.75">
      <c r="D19" s="34"/>
      <c r="I19" s="34"/>
      <c r="J19" s="34"/>
      <c r="K19" s="87"/>
      <c r="L19" s="87"/>
      <c r="M19" s="87"/>
      <c r="N19" s="97"/>
    </row>
    <row r="20" spans="4:14" ht="15.75">
      <c r="D20" s="34"/>
      <c r="I20" s="34"/>
      <c r="J20" s="34"/>
      <c r="K20" s="87"/>
      <c r="L20" s="87"/>
      <c r="M20" s="87"/>
      <c r="N20" s="97"/>
    </row>
    <row r="21" spans="4:14" ht="15.75">
      <c r="D21" s="34"/>
      <c r="I21" s="34"/>
      <c r="J21" s="34"/>
      <c r="K21" s="87"/>
      <c r="L21" s="87"/>
      <c r="M21" s="87"/>
      <c r="N21" s="97"/>
    </row>
    <row r="22" spans="4:14" ht="15.75">
      <c r="D22" s="34"/>
      <c r="I22" s="34"/>
      <c r="J22" s="34"/>
      <c r="K22" s="87"/>
      <c r="L22" s="87"/>
      <c r="M22" s="87"/>
      <c r="N22" s="97"/>
    </row>
    <row r="23" spans="4:14" ht="15.75">
      <c r="D23" s="34"/>
      <c r="N23" s="97"/>
    </row>
    <row r="24" spans="4:14" ht="15.75">
      <c r="D24" s="34"/>
      <c r="E24" s="99"/>
      <c r="F24" s="100"/>
      <c r="G24" s="97"/>
      <c r="H24" s="97"/>
      <c r="I24" s="97"/>
      <c r="J24" s="97"/>
      <c r="K24" s="97"/>
      <c r="L24" s="97"/>
      <c r="M24" s="97"/>
      <c r="N24" s="97"/>
    </row>
    <row r="25" spans="4:14">
      <c r="E25" s="97"/>
      <c r="F25" s="97"/>
      <c r="G25" s="97"/>
      <c r="H25" s="97"/>
      <c r="I25" s="97"/>
      <c r="J25" s="97"/>
      <c r="K25" s="97"/>
      <c r="L25" s="97"/>
      <c r="M25" s="97"/>
      <c r="N25" s="97"/>
    </row>
    <row r="26" spans="4:14" ht="15.75">
      <c r="D26" s="34"/>
    </row>
    <row r="27" spans="4:14" ht="15.75">
      <c r="D27" s="34"/>
      <c r="F27" s="87"/>
      <c r="G27" s="87"/>
    </row>
    <row r="28" spans="4:14" ht="15.75">
      <c r="D28" s="34"/>
      <c r="F28" s="87"/>
      <c r="G28" s="87"/>
    </row>
    <row r="29" spans="4:14" ht="15.75">
      <c r="D29" s="34"/>
      <c r="F29" s="87"/>
      <c r="G29" s="87"/>
    </row>
    <row r="30" spans="4:14" ht="15.75">
      <c r="F30" s="87"/>
      <c r="G30" s="87"/>
    </row>
    <row r="31" spans="4:14" ht="15.75">
      <c r="F31" s="87"/>
      <c r="G31" s="87"/>
    </row>
    <row r="32" spans="4:14" ht="15.75">
      <c r="F32" s="87"/>
      <c r="G32" s="87"/>
    </row>
    <row r="33" spans="5:7" ht="15.75">
      <c r="F33" s="87"/>
      <c r="G33" s="87"/>
    </row>
    <row r="34" spans="5:7" ht="15.75">
      <c r="E34" s="101"/>
      <c r="F34" s="87"/>
      <c r="G34" s="87"/>
    </row>
    <row r="35" spans="5:7" ht="15.75">
      <c r="E35" s="102"/>
      <c r="F35" s="87"/>
      <c r="G35" s="87"/>
    </row>
    <row r="36" spans="5:7" ht="15.75">
      <c r="F36" s="34"/>
      <c r="G36" s="86"/>
    </row>
    <row r="37" spans="5:7" ht="15.75">
      <c r="E37" s="101"/>
      <c r="F37" s="87"/>
      <c r="G37" s="87"/>
    </row>
    <row r="38" spans="5:7" ht="15.75">
      <c r="E38" s="102"/>
      <c r="F38" s="87"/>
      <c r="G38" s="87"/>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Y38"/>
  <sheetViews>
    <sheetView showGridLines="0" zoomScale="75" zoomScaleNormal="75" workbookViewId="0"/>
  </sheetViews>
  <sheetFormatPr defaultRowHeight="15.75"/>
  <cols>
    <col min="1" max="1" width="14.7109375" style="48" customWidth="1"/>
    <col min="2" max="2" width="100.7109375" style="48" customWidth="1"/>
    <col min="3" max="3" width="11" style="48" bestFit="1" customWidth="1"/>
    <col min="4" max="4" width="13.85546875" style="48" bestFit="1" customWidth="1"/>
    <col min="5" max="5" width="33.140625" style="48" customWidth="1"/>
    <col min="6" max="6" width="15.140625" style="48" customWidth="1"/>
    <col min="7" max="9" width="10.28515625" style="48" customWidth="1"/>
    <col min="10" max="10" width="16.85546875" style="48" bestFit="1" customWidth="1"/>
    <col min="11" max="13" width="10.7109375" style="48" customWidth="1"/>
    <col min="14" max="14" width="11" style="48" bestFit="1" customWidth="1"/>
    <col min="15" max="17" width="9.85546875" style="48" customWidth="1"/>
    <col min="18" max="18" width="16" style="48" bestFit="1" customWidth="1"/>
    <col min="19" max="21" width="9.140625" style="48" customWidth="1"/>
    <col min="22" max="22" width="10.85546875" style="48" bestFit="1" customWidth="1"/>
    <col min="23" max="23" width="11" style="48" bestFit="1" customWidth="1"/>
    <col min="24" max="24" width="9.85546875" style="48" bestFit="1" customWidth="1"/>
    <col min="25" max="33" width="11" style="48" bestFit="1" customWidth="1"/>
    <col min="34" max="34" width="11" style="48" customWidth="1"/>
    <col min="35" max="35" width="11.85546875" style="48" bestFit="1" customWidth="1"/>
    <col min="36" max="16384" width="9.140625" style="48"/>
  </cols>
  <sheetData>
    <row r="1" spans="1:25">
      <c r="A1" s="8" t="s">
        <v>67</v>
      </c>
      <c r="B1" s="9" t="s">
        <v>378</v>
      </c>
    </row>
    <row r="2" spans="1:25">
      <c r="A2" s="8" t="s">
        <v>68</v>
      </c>
      <c r="B2" s="9" t="s">
        <v>381</v>
      </c>
    </row>
    <row r="3" spans="1:25">
      <c r="A3" s="8" t="s">
        <v>69</v>
      </c>
      <c r="B3" s="11" t="s">
        <v>85</v>
      </c>
    </row>
    <row r="4" spans="1:25">
      <c r="A4" s="8" t="s">
        <v>70</v>
      </c>
      <c r="B4" s="11" t="s">
        <v>86</v>
      </c>
    </row>
    <row r="5" spans="1:25">
      <c r="A5" s="12" t="s">
        <v>71</v>
      </c>
      <c r="B5" s="11" t="s">
        <v>376</v>
      </c>
    </row>
    <row r="6" spans="1:25">
      <c r="A6" s="12" t="s">
        <v>72</v>
      </c>
      <c r="B6" s="11" t="s">
        <v>377</v>
      </c>
    </row>
    <row r="9" spans="1:25">
      <c r="F9" s="164" t="s">
        <v>38</v>
      </c>
      <c r="G9" s="164"/>
      <c r="H9" s="164"/>
      <c r="I9" s="164"/>
      <c r="J9" s="164" t="s">
        <v>33</v>
      </c>
      <c r="K9" s="164"/>
      <c r="L9" s="164"/>
      <c r="M9" s="164"/>
      <c r="N9" s="164" t="s">
        <v>36</v>
      </c>
      <c r="O9" s="164"/>
      <c r="P9" s="164"/>
      <c r="Q9" s="164"/>
      <c r="R9" s="164" t="s">
        <v>34</v>
      </c>
      <c r="S9" s="164"/>
      <c r="T9" s="164"/>
      <c r="U9" s="164"/>
      <c r="V9" s="164" t="s">
        <v>30</v>
      </c>
      <c r="W9" s="164"/>
      <c r="X9" s="164"/>
      <c r="Y9" s="164"/>
    </row>
    <row r="10" spans="1:25">
      <c r="F10" s="91" t="s">
        <v>194</v>
      </c>
      <c r="G10" s="91" t="s">
        <v>193</v>
      </c>
      <c r="H10" s="91" t="s">
        <v>192</v>
      </c>
      <c r="I10" s="92" t="s">
        <v>169</v>
      </c>
      <c r="J10" s="91" t="s">
        <v>194</v>
      </c>
      <c r="K10" s="91" t="s">
        <v>193</v>
      </c>
      <c r="L10" s="91" t="s">
        <v>192</v>
      </c>
      <c r="M10" s="92" t="s">
        <v>169</v>
      </c>
      <c r="N10" s="91" t="s">
        <v>194</v>
      </c>
      <c r="O10" s="91" t="s">
        <v>193</v>
      </c>
      <c r="P10" s="91" t="s">
        <v>192</v>
      </c>
      <c r="Q10" s="92" t="s">
        <v>169</v>
      </c>
      <c r="R10" s="91" t="s">
        <v>194</v>
      </c>
      <c r="S10" s="91" t="s">
        <v>193</v>
      </c>
      <c r="T10" s="91" t="s">
        <v>192</v>
      </c>
      <c r="U10" s="92" t="s">
        <v>169</v>
      </c>
      <c r="V10" s="91" t="s">
        <v>194</v>
      </c>
      <c r="W10" s="91" t="s">
        <v>193</v>
      </c>
      <c r="X10" s="91" t="s">
        <v>192</v>
      </c>
      <c r="Y10" s="92" t="s">
        <v>169</v>
      </c>
    </row>
    <row r="11" spans="1:25">
      <c r="E11" s="48" t="s">
        <v>16</v>
      </c>
      <c r="F11" s="91">
        <v>-7.7334621276348798</v>
      </c>
      <c r="G11" s="91">
        <v>0</v>
      </c>
      <c r="H11" s="91">
        <v>0</v>
      </c>
      <c r="I11" s="91">
        <v>0</v>
      </c>
      <c r="J11" s="91">
        <v>4</v>
      </c>
      <c r="K11" s="91">
        <v>-4</v>
      </c>
      <c r="L11" s="91">
        <v>0</v>
      </c>
      <c r="M11" s="91">
        <v>-4</v>
      </c>
      <c r="N11" s="91">
        <v>17.98</v>
      </c>
      <c r="O11" s="91">
        <v>0</v>
      </c>
      <c r="P11" s="91">
        <v>0</v>
      </c>
      <c r="Q11" s="91">
        <v>17.72</v>
      </c>
      <c r="R11" s="91">
        <v>-10.372969381007662</v>
      </c>
      <c r="S11" s="91">
        <v>-15.860556423154188</v>
      </c>
      <c r="T11" s="91">
        <v>9.670765823401851</v>
      </c>
      <c r="U11" s="91">
        <v>58.483936978917974</v>
      </c>
      <c r="V11" s="93">
        <v>6.89</v>
      </c>
      <c r="W11" s="93">
        <v>1.33</v>
      </c>
      <c r="X11" s="93">
        <v>-0.15</v>
      </c>
      <c r="Y11" s="93">
        <v>-4.7300000000000004</v>
      </c>
    </row>
    <row r="12" spans="1:25">
      <c r="E12" s="48" t="s">
        <v>197</v>
      </c>
      <c r="F12" s="91">
        <v>0</v>
      </c>
      <c r="G12" s="91">
        <v>0</v>
      </c>
      <c r="H12" s="91">
        <v>0</v>
      </c>
      <c r="I12" s="91">
        <v>0</v>
      </c>
      <c r="J12" s="91">
        <v>0</v>
      </c>
      <c r="K12" s="91">
        <v>24</v>
      </c>
      <c r="L12" s="91">
        <v>0</v>
      </c>
      <c r="M12" s="91">
        <v>-26</v>
      </c>
      <c r="N12" s="92">
        <v>0</v>
      </c>
      <c r="O12" s="92">
        <v>0</v>
      </c>
      <c r="P12" s="92">
        <v>0</v>
      </c>
      <c r="Q12" s="92">
        <v>0</v>
      </c>
      <c r="R12" s="91">
        <v>10.320445607460995</v>
      </c>
      <c r="S12" s="91">
        <v>0</v>
      </c>
      <c r="T12" s="91">
        <v>1.6360558966095975</v>
      </c>
      <c r="U12" s="91">
        <v>0</v>
      </c>
      <c r="V12" s="93">
        <v>5.41</v>
      </c>
      <c r="W12" s="93">
        <v>0.82</v>
      </c>
      <c r="X12" s="93">
        <v>1.51</v>
      </c>
      <c r="Y12" s="93">
        <v>-1.06</v>
      </c>
    </row>
    <row r="13" spans="1:25">
      <c r="E13" s="48" t="s">
        <v>66</v>
      </c>
      <c r="F13" s="91">
        <v>-1.2244527451358387</v>
      </c>
      <c r="G13" s="91">
        <v>0</v>
      </c>
      <c r="H13" s="91">
        <v>0</v>
      </c>
      <c r="I13" s="91">
        <v>0</v>
      </c>
      <c r="J13" s="91">
        <v>0</v>
      </c>
      <c r="K13" s="91">
        <v>0</v>
      </c>
      <c r="L13" s="91">
        <v>2</v>
      </c>
      <c r="M13" s="91">
        <v>0</v>
      </c>
      <c r="N13" s="91">
        <v>17.98</v>
      </c>
      <c r="O13" s="91">
        <v>0</v>
      </c>
      <c r="P13" s="91">
        <v>-3.65</v>
      </c>
      <c r="Q13" s="91">
        <v>1.48</v>
      </c>
      <c r="R13" s="91">
        <v>6.5887409050454151</v>
      </c>
      <c r="S13" s="91">
        <v>1.7038762503662204</v>
      </c>
      <c r="T13" s="91">
        <v>13.674743577215065</v>
      </c>
      <c r="U13" s="91">
        <v>0</v>
      </c>
      <c r="V13" s="93">
        <v>8.5050000000000008</v>
      </c>
      <c r="W13" s="93">
        <v>2.69</v>
      </c>
      <c r="X13" s="93">
        <v>0.81499999999999995</v>
      </c>
      <c r="Y13" s="93">
        <v>1.49</v>
      </c>
    </row>
    <row r="14" spans="1:25">
      <c r="E14" s="48" t="s">
        <v>198</v>
      </c>
      <c r="F14" s="91">
        <v>-17.486624808518666</v>
      </c>
      <c r="G14" s="91">
        <v>-8.2514543481262042</v>
      </c>
      <c r="H14" s="91">
        <v>0</v>
      </c>
      <c r="I14" s="91">
        <v>-4.8741399288104912</v>
      </c>
      <c r="J14" s="91">
        <v>-2</v>
      </c>
      <c r="K14" s="91">
        <v>0</v>
      </c>
      <c r="L14" s="91">
        <v>-2</v>
      </c>
      <c r="M14" s="91">
        <v>0</v>
      </c>
      <c r="N14" s="91">
        <v>-3.22</v>
      </c>
      <c r="O14" s="91">
        <v>-3.4849999999999999</v>
      </c>
      <c r="P14" s="91">
        <v>0</v>
      </c>
      <c r="Q14" s="91">
        <v>0</v>
      </c>
      <c r="R14" s="91">
        <v>-0.36499084337964693</v>
      </c>
      <c r="S14" s="91">
        <v>13.912487682493449</v>
      </c>
      <c r="T14" s="91">
        <v>10.232512945433671</v>
      </c>
      <c r="U14" s="91">
        <v>-0.43565848362740578</v>
      </c>
      <c r="V14" s="93">
        <v>-2.2000000000000002</v>
      </c>
      <c r="W14" s="93">
        <v>-1.06</v>
      </c>
      <c r="X14" s="93">
        <v>-3.42</v>
      </c>
      <c r="Y14" s="93">
        <v>-5.6</v>
      </c>
    </row>
    <row r="15" spans="1:25">
      <c r="E15" s="48" t="s">
        <v>200</v>
      </c>
      <c r="F15" s="91"/>
      <c r="G15" s="91"/>
      <c r="H15" s="91"/>
      <c r="I15" s="91"/>
      <c r="J15" s="91">
        <v>6</v>
      </c>
      <c r="K15" s="91">
        <v>-4</v>
      </c>
      <c r="L15" s="91">
        <v>0</v>
      </c>
      <c r="M15" s="91">
        <v>2</v>
      </c>
      <c r="N15" s="91"/>
      <c r="O15" s="91"/>
      <c r="P15" s="91"/>
      <c r="Q15" s="91"/>
      <c r="R15" s="91">
        <v>-1.5330625195479908</v>
      </c>
      <c r="S15" s="91">
        <v>-1.6046245621887749</v>
      </c>
      <c r="T15" s="91">
        <v>-7.1066606708672211</v>
      </c>
      <c r="U15" s="91">
        <v>71.936352730345902</v>
      </c>
      <c r="V15" s="91"/>
      <c r="W15" s="93"/>
      <c r="X15" s="93"/>
      <c r="Y15" s="93"/>
    </row>
    <row r="16" spans="1:25">
      <c r="F16" s="91"/>
      <c r="G16" s="91"/>
      <c r="H16" s="91"/>
      <c r="I16" s="91"/>
      <c r="J16" s="91"/>
      <c r="K16" s="91"/>
      <c r="L16" s="91"/>
      <c r="M16" s="91"/>
      <c r="N16" s="91"/>
      <c r="O16" s="91"/>
      <c r="P16" s="91"/>
      <c r="Q16" s="91"/>
      <c r="R16" s="92"/>
      <c r="S16" s="92"/>
      <c r="T16" s="92"/>
      <c r="U16" s="92"/>
      <c r="V16" s="92"/>
      <c r="W16" s="92"/>
      <c r="X16" s="92"/>
      <c r="Y16" s="92"/>
    </row>
    <row r="17" spans="5:25">
      <c r="F17" s="165" t="s">
        <v>37</v>
      </c>
      <c r="G17" s="165"/>
      <c r="H17" s="165"/>
      <c r="I17" s="165"/>
      <c r="J17" s="165" t="s">
        <v>90</v>
      </c>
      <c r="K17" s="165"/>
      <c r="L17" s="165"/>
      <c r="M17" s="165"/>
      <c r="N17" s="165" t="s">
        <v>88</v>
      </c>
      <c r="O17" s="165"/>
      <c r="P17" s="165"/>
      <c r="Q17" s="165"/>
      <c r="R17" s="165" t="s">
        <v>89</v>
      </c>
      <c r="S17" s="165"/>
      <c r="T17" s="165"/>
      <c r="U17" s="165"/>
      <c r="V17" s="165" t="s">
        <v>39</v>
      </c>
      <c r="W17" s="165"/>
      <c r="X17" s="165"/>
      <c r="Y17" s="165"/>
    </row>
    <row r="18" spans="5:25">
      <c r="F18" s="91" t="s">
        <v>195</v>
      </c>
      <c r="G18" s="91" t="s">
        <v>149</v>
      </c>
      <c r="H18" s="91" t="s">
        <v>163</v>
      </c>
      <c r="I18" s="91" t="s">
        <v>168</v>
      </c>
      <c r="J18" s="91" t="s">
        <v>195</v>
      </c>
      <c r="K18" s="91" t="s">
        <v>149</v>
      </c>
      <c r="L18" s="91" t="s">
        <v>163</v>
      </c>
      <c r="M18" s="91" t="s">
        <v>168</v>
      </c>
      <c r="N18" s="91" t="s">
        <v>195</v>
      </c>
      <c r="O18" s="91" t="s">
        <v>149</v>
      </c>
      <c r="P18" s="91" t="s">
        <v>163</v>
      </c>
      <c r="Q18" s="91" t="s">
        <v>168</v>
      </c>
      <c r="R18" s="91" t="s">
        <v>195</v>
      </c>
      <c r="S18" s="91" t="s">
        <v>149</v>
      </c>
      <c r="T18" s="91" t="s">
        <v>163</v>
      </c>
      <c r="U18" s="91" t="s">
        <v>168</v>
      </c>
      <c r="V18" s="91" t="s">
        <v>195</v>
      </c>
      <c r="W18" s="91" t="s">
        <v>149</v>
      </c>
      <c r="X18" s="91" t="s">
        <v>163</v>
      </c>
      <c r="Y18" s="91" t="s">
        <v>168</v>
      </c>
    </row>
    <row r="19" spans="5:25">
      <c r="E19" s="48" t="s">
        <v>196</v>
      </c>
      <c r="F19" s="91">
        <v>-7.7334621276348798</v>
      </c>
      <c r="G19" s="91">
        <v>0</v>
      </c>
      <c r="H19" s="91">
        <v>0</v>
      </c>
      <c r="I19" s="91">
        <v>0</v>
      </c>
      <c r="J19" s="91">
        <v>4</v>
      </c>
      <c r="K19" s="91">
        <v>-4</v>
      </c>
      <c r="L19" s="91">
        <v>0</v>
      </c>
      <c r="M19" s="91">
        <v>-4</v>
      </c>
      <c r="N19" s="91">
        <v>17.98</v>
      </c>
      <c r="O19" s="91">
        <v>0</v>
      </c>
      <c r="P19" s="91">
        <v>0</v>
      </c>
      <c r="Q19" s="91">
        <v>17.72</v>
      </c>
      <c r="R19" s="91">
        <v>-10.372969381007662</v>
      </c>
      <c r="S19" s="91">
        <v>-15.860556423154188</v>
      </c>
      <c r="T19" s="91">
        <v>9.670765823401851</v>
      </c>
      <c r="U19" s="91">
        <v>58.483936978917974</v>
      </c>
      <c r="V19" s="93">
        <v>6.89</v>
      </c>
      <c r="W19" s="93">
        <v>1.33</v>
      </c>
      <c r="X19" s="93">
        <v>-0.15</v>
      </c>
      <c r="Y19" s="93">
        <v>-4.7300000000000004</v>
      </c>
    </row>
    <row r="20" spans="5:25">
      <c r="E20" s="48" t="s">
        <v>199</v>
      </c>
      <c r="F20" s="91">
        <v>0</v>
      </c>
      <c r="G20" s="91">
        <v>0</v>
      </c>
      <c r="H20" s="91">
        <v>0</v>
      </c>
      <c r="I20" s="91">
        <v>0</v>
      </c>
      <c r="J20" s="91">
        <v>0</v>
      </c>
      <c r="K20" s="91">
        <v>24</v>
      </c>
      <c r="L20" s="91">
        <v>0</v>
      </c>
      <c r="M20" s="91">
        <v>-26</v>
      </c>
      <c r="N20" s="92">
        <v>0</v>
      </c>
      <c r="O20" s="92">
        <v>0</v>
      </c>
      <c r="P20" s="92">
        <v>0</v>
      </c>
      <c r="Q20" s="92">
        <v>0</v>
      </c>
      <c r="R20" s="91">
        <v>10.320445607460995</v>
      </c>
      <c r="S20" s="91">
        <v>0</v>
      </c>
      <c r="T20" s="91">
        <v>1.6360558966095975</v>
      </c>
      <c r="U20" s="91">
        <v>0</v>
      </c>
      <c r="V20" s="93">
        <v>5.41</v>
      </c>
      <c r="W20" s="93">
        <v>0.82</v>
      </c>
      <c r="X20" s="93">
        <v>1.51</v>
      </c>
      <c r="Y20" s="93">
        <v>-1.06</v>
      </c>
    </row>
    <row r="21" spans="5:25">
      <c r="E21" s="48" t="s">
        <v>75</v>
      </c>
      <c r="F21" s="91">
        <v>-1.2244527451358387</v>
      </c>
      <c r="G21" s="91">
        <v>0</v>
      </c>
      <c r="H21" s="91">
        <v>0</v>
      </c>
      <c r="I21" s="91">
        <v>0</v>
      </c>
      <c r="J21" s="91">
        <v>0</v>
      </c>
      <c r="K21" s="91">
        <v>0</v>
      </c>
      <c r="L21" s="91">
        <v>2</v>
      </c>
      <c r="M21" s="91">
        <v>0</v>
      </c>
      <c r="N21" s="91">
        <v>17.98</v>
      </c>
      <c r="O21" s="91">
        <v>0</v>
      </c>
      <c r="P21" s="91">
        <v>-3.65</v>
      </c>
      <c r="Q21" s="91">
        <v>1.48</v>
      </c>
      <c r="R21" s="91">
        <v>6.5887409050454151</v>
      </c>
      <c r="S21" s="91">
        <v>1.7038762503662204</v>
      </c>
      <c r="T21" s="91">
        <v>13.674743577215065</v>
      </c>
      <c r="U21" s="91">
        <v>0</v>
      </c>
      <c r="V21" s="93">
        <v>8.5050000000000008</v>
      </c>
      <c r="W21" s="93">
        <v>2.69</v>
      </c>
      <c r="X21" s="93">
        <v>0.81499999999999995</v>
      </c>
      <c r="Y21" s="93">
        <v>1.49</v>
      </c>
    </row>
    <row r="22" spans="5:25">
      <c r="E22" s="48" t="s">
        <v>76</v>
      </c>
      <c r="F22" s="91">
        <v>-17.486624808518666</v>
      </c>
      <c r="G22" s="91">
        <v>-8.2514543481262042</v>
      </c>
      <c r="H22" s="91">
        <v>0</v>
      </c>
      <c r="I22" s="91">
        <v>-4.8741399288104912</v>
      </c>
      <c r="J22" s="91">
        <v>-2</v>
      </c>
      <c r="K22" s="91">
        <v>0</v>
      </c>
      <c r="L22" s="91">
        <v>-2</v>
      </c>
      <c r="M22" s="91">
        <v>0</v>
      </c>
      <c r="N22" s="91">
        <v>-3.22</v>
      </c>
      <c r="O22" s="91">
        <v>-3.4849999999999999</v>
      </c>
      <c r="P22" s="91">
        <v>0</v>
      </c>
      <c r="Q22" s="91">
        <v>0</v>
      </c>
      <c r="R22" s="91">
        <v>-0.36499084337964693</v>
      </c>
      <c r="S22" s="91">
        <v>13.912487682493449</v>
      </c>
      <c r="T22" s="91">
        <v>10.232512945433671</v>
      </c>
      <c r="U22" s="91">
        <v>-0.43565848362740578</v>
      </c>
      <c r="V22" s="93">
        <v>-2.2000000000000002</v>
      </c>
      <c r="W22" s="93">
        <v>-1.06</v>
      </c>
      <c r="X22" s="93">
        <v>-3.42</v>
      </c>
      <c r="Y22" s="93">
        <v>-5.6</v>
      </c>
    </row>
    <row r="23" spans="5:25">
      <c r="E23" s="48" t="s">
        <v>201</v>
      </c>
      <c r="F23" s="91"/>
      <c r="G23" s="91"/>
      <c r="H23" s="91"/>
      <c r="I23" s="91"/>
      <c r="J23" s="91">
        <v>6</v>
      </c>
      <c r="K23" s="91">
        <v>-4</v>
      </c>
      <c r="L23" s="91">
        <v>0</v>
      </c>
      <c r="M23" s="91">
        <v>2</v>
      </c>
      <c r="N23" s="91"/>
      <c r="O23" s="91"/>
      <c r="P23" s="91"/>
      <c r="Q23" s="91"/>
      <c r="R23" s="91">
        <v>-1.5330625195479908</v>
      </c>
      <c r="S23" s="91">
        <v>-1.6046245621887749</v>
      </c>
      <c r="T23" s="91">
        <v>-7.1066606708672211</v>
      </c>
      <c r="U23" s="91">
        <v>71.936352730345902</v>
      </c>
      <c r="V23" s="92"/>
      <c r="W23" s="92"/>
      <c r="X23" s="92"/>
      <c r="Y23" s="92"/>
    </row>
    <row r="24" spans="5:25">
      <c r="F24" s="49"/>
      <c r="G24" s="49"/>
      <c r="H24" s="49"/>
      <c r="I24" s="49"/>
      <c r="J24" s="49"/>
      <c r="K24" s="49"/>
      <c r="L24" s="49"/>
      <c r="M24" s="49"/>
      <c r="N24" s="49"/>
      <c r="O24" s="49"/>
      <c r="P24" s="49"/>
      <c r="Q24" s="49"/>
    </row>
    <row r="25" spans="5:25">
      <c r="F25" s="49"/>
      <c r="G25" s="49"/>
      <c r="H25" s="49"/>
      <c r="I25" s="49"/>
      <c r="J25" s="49"/>
      <c r="K25" s="49"/>
      <c r="L25" s="49"/>
      <c r="M25" s="49"/>
      <c r="N25" s="49"/>
      <c r="O25" s="49"/>
      <c r="P25" s="49"/>
      <c r="Q25" s="49"/>
    </row>
    <row r="26" spans="5:25">
      <c r="F26" s="49"/>
      <c r="G26" s="49"/>
      <c r="H26" s="49"/>
      <c r="I26" s="49"/>
      <c r="J26" s="49"/>
      <c r="K26" s="49"/>
      <c r="L26" s="49"/>
      <c r="M26" s="49"/>
      <c r="N26" s="49"/>
      <c r="O26" s="49"/>
      <c r="P26" s="49"/>
      <c r="Q26" s="49"/>
    </row>
    <row r="27" spans="5:25">
      <c r="F27" s="49"/>
      <c r="G27" s="49"/>
      <c r="H27" s="49"/>
      <c r="I27" s="49"/>
      <c r="J27" s="49"/>
      <c r="K27" s="49"/>
      <c r="L27" s="49"/>
      <c r="M27" s="49"/>
      <c r="N27" s="49"/>
      <c r="O27" s="49"/>
      <c r="P27" s="49"/>
      <c r="Q27" s="49"/>
    </row>
    <row r="28" spans="5:25">
      <c r="F28" s="49"/>
      <c r="G28" s="49"/>
      <c r="H28" s="49"/>
      <c r="I28" s="49"/>
      <c r="J28" s="49"/>
      <c r="K28" s="49"/>
      <c r="L28" s="49"/>
      <c r="M28" s="49"/>
      <c r="N28" s="49"/>
      <c r="O28" s="49"/>
    </row>
    <row r="29" spans="5:25">
      <c r="K29" s="49"/>
      <c r="L29" s="49"/>
      <c r="M29" s="49"/>
      <c r="N29" s="49"/>
      <c r="O29" s="49"/>
    </row>
    <row r="30" spans="5:25">
      <c r="K30" s="49"/>
      <c r="L30" s="49"/>
      <c r="M30" s="49"/>
      <c r="N30" s="49"/>
      <c r="O30" s="49"/>
    </row>
    <row r="31" spans="5:25">
      <c r="K31" s="49"/>
      <c r="L31" s="49"/>
      <c r="M31" s="49"/>
      <c r="N31" s="49"/>
      <c r="O31" s="49"/>
    </row>
    <row r="32" spans="5:25">
      <c r="K32" s="49"/>
      <c r="L32" s="49"/>
      <c r="M32" s="49"/>
      <c r="N32" s="49"/>
      <c r="O32" s="49"/>
    </row>
    <row r="33" spans="6:15">
      <c r="K33" s="49"/>
      <c r="L33" s="49"/>
      <c r="M33" s="49"/>
      <c r="N33" s="49"/>
      <c r="O33" s="49"/>
    </row>
    <row r="34" spans="6:15">
      <c r="K34" s="49"/>
      <c r="L34" s="49"/>
      <c r="M34" s="49"/>
      <c r="N34" s="49"/>
      <c r="O34" s="49"/>
    </row>
    <row r="35" spans="6:15">
      <c r="K35" s="49"/>
      <c r="L35" s="49"/>
      <c r="M35" s="49"/>
      <c r="N35" s="49"/>
      <c r="O35" s="49"/>
    </row>
    <row r="36" spans="6:15">
      <c r="K36" s="49"/>
      <c r="L36" s="49"/>
      <c r="M36" s="49"/>
      <c r="N36" s="49"/>
      <c r="O36" s="49"/>
    </row>
    <row r="37" spans="6:15">
      <c r="K37" s="49"/>
      <c r="L37" s="49"/>
      <c r="M37" s="49"/>
      <c r="N37" s="49"/>
      <c r="O37" s="49"/>
    </row>
    <row r="38" spans="6:15">
      <c r="F38" s="49"/>
      <c r="G38" s="49"/>
      <c r="H38" s="49"/>
      <c r="I38" s="49"/>
      <c r="J38" s="49"/>
      <c r="K38" s="49"/>
      <c r="L38" s="49"/>
      <c r="M38" s="49"/>
      <c r="N38" s="49"/>
      <c r="O38" s="49"/>
    </row>
  </sheetData>
  <mergeCells count="10">
    <mergeCell ref="V17:Y17"/>
    <mergeCell ref="R17:U17"/>
    <mergeCell ref="N17:Q17"/>
    <mergeCell ref="J17:M17"/>
    <mergeCell ref="F17:I17"/>
    <mergeCell ref="V9:Y9"/>
    <mergeCell ref="R9:U9"/>
    <mergeCell ref="N9:Q9"/>
    <mergeCell ref="J9:M9"/>
    <mergeCell ref="F9:I9"/>
  </mergeCells>
  <pageMargins left="0.7" right="0.7" top="0.75" bottom="0.75" header="0.3" footer="0.3"/>
  <pageSetup paperSize="9" orientation="portrait"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38"/>
  <sheetViews>
    <sheetView showGridLines="0" zoomScale="75" zoomScaleNormal="75" workbookViewId="0"/>
  </sheetViews>
  <sheetFormatPr defaultRowHeight="15.75"/>
  <cols>
    <col min="1" max="1" width="14.7109375" style="11" customWidth="1"/>
    <col min="2" max="2" width="100.7109375" style="11" customWidth="1"/>
    <col min="3" max="5" width="9.140625" style="11"/>
    <col min="6" max="6" width="18.140625" style="11" bestFit="1" customWidth="1"/>
    <col min="7" max="7" width="22.5703125" style="11" customWidth="1"/>
    <col min="8" max="8" width="11.7109375" style="11" bestFit="1" customWidth="1"/>
    <col min="9" max="9" width="12.7109375" style="11" bestFit="1" customWidth="1"/>
    <col min="10" max="10" width="12.7109375" style="11" customWidth="1"/>
    <col min="11" max="11" width="18.7109375" style="11" bestFit="1" customWidth="1"/>
    <col min="12" max="12" width="17.7109375" style="11" bestFit="1" customWidth="1"/>
    <col min="13" max="13" width="12.28515625" style="11" bestFit="1" customWidth="1"/>
    <col min="14" max="16384" width="9.140625" style="11"/>
  </cols>
  <sheetData>
    <row r="1" spans="1:13">
      <c r="A1" s="8" t="s">
        <v>67</v>
      </c>
      <c r="B1" s="9" t="s">
        <v>286</v>
      </c>
    </row>
    <row r="2" spans="1:13">
      <c r="A2" s="8" t="s">
        <v>68</v>
      </c>
      <c r="B2" s="9" t="s">
        <v>382</v>
      </c>
    </row>
    <row r="3" spans="1:13">
      <c r="A3" s="8" t="s">
        <v>69</v>
      </c>
      <c r="B3" s="11" t="s">
        <v>101</v>
      </c>
    </row>
    <row r="4" spans="1:13">
      <c r="A4" s="8" t="s">
        <v>70</v>
      </c>
      <c r="B4" s="11" t="s">
        <v>102</v>
      </c>
    </row>
    <row r="5" spans="1:13">
      <c r="A5" s="12" t="s">
        <v>71</v>
      </c>
      <c r="B5" s="11" t="s">
        <v>383</v>
      </c>
    </row>
    <row r="6" spans="1:13">
      <c r="A6" s="12" t="s">
        <v>72</v>
      </c>
      <c r="B6" s="11" t="s">
        <v>384</v>
      </c>
      <c r="F6" s="13"/>
      <c r="G6" s="13"/>
      <c r="H6" s="13"/>
      <c r="I6" s="13"/>
      <c r="J6" s="13"/>
      <c r="K6" s="13"/>
      <c r="L6" s="13"/>
      <c r="M6" s="13"/>
    </row>
    <row r="7" spans="1:13" s="109" customFormat="1" ht="31.5">
      <c r="D7" s="34"/>
      <c r="F7" s="34" t="s">
        <v>37</v>
      </c>
      <c r="G7" s="34" t="s">
        <v>166</v>
      </c>
      <c r="H7" s="34" t="s">
        <v>87</v>
      </c>
      <c r="I7" s="34" t="s">
        <v>88</v>
      </c>
      <c r="J7" s="34" t="s">
        <v>103</v>
      </c>
      <c r="K7" s="34" t="s">
        <v>89</v>
      </c>
      <c r="L7" s="34" t="s">
        <v>90</v>
      </c>
      <c r="M7" s="34" t="s">
        <v>39</v>
      </c>
    </row>
    <row r="8" spans="1:13" s="109" customFormat="1" ht="31.5">
      <c r="F8" s="34" t="s">
        <v>38</v>
      </c>
      <c r="G8" s="34" t="s">
        <v>165</v>
      </c>
      <c r="H8" s="34" t="s">
        <v>35</v>
      </c>
      <c r="I8" s="34" t="s">
        <v>36</v>
      </c>
      <c r="J8" s="34" t="s">
        <v>104</v>
      </c>
      <c r="K8" s="34" t="s">
        <v>34</v>
      </c>
      <c r="L8" s="34" t="s">
        <v>33</v>
      </c>
      <c r="M8" s="34" t="s">
        <v>30</v>
      </c>
    </row>
    <row r="9" spans="1:13">
      <c r="D9" s="48" t="s">
        <v>45</v>
      </c>
      <c r="E9" s="11" t="s">
        <v>26</v>
      </c>
      <c r="F9" s="50">
        <v>4.5011079922731874</v>
      </c>
      <c r="G9" s="50"/>
      <c r="H9" s="50"/>
      <c r="I9" s="50">
        <v>1.9593765082529107</v>
      </c>
      <c r="J9" s="50">
        <v>2.2490676212221832</v>
      </c>
      <c r="K9" s="50">
        <v>1.8247026441695819</v>
      </c>
      <c r="L9" s="50">
        <v>1.6148312355378058</v>
      </c>
      <c r="M9" s="50">
        <v>0.85760904926082304</v>
      </c>
    </row>
    <row r="10" spans="1:13">
      <c r="D10" s="48" t="s">
        <v>13</v>
      </c>
      <c r="E10" s="11" t="s">
        <v>19</v>
      </c>
      <c r="F10" s="50">
        <v>4.2763260026459244</v>
      </c>
      <c r="G10" s="50"/>
      <c r="H10" s="50"/>
      <c r="I10" s="50">
        <v>1.5741988327858012</v>
      </c>
      <c r="J10" s="50">
        <v>2.0478051178804852</v>
      </c>
      <c r="K10" s="50">
        <v>1.8339780383943083</v>
      </c>
      <c r="L10" s="50">
        <v>1.5704922366872678</v>
      </c>
      <c r="M10" s="50">
        <v>0.51854089690568728</v>
      </c>
    </row>
    <row r="11" spans="1:13">
      <c r="D11" s="48" t="s">
        <v>14</v>
      </c>
      <c r="E11" s="11" t="s">
        <v>20</v>
      </c>
      <c r="F11" s="50">
        <v>4.8436355623861473</v>
      </c>
      <c r="G11" s="50"/>
      <c r="H11" s="50"/>
      <c r="I11" s="50">
        <v>1.7939252233925371</v>
      </c>
      <c r="J11" s="50">
        <v>2.2874009010720684</v>
      </c>
      <c r="K11" s="50">
        <v>2.3573933817662525</v>
      </c>
      <c r="L11" s="50">
        <v>1.8975185956791618</v>
      </c>
      <c r="M11" s="50">
        <v>0.6855105587301864</v>
      </c>
    </row>
    <row r="12" spans="1:13">
      <c r="D12" s="48" t="s">
        <v>15</v>
      </c>
      <c r="E12" s="11" t="s">
        <v>21</v>
      </c>
      <c r="F12" s="50">
        <v>3.5452712509709068</v>
      </c>
      <c r="G12" s="50"/>
      <c r="H12" s="50"/>
      <c r="I12" s="50">
        <v>2.4756548317116662</v>
      </c>
      <c r="J12" s="50">
        <v>2.9529954527803257</v>
      </c>
      <c r="K12" s="50">
        <v>2.5370521112167994</v>
      </c>
      <c r="L12" s="50">
        <v>1.718875900766057</v>
      </c>
      <c r="M12" s="50">
        <v>1.3108465761675872</v>
      </c>
    </row>
    <row r="13" spans="1:13">
      <c r="D13" s="48" t="s">
        <v>2</v>
      </c>
      <c r="E13" s="11" t="s">
        <v>18</v>
      </c>
      <c r="F13" s="50">
        <v>5.5997723413324598</v>
      </c>
      <c r="G13" s="50"/>
      <c r="H13" s="50"/>
      <c r="I13" s="50">
        <v>4.5183238816738811</v>
      </c>
      <c r="J13" s="50">
        <v>3.2910327343424659</v>
      </c>
      <c r="K13" s="50">
        <v>3.498329325533537</v>
      </c>
      <c r="L13" s="50">
        <v>3.077077661669374</v>
      </c>
      <c r="M13" s="50">
        <v>2.5848416223306692</v>
      </c>
    </row>
    <row r="14" spans="1:13">
      <c r="D14" s="48" t="s">
        <v>13</v>
      </c>
      <c r="E14" s="11" t="s">
        <v>19</v>
      </c>
      <c r="F14" s="50">
        <v>5.7116713600395927</v>
      </c>
      <c r="G14" s="50"/>
      <c r="H14" s="50"/>
      <c r="I14" s="50">
        <v>4.9015042303524039</v>
      </c>
      <c r="J14" s="50">
        <v>3.2279468780614593</v>
      </c>
      <c r="K14" s="50">
        <v>3.2340812865175739</v>
      </c>
      <c r="L14" s="50">
        <v>3.3943647504740673</v>
      </c>
      <c r="M14" s="50">
        <v>2.8276121489281278</v>
      </c>
    </row>
    <row r="15" spans="1:13">
      <c r="D15" s="48" t="s">
        <v>14</v>
      </c>
      <c r="E15" s="11" t="s">
        <v>20</v>
      </c>
      <c r="F15" s="50">
        <v>6.1838880159798411</v>
      </c>
      <c r="G15" s="50"/>
      <c r="H15" s="50">
        <v>4.3077922647541786</v>
      </c>
      <c r="I15" s="50">
        <v>5.178727267837445</v>
      </c>
      <c r="J15" s="50">
        <v>3.1207113575155736</v>
      </c>
      <c r="K15" s="50">
        <v>3.824513304701525</v>
      </c>
      <c r="L15" s="50">
        <v>3.8129315891094935</v>
      </c>
      <c r="M15" s="50">
        <v>3.1307940762848689</v>
      </c>
    </row>
    <row r="16" spans="1:13">
      <c r="D16" s="48" t="s">
        <v>15</v>
      </c>
      <c r="E16" s="11" t="s">
        <v>21</v>
      </c>
      <c r="F16" s="50">
        <v>6.2831923655292243</v>
      </c>
      <c r="G16" s="50"/>
      <c r="H16" s="50">
        <v>2.8689695233846297</v>
      </c>
      <c r="I16" s="50">
        <v>5.161022276919482</v>
      </c>
      <c r="J16" s="50">
        <v>2.9169836882336888</v>
      </c>
      <c r="K16" s="50">
        <v>3.7351563495451705</v>
      </c>
      <c r="L16" s="50">
        <v>4.033588774240644</v>
      </c>
      <c r="M16" s="50">
        <v>3.0919504560587132</v>
      </c>
    </row>
    <row r="17" spans="2:13">
      <c r="D17" s="48" t="s">
        <v>3</v>
      </c>
      <c r="E17" s="11" t="s">
        <v>22</v>
      </c>
      <c r="F17" s="50">
        <v>5.6703034100540233</v>
      </c>
      <c r="G17" s="50">
        <v>5.7658381264558525</v>
      </c>
      <c r="H17" s="50">
        <v>5.7022373771782577</v>
      </c>
      <c r="I17" s="50">
        <v>5.1924854229175423</v>
      </c>
      <c r="J17" s="50">
        <v>2.8383837324182664</v>
      </c>
      <c r="K17" s="50">
        <v>3.5656616398805472</v>
      </c>
      <c r="L17" s="50">
        <v>4.0939279317002812</v>
      </c>
      <c r="M17" s="50">
        <v>3.0619755442385439</v>
      </c>
    </row>
    <row r="18" spans="2:13">
      <c r="D18" s="48" t="s">
        <v>13</v>
      </c>
      <c r="E18" s="11" t="s">
        <v>19</v>
      </c>
      <c r="F18" s="50">
        <v>5.2756304557755254</v>
      </c>
      <c r="G18" s="50">
        <v>5.2551546694909232</v>
      </c>
      <c r="H18" s="50">
        <v>5.6884331014325298</v>
      </c>
      <c r="I18" s="50">
        <v>5.0165131990092648</v>
      </c>
      <c r="J18" s="50">
        <v>2.6456657893828726</v>
      </c>
      <c r="K18" s="50">
        <v>3.5051373483989878</v>
      </c>
      <c r="L18" s="50">
        <v>4.0788814151193939</v>
      </c>
      <c r="M18" s="50">
        <v>2.9099115663181618</v>
      </c>
    </row>
    <row r="19" spans="2:13">
      <c r="D19" s="48" t="s">
        <v>14</v>
      </c>
      <c r="E19" s="11" t="s">
        <v>20</v>
      </c>
      <c r="F19" s="50">
        <v>4.5065285912602198</v>
      </c>
      <c r="G19" s="50">
        <v>4.4608705221988494</v>
      </c>
      <c r="H19" s="50">
        <v>4.3661985486301713</v>
      </c>
      <c r="I19" s="50">
        <v>4.8815760365294167</v>
      </c>
      <c r="J19" s="50">
        <v>2.631608122069081</v>
      </c>
      <c r="K19" s="50">
        <v>3.1764083599650035</v>
      </c>
      <c r="L19" s="50">
        <v>3.9005563264182701</v>
      </c>
      <c r="M19" s="50">
        <v>2.7838044182227439</v>
      </c>
    </row>
    <row r="20" spans="2:13">
      <c r="D20" s="48" t="s">
        <v>15</v>
      </c>
      <c r="E20" s="11" t="s">
        <v>21</v>
      </c>
      <c r="F20" s="50">
        <v>4.2128536404472303</v>
      </c>
      <c r="G20" s="50">
        <v>4.1960027196399814</v>
      </c>
      <c r="H20" s="50">
        <v>4.3653399989623409</v>
      </c>
      <c r="I20" s="50">
        <v>4.2141378490283348</v>
      </c>
      <c r="J20" s="50">
        <v>2.5449103062735361</v>
      </c>
      <c r="K20" s="50">
        <v>2.8354695670708705</v>
      </c>
      <c r="L20" s="50">
        <v>3.6584843497303492</v>
      </c>
      <c r="M20" s="50">
        <v>2.6271365222171168</v>
      </c>
    </row>
    <row r="21" spans="2:13">
      <c r="D21" s="48" t="s">
        <v>11</v>
      </c>
      <c r="E21" s="11" t="s">
        <v>23</v>
      </c>
      <c r="F21" s="50">
        <v>4.1784580056772258</v>
      </c>
      <c r="G21" s="50">
        <v>4.2724317309216762</v>
      </c>
      <c r="H21" s="50">
        <v>4.7974567203654148</v>
      </c>
      <c r="I21" s="50">
        <v>3.9811357575833322</v>
      </c>
      <c r="J21" s="50">
        <v>2.6142481594690183</v>
      </c>
      <c r="K21" s="50">
        <v>2.6933244591115257</v>
      </c>
      <c r="L21" s="50">
        <v>3.5762146436792026</v>
      </c>
      <c r="M21" s="50">
        <v>2.7918110688363624</v>
      </c>
    </row>
    <row r="22" spans="2:13">
      <c r="D22" s="48" t="s">
        <v>13</v>
      </c>
      <c r="E22" s="11" t="s">
        <v>19</v>
      </c>
      <c r="F22" s="50">
        <v>4.4149788675332973</v>
      </c>
      <c r="G22" s="50">
        <v>4.7041969508136523</v>
      </c>
      <c r="H22" s="50">
        <v>3.2493506681029745</v>
      </c>
      <c r="I22" s="50">
        <v>3.7629450799265953</v>
      </c>
      <c r="J22" s="50">
        <v>2.6168232269034073</v>
      </c>
      <c r="K22" s="50">
        <v>2.566770216994998</v>
      </c>
      <c r="L22" s="50">
        <v>3.4681355253135857</v>
      </c>
      <c r="M22" s="50">
        <v>2.6572659845686575</v>
      </c>
    </row>
    <row r="23" spans="2:13">
      <c r="D23" s="48" t="s">
        <v>14</v>
      </c>
      <c r="E23" s="11" t="s">
        <v>20</v>
      </c>
      <c r="F23" s="50">
        <v>4.3188139722082868</v>
      </c>
      <c r="G23" s="50">
        <v>4.7918568243424096</v>
      </c>
      <c r="H23" s="50">
        <v>3.6956042852495088</v>
      </c>
      <c r="I23" s="50">
        <v>3.7608319930785212</v>
      </c>
      <c r="J23" s="50">
        <v>2.6349356796362242</v>
      </c>
      <c r="K23" s="50">
        <v>2.5206844288399504</v>
      </c>
      <c r="L23" s="50">
        <v>3.3140932798037932</v>
      </c>
      <c r="M23" s="50">
        <v>2.5334276465104191</v>
      </c>
    </row>
    <row r="24" spans="2:13">
      <c r="D24" s="48" t="s">
        <v>15</v>
      </c>
      <c r="E24" s="11" t="s">
        <v>21</v>
      </c>
      <c r="F24" s="50">
        <v>4.535101897795907</v>
      </c>
      <c r="G24" s="50">
        <v>5.2935655124154994</v>
      </c>
      <c r="H24" s="50">
        <v>2.9533044866590119</v>
      </c>
      <c r="I24" s="50">
        <v>3.7862642919278278</v>
      </c>
      <c r="J24" s="50">
        <v>2.7165964078966898</v>
      </c>
      <c r="K24" s="50">
        <v>2.393133395762483</v>
      </c>
      <c r="L24" s="50">
        <v>2.9914823766736154</v>
      </c>
      <c r="M24" s="50">
        <v>2.4827208478115681</v>
      </c>
    </row>
    <row r="25" spans="2:13">
      <c r="B25" s="48"/>
      <c r="D25" s="48" t="s">
        <v>12</v>
      </c>
      <c r="E25" s="11" t="s">
        <v>24</v>
      </c>
      <c r="F25" s="50">
        <v>4.80920118315015</v>
      </c>
      <c r="G25" s="50">
        <v>5.5758340633882453</v>
      </c>
      <c r="H25" s="50">
        <v>3.1111119723257028</v>
      </c>
      <c r="I25" s="50">
        <v>4.3538801061332144</v>
      </c>
      <c r="J25" s="50">
        <v>3.0413505112403234</v>
      </c>
      <c r="K25" s="50">
        <v>2.480126567734759</v>
      </c>
      <c r="L25" s="50">
        <v>2.927699851613049</v>
      </c>
      <c r="M25" s="50">
        <v>2.8834550510638151</v>
      </c>
    </row>
    <row r="26" spans="2:13">
      <c r="D26" s="48" t="s">
        <v>13</v>
      </c>
      <c r="E26" s="11" t="s">
        <v>19</v>
      </c>
      <c r="F26" s="50">
        <v>5.0251436366594344</v>
      </c>
      <c r="G26" s="50">
        <v>6.0420361491431294</v>
      </c>
      <c r="H26" s="50">
        <v>2.3230655986479869</v>
      </c>
      <c r="I26" s="50">
        <v>4.672940850269053</v>
      </c>
      <c r="J26" s="50">
        <v>2.9808810434508488</v>
      </c>
      <c r="K26" s="50">
        <v>2.4037587988624187</v>
      </c>
      <c r="L26" s="50">
        <v>2.8974747217114936</v>
      </c>
      <c r="M26" s="50">
        <v>3.0234283235614785</v>
      </c>
    </row>
    <row r="27" spans="2:13">
      <c r="D27" s="48" t="s">
        <v>14</v>
      </c>
      <c r="E27" s="11" t="s">
        <v>20</v>
      </c>
      <c r="F27" s="50">
        <v>4.9060214848112924</v>
      </c>
      <c r="G27" s="50">
        <v>5.8017984663056641</v>
      </c>
      <c r="H27" s="50">
        <v>2.4262768426478196</v>
      </c>
      <c r="I27" s="50">
        <v>4.9422422604527121</v>
      </c>
      <c r="J27" s="50">
        <v>3.1086214480004637</v>
      </c>
      <c r="K27" s="50">
        <v>2.4131665866709318</v>
      </c>
      <c r="L27" s="50">
        <v>3.0373679496840023</v>
      </c>
      <c r="M27" s="50">
        <v>3.1485041277231338</v>
      </c>
    </row>
    <row r="28" spans="2:13">
      <c r="D28" s="48" t="s">
        <v>15</v>
      </c>
      <c r="E28" s="11" t="s">
        <v>21</v>
      </c>
      <c r="F28" s="50">
        <v>4.9787216471027733</v>
      </c>
      <c r="G28" s="50">
        <v>5.8357993903625296</v>
      </c>
      <c r="H28" s="50">
        <v>2.6736846779771435</v>
      </c>
      <c r="I28" s="50">
        <v>4.6645369684512854</v>
      </c>
      <c r="J28" s="50">
        <v>3.0900002093933869</v>
      </c>
      <c r="K28" s="50">
        <v>2.6361210899961245</v>
      </c>
      <c r="L28" s="50">
        <v>3.2460754199354711</v>
      </c>
      <c r="M28" s="50">
        <v>3.197711373880944</v>
      </c>
    </row>
    <row r="29" spans="2:13">
      <c r="D29" s="48" t="s">
        <v>32</v>
      </c>
      <c r="E29" s="11" t="s">
        <v>53</v>
      </c>
      <c r="F29" s="50">
        <v>5.1024114376831031</v>
      </c>
      <c r="G29" s="50">
        <v>5.9042109688915376</v>
      </c>
      <c r="H29" s="50">
        <v>3.0676762802868307</v>
      </c>
      <c r="I29" s="50">
        <v>4.5030322798335396</v>
      </c>
      <c r="J29" s="50">
        <v>3.2078923285908343</v>
      </c>
      <c r="K29" s="50">
        <v>2.7659671715946721</v>
      </c>
      <c r="L29" s="50">
        <v>3.2480603499325253</v>
      </c>
      <c r="M29" s="50">
        <v>3.1405270925255016</v>
      </c>
    </row>
    <row r="30" spans="2:13">
      <c r="D30" s="11" t="s">
        <v>13</v>
      </c>
      <c r="E30" s="11" t="s">
        <v>19</v>
      </c>
      <c r="F30" s="50">
        <v>5.3541182678146653</v>
      </c>
      <c r="G30" s="50">
        <v>5.7822944658086</v>
      </c>
      <c r="H30" s="50">
        <v>3.4494314961389589</v>
      </c>
      <c r="I30" s="50">
        <v>4.1383049437611836</v>
      </c>
      <c r="J30" s="50">
        <v>3.2088984797231617</v>
      </c>
      <c r="K30" s="50">
        <v>2.8655150871504405</v>
      </c>
      <c r="L30" s="50">
        <v>2.9971311325256784</v>
      </c>
      <c r="M30" s="50">
        <v>3.1201504008135221</v>
      </c>
    </row>
    <row r="31" spans="2:13">
      <c r="D31" s="11" t="s">
        <v>14</v>
      </c>
      <c r="E31" s="11" t="s">
        <v>20</v>
      </c>
      <c r="F31" s="50">
        <v>5.377577144879897</v>
      </c>
      <c r="G31" s="50">
        <v>5.4433335895278274</v>
      </c>
      <c r="H31" s="50">
        <v>3.1871121951409425</v>
      </c>
      <c r="I31" s="50">
        <v>4.0578657851607867</v>
      </c>
      <c r="J31" s="50">
        <v>3.2762916067802794</v>
      </c>
      <c r="K31" s="50">
        <v>2.8567784006214429</v>
      </c>
      <c r="L31" s="50">
        <v>3.0065105233316114</v>
      </c>
      <c r="M31" s="50">
        <v>3.0871843111337962</v>
      </c>
    </row>
    <row r="32" spans="2:13">
      <c r="D32" s="11" t="s">
        <v>15</v>
      </c>
      <c r="E32" s="11" t="s">
        <v>21</v>
      </c>
      <c r="F32" s="50">
        <v>5.4549211852618802</v>
      </c>
      <c r="G32" s="50">
        <v>5.4938548811102672</v>
      </c>
      <c r="H32" s="50">
        <v>3.4728163323360257</v>
      </c>
      <c r="I32" s="50">
        <v>3.990504283302724</v>
      </c>
      <c r="J32" s="50">
        <v>3.3466770730221587</v>
      </c>
      <c r="K32" s="50">
        <v>2.8933780638609767</v>
      </c>
      <c r="L32" s="50">
        <v>3.086358098377179</v>
      </c>
      <c r="M32" s="50">
        <v>3.1228730418256845</v>
      </c>
    </row>
    <row r="33" spans="4:13">
      <c r="D33" s="48" t="s">
        <v>168</v>
      </c>
      <c r="E33" s="11" t="s">
        <v>169</v>
      </c>
      <c r="F33" s="50">
        <v>5.1180456975279958</v>
      </c>
      <c r="G33" s="50">
        <v>5.3178008049981971</v>
      </c>
      <c r="H33" s="50">
        <v>2.7151129066878368</v>
      </c>
      <c r="I33" s="50">
        <v>3.7958019993106982</v>
      </c>
      <c r="J33" s="50">
        <v>3.3950025591810618</v>
      </c>
      <c r="K33" s="50">
        <v>2.8899405589346125</v>
      </c>
      <c r="L33" s="50">
        <v>3.142399503457372</v>
      </c>
      <c r="M33" s="50">
        <v>3.0381158604764087</v>
      </c>
    </row>
    <row r="35" spans="4:13">
      <c r="D35" s="110"/>
      <c r="E35" s="110"/>
      <c r="F35" s="110"/>
      <c r="G35" s="110"/>
      <c r="H35" s="110"/>
      <c r="I35" s="110"/>
      <c r="J35" s="110"/>
      <c r="K35" s="110"/>
      <c r="L35" s="110"/>
      <c r="M35" s="110"/>
    </row>
    <row r="38" spans="4:13">
      <c r="D38" s="110"/>
      <c r="E38" s="110"/>
      <c r="F38" s="110"/>
      <c r="G38" s="110"/>
      <c r="H38" s="110"/>
      <c r="I38" s="110"/>
      <c r="J38" s="110"/>
      <c r="K38" s="110"/>
      <c r="L38" s="110"/>
      <c r="M38" s="110"/>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zoomScale="75" zoomScaleNormal="75" workbookViewId="0"/>
  </sheetViews>
  <sheetFormatPr defaultRowHeight="15.75"/>
  <cols>
    <col min="1" max="1" width="14.7109375" style="123" customWidth="1"/>
    <col min="2" max="2" width="100.7109375" style="123" customWidth="1"/>
    <col min="3" max="3" width="4.7109375" style="123" customWidth="1"/>
    <col min="4" max="4" width="14.28515625" style="123" customWidth="1"/>
    <col min="5" max="5" width="16.42578125" style="123" customWidth="1"/>
    <col min="6" max="6" width="23.42578125" style="123" bestFit="1" customWidth="1"/>
    <col min="7" max="7" width="12" style="124" bestFit="1" customWidth="1"/>
    <col min="8" max="8" width="16.5703125" style="124" customWidth="1"/>
    <col min="9" max="9" width="12" style="123" bestFit="1" customWidth="1"/>
    <col min="10" max="10" width="14.28515625" style="123" customWidth="1"/>
    <col min="11" max="11" width="15.5703125" style="123" customWidth="1"/>
    <col min="12" max="12" width="22.28515625" style="123" bestFit="1" customWidth="1"/>
    <col min="13" max="13" width="14.85546875" style="123" customWidth="1"/>
    <col min="14" max="14" width="12" style="123" bestFit="1" customWidth="1"/>
    <col min="15" max="15" width="14.85546875" style="123" customWidth="1"/>
    <col min="16" max="16" width="14.28515625" style="123" customWidth="1"/>
    <col min="17" max="17" width="16.5703125" style="123" customWidth="1"/>
    <col min="18" max="16384" width="9.140625" style="123"/>
  </cols>
  <sheetData>
    <row r="1" spans="1:34">
      <c r="A1" s="8" t="s">
        <v>67</v>
      </c>
      <c r="B1" s="122" t="s">
        <v>297</v>
      </c>
    </row>
    <row r="2" spans="1:34">
      <c r="A2" s="8" t="s">
        <v>68</v>
      </c>
      <c r="B2" s="125" t="s">
        <v>298</v>
      </c>
      <c r="C2" s="126"/>
      <c r="D2" s="126"/>
      <c r="E2" s="126"/>
      <c r="F2" s="126"/>
      <c r="G2" s="127"/>
      <c r="H2" s="127"/>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34">
      <c r="A3" s="8" t="s">
        <v>69</v>
      </c>
      <c r="B3" s="128" t="s">
        <v>344</v>
      </c>
    </row>
    <row r="4" spans="1:34">
      <c r="A4" s="8" t="s">
        <v>70</v>
      </c>
      <c r="B4" s="128" t="s">
        <v>345</v>
      </c>
    </row>
    <row r="5" spans="1:34">
      <c r="A5" s="12" t="s">
        <v>71</v>
      </c>
    </row>
    <row r="6" spans="1:34">
      <c r="A6" s="12" t="s">
        <v>72</v>
      </c>
      <c r="H6" s="123"/>
    </row>
    <row r="7" spans="1:34" ht="36" customHeight="1">
      <c r="F7" s="129"/>
      <c r="G7" s="130"/>
      <c r="H7" s="130"/>
    </row>
    <row r="8" spans="1:34">
      <c r="F8" s="131" t="s">
        <v>299</v>
      </c>
      <c r="G8" s="131"/>
      <c r="H8" s="131"/>
      <c r="I8" s="131"/>
      <c r="J8" s="131"/>
      <c r="K8" s="131"/>
      <c r="L8" s="131" t="s">
        <v>300</v>
      </c>
      <c r="M8" s="131"/>
      <c r="N8" s="131"/>
      <c r="O8" s="131"/>
      <c r="P8" s="131"/>
      <c r="Q8" s="131"/>
    </row>
    <row r="9" spans="1:34" ht="31.5">
      <c r="E9" s="132"/>
      <c r="F9" s="133" t="s">
        <v>301</v>
      </c>
      <c r="G9" s="133" t="s">
        <v>76</v>
      </c>
      <c r="H9" s="133" t="s">
        <v>302</v>
      </c>
      <c r="I9" s="133" t="s">
        <v>303</v>
      </c>
      <c r="J9" s="133" t="s">
        <v>304</v>
      </c>
      <c r="K9" s="133" t="s">
        <v>305</v>
      </c>
      <c r="L9" s="133" t="s">
        <v>301</v>
      </c>
      <c r="M9" s="133" t="s">
        <v>76</v>
      </c>
      <c r="N9" s="133" t="s">
        <v>302</v>
      </c>
      <c r="O9" s="133" t="s">
        <v>303</v>
      </c>
      <c r="P9" s="133" t="s">
        <v>304</v>
      </c>
      <c r="Q9" s="133" t="s">
        <v>305</v>
      </c>
    </row>
    <row r="10" spans="1:34">
      <c r="E10" s="134"/>
      <c r="F10" s="131" t="s">
        <v>306</v>
      </c>
      <c r="G10" s="131"/>
      <c r="H10" s="131"/>
      <c r="I10" s="131"/>
      <c r="J10" s="131"/>
      <c r="K10" s="131"/>
      <c r="L10" s="131" t="s">
        <v>307</v>
      </c>
      <c r="M10" s="131"/>
      <c r="N10" s="131"/>
      <c r="O10" s="131"/>
      <c r="P10" s="131"/>
      <c r="Q10" s="131"/>
    </row>
    <row r="11" spans="1:34" ht="31.5">
      <c r="E11" s="134"/>
      <c r="F11" s="133" t="s">
        <v>308</v>
      </c>
      <c r="G11" s="133" t="s">
        <v>309</v>
      </c>
      <c r="H11" s="133" t="s">
        <v>310</v>
      </c>
      <c r="I11" s="133" t="s">
        <v>311</v>
      </c>
      <c r="J11" s="133" t="s">
        <v>312</v>
      </c>
      <c r="K11" s="133" t="s">
        <v>313</v>
      </c>
      <c r="L11" s="133" t="s">
        <v>308</v>
      </c>
      <c r="M11" s="133" t="s">
        <v>309</v>
      </c>
      <c r="N11" s="133" t="s">
        <v>310</v>
      </c>
      <c r="O11" s="133" t="s">
        <v>311</v>
      </c>
      <c r="P11" s="133" t="s">
        <v>312</v>
      </c>
      <c r="Q11" s="133" t="s">
        <v>313</v>
      </c>
    </row>
    <row r="12" spans="1:34" ht="31.5">
      <c r="D12" s="135" t="s">
        <v>314</v>
      </c>
      <c r="E12" s="136" t="s">
        <v>315</v>
      </c>
      <c r="F12" s="162">
        <v>52.966078934446614</v>
      </c>
      <c r="G12" s="162">
        <v>50.206684975453115</v>
      </c>
      <c r="H12" s="162">
        <v>46.353908444176717</v>
      </c>
      <c r="I12" s="162">
        <v>52.318004133728301</v>
      </c>
      <c r="J12" s="162">
        <v>16.729059446130908</v>
      </c>
      <c r="K12" s="162">
        <v>53.289276762519002</v>
      </c>
      <c r="L12" s="162">
        <v>41.788374439217691</v>
      </c>
      <c r="M12" s="162">
        <v>34.869634819146881</v>
      </c>
      <c r="N12" s="162">
        <v>29.92080846092</v>
      </c>
      <c r="O12" s="162">
        <v>40.846589250416827</v>
      </c>
      <c r="P12" s="162">
        <v>21.378157790592134</v>
      </c>
      <c r="Q12" s="162">
        <v>35.539554020207397</v>
      </c>
    </row>
    <row r="13" spans="1:34" ht="31.5">
      <c r="D13" s="135" t="s">
        <v>316</v>
      </c>
      <c r="E13" s="136" t="s">
        <v>317</v>
      </c>
      <c r="F13" s="163">
        <v>39.369593074807156</v>
      </c>
      <c r="G13" s="163">
        <v>46.552924052161217</v>
      </c>
      <c r="H13" s="163">
        <v>31.092449518066299</v>
      </c>
      <c r="I13" s="163">
        <v>30.353454752546575</v>
      </c>
      <c r="J13" s="163">
        <v>39.635683762744449</v>
      </c>
      <c r="K13" s="163">
        <v>34.175257392686689</v>
      </c>
      <c r="L13" s="163">
        <v>38.052290160829678</v>
      </c>
      <c r="M13" s="163">
        <v>52.838550851548021</v>
      </c>
      <c r="N13" s="163">
        <v>39.632444861110983</v>
      </c>
      <c r="O13" s="163">
        <v>47.146465470054252</v>
      </c>
      <c r="P13" s="163">
        <v>46.078830435641805</v>
      </c>
      <c r="Q13" s="163">
        <v>54.99912337370278</v>
      </c>
    </row>
    <row r="14" spans="1:34" ht="31.5">
      <c r="D14" s="135" t="s">
        <v>318</v>
      </c>
      <c r="E14" s="136" t="s">
        <v>319</v>
      </c>
      <c r="F14" s="163">
        <v>7.6643279907462283</v>
      </c>
      <c r="G14" s="163">
        <v>3.240390972385645</v>
      </c>
      <c r="H14" s="163">
        <v>22.553642037756962</v>
      </c>
      <c r="I14" s="163">
        <v>17.328541113725123</v>
      </c>
      <c r="J14" s="163">
        <v>43.635256791124625</v>
      </c>
      <c r="K14" s="163">
        <v>12.535465844794308</v>
      </c>
      <c r="L14" s="163">
        <v>20.159335399952635</v>
      </c>
      <c r="M14" s="163">
        <v>12.291814329305108</v>
      </c>
      <c r="N14" s="163">
        <v>30.446746677969013</v>
      </c>
      <c r="O14" s="163">
        <v>12.006945279528924</v>
      </c>
      <c r="P14" s="163">
        <v>32.543011773766075</v>
      </c>
      <c r="Q14" s="163">
        <v>9.4613226060898157</v>
      </c>
    </row>
    <row r="15" spans="1:34">
      <c r="E15" s="134"/>
      <c r="F15" s="134"/>
      <c r="G15" s="134"/>
      <c r="H15" s="134"/>
      <c r="I15" s="134"/>
      <c r="J15" s="134"/>
      <c r="K15" s="134"/>
      <c r="L15" s="134"/>
      <c r="M15" s="134"/>
      <c r="N15" s="134"/>
      <c r="O15" s="134"/>
      <c r="P15" s="134"/>
      <c r="Q15" s="134"/>
    </row>
    <row r="17" spans="5:22">
      <c r="R17" s="139"/>
      <c r="S17" s="139"/>
      <c r="T17" s="139"/>
      <c r="U17" s="139"/>
      <c r="V17" s="139"/>
    </row>
    <row r="18" spans="5:22">
      <c r="R18" s="139"/>
      <c r="S18" s="139"/>
      <c r="T18" s="139"/>
      <c r="U18" s="139"/>
      <c r="V18" s="139"/>
    </row>
    <row r="19" spans="5:22">
      <c r="E19" s="140"/>
      <c r="R19" s="139"/>
      <c r="S19" s="139"/>
      <c r="T19" s="139"/>
      <c r="U19" s="139"/>
      <c r="V19" s="139"/>
    </row>
    <row r="20" spans="5:22">
      <c r="E20" s="141"/>
      <c r="F20" s="139"/>
      <c r="G20" s="139"/>
      <c r="H20" s="139"/>
      <c r="I20" s="139"/>
      <c r="J20" s="139"/>
      <c r="K20" s="139"/>
      <c r="L20" s="139"/>
      <c r="M20" s="139"/>
      <c r="N20" s="139"/>
      <c r="O20" s="139"/>
      <c r="P20" s="139"/>
      <c r="Q20" s="139"/>
      <c r="R20" s="139"/>
      <c r="S20" s="139"/>
      <c r="T20" s="139"/>
      <c r="U20" s="139"/>
      <c r="V20" s="139"/>
    </row>
    <row r="21" spans="5:22">
      <c r="E21" s="141"/>
      <c r="F21" s="139"/>
      <c r="G21" s="139"/>
      <c r="H21" s="139"/>
      <c r="I21" s="139"/>
      <c r="J21" s="139"/>
      <c r="K21" s="139"/>
      <c r="L21" s="139"/>
      <c r="M21" s="139"/>
      <c r="N21" s="139"/>
      <c r="O21" s="139"/>
      <c r="P21" s="139"/>
      <c r="Q21" s="139"/>
      <c r="R21" s="139"/>
      <c r="S21" s="139"/>
      <c r="T21" s="139"/>
      <c r="U21" s="139"/>
      <c r="V21" s="139"/>
    </row>
    <row r="22" spans="5:22">
      <c r="E22" s="141"/>
      <c r="F22" s="139"/>
      <c r="G22" s="139"/>
      <c r="H22" s="139"/>
      <c r="I22" s="139"/>
      <c r="J22" s="139"/>
      <c r="K22" s="139"/>
      <c r="L22" s="139"/>
      <c r="M22" s="139"/>
      <c r="N22" s="139"/>
      <c r="O22" s="139"/>
      <c r="P22" s="139"/>
      <c r="Q22" s="139"/>
      <c r="R22" s="139"/>
      <c r="S22" s="139"/>
      <c r="T22" s="139"/>
      <c r="U22" s="139"/>
      <c r="V22" s="139"/>
    </row>
    <row r="23" spans="5:22">
      <c r="E23" s="140"/>
      <c r="F23" s="139"/>
      <c r="G23" s="139"/>
      <c r="H23" s="139"/>
      <c r="I23" s="139"/>
      <c r="J23" s="139"/>
      <c r="K23" s="139"/>
      <c r="L23" s="139"/>
      <c r="M23" s="139"/>
      <c r="N23" s="139"/>
      <c r="O23" s="139"/>
      <c r="P23" s="139"/>
      <c r="Q23" s="139"/>
      <c r="R23" s="139"/>
      <c r="S23" s="139"/>
      <c r="T23" s="139"/>
      <c r="U23" s="139"/>
      <c r="V23" s="139"/>
    </row>
    <row r="24" spans="5:22">
      <c r="E24" s="140"/>
      <c r="F24" s="139"/>
      <c r="G24" s="139"/>
      <c r="H24" s="139"/>
      <c r="I24" s="139"/>
      <c r="J24" s="139"/>
      <c r="K24" s="139"/>
      <c r="L24" s="139"/>
      <c r="M24" s="139"/>
      <c r="N24" s="139"/>
      <c r="O24" s="139"/>
      <c r="P24" s="139"/>
      <c r="Q24" s="139"/>
      <c r="R24" s="139"/>
      <c r="S24" s="139"/>
      <c r="T24" s="139"/>
      <c r="U24" s="139"/>
      <c r="V24" s="139"/>
    </row>
    <row r="25" spans="5:22">
      <c r="E25" s="140"/>
      <c r="F25" s="139"/>
      <c r="G25" s="139"/>
      <c r="H25" s="139"/>
      <c r="I25" s="139"/>
      <c r="J25" s="139"/>
      <c r="K25" s="139"/>
      <c r="L25" s="139"/>
      <c r="M25" s="139"/>
      <c r="N25" s="139"/>
      <c r="O25" s="139"/>
      <c r="P25" s="139"/>
      <c r="Q25" s="139"/>
      <c r="R25" s="139"/>
      <c r="S25" s="139"/>
      <c r="T25" s="139"/>
      <c r="U25" s="139"/>
      <c r="V25" s="139"/>
    </row>
    <row r="26" spans="5:22">
      <c r="F26" s="139"/>
      <c r="G26" s="139"/>
      <c r="H26" s="139"/>
      <c r="I26" s="139"/>
      <c r="J26" s="139"/>
      <c r="K26" s="139"/>
      <c r="L26" s="139"/>
      <c r="M26" s="139"/>
      <c r="N26" s="139"/>
      <c r="O26" s="139"/>
      <c r="P26" s="139"/>
      <c r="Q26" s="139"/>
      <c r="R26" s="139"/>
      <c r="S26" s="139"/>
      <c r="T26" s="139"/>
      <c r="U26" s="139"/>
      <c r="V26" s="139"/>
    </row>
    <row r="27" spans="5:22">
      <c r="F27" s="139"/>
      <c r="G27" s="139"/>
      <c r="H27" s="139"/>
      <c r="I27" s="139"/>
      <c r="J27" s="139"/>
      <c r="K27" s="139"/>
      <c r="L27" s="139"/>
      <c r="M27" s="139"/>
      <c r="N27" s="139"/>
      <c r="O27" s="139"/>
      <c r="P27" s="139"/>
      <c r="Q27" s="139"/>
      <c r="R27" s="139"/>
      <c r="S27" s="139"/>
      <c r="T27" s="139"/>
      <c r="U27" s="139"/>
      <c r="V27" s="139"/>
    </row>
    <row r="28" spans="5:22">
      <c r="F28" s="139"/>
      <c r="G28" s="139"/>
      <c r="H28" s="139"/>
      <c r="I28" s="139"/>
      <c r="J28" s="139"/>
      <c r="K28" s="139"/>
      <c r="L28" s="139"/>
      <c r="M28" s="139"/>
      <c r="N28" s="139"/>
      <c r="O28" s="139"/>
      <c r="P28" s="139"/>
      <c r="Q28" s="139"/>
      <c r="R28" s="139"/>
      <c r="S28" s="139"/>
      <c r="T28" s="139"/>
      <c r="U28" s="139"/>
      <c r="V28" s="139"/>
    </row>
    <row r="29" spans="5:22">
      <c r="F29" s="139"/>
      <c r="G29" s="139"/>
      <c r="H29" s="139"/>
      <c r="I29" s="139"/>
      <c r="J29" s="139"/>
      <c r="K29" s="139"/>
      <c r="L29" s="139"/>
      <c r="M29" s="139"/>
      <c r="N29" s="139"/>
      <c r="O29" s="139"/>
      <c r="P29" s="139"/>
      <c r="Q29" s="139"/>
      <c r="R29" s="139"/>
      <c r="S29" s="139"/>
      <c r="T29" s="139"/>
      <c r="U29" s="139"/>
      <c r="V29" s="139"/>
    </row>
    <row r="30" spans="5:22">
      <c r="F30" s="139"/>
      <c r="G30" s="139"/>
      <c r="H30" s="139"/>
      <c r="I30" s="139"/>
      <c r="J30" s="139"/>
      <c r="K30" s="139"/>
      <c r="L30" s="139"/>
      <c r="M30" s="139"/>
      <c r="N30" s="139"/>
      <c r="O30" s="139"/>
      <c r="P30" s="139"/>
      <c r="Q30" s="139"/>
      <c r="R30" s="139"/>
      <c r="S30" s="139"/>
      <c r="T30" s="139"/>
      <c r="U30" s="139"/>
      <c r="V30" s="139"/>
    </row>
    <row r="31" spans="5:22">
      <c r="F31" s="139"/>
      <c r="G31" s="139"/>
      <c r="H31" s="139"/>
      <c r="I31" s="139"/>
      <c r="J31" s="139"/>
      <c r="K31" s="139"/>
      <c r="L31" s="139"/>
      <c r="M31" s="139"/>
      <c r="N31" s="139"/>
      <c r="O31" s="139"/>
      <c r="P31" s="139"/>
      <c r="Q31" s="139"/>
      <c r="R31" s="139"/>
      <c r="S31" s="139"/>
      <c r="T31" s="139"/>
      <c r="U31" s="139"/>
      <c r="V31" s="139"/>
    </row>
    <row r="32" spans="5:22">
      <c r="F32" s="139"/>
      <c r="G32" s="139"/>
      <c r="H32" s="139"/>
      <c r="I32" s="139"/>
      <c r="J32" s="139"/>
      <c r="K32" s="139"/>
      <c r="L32" s="139"/>
      <c r="M32" s="139"/>
      <c r="N32" s="139"/>
      <c r="O32" s="139"/>
      <c r="P32" s="139"/>
      <c r="Q32" s="139"/>
      <c r="R32" s="139"/>
      <c r="S32" s="139"/>
      <c r="T32" s="139"/>
      <c r="U32" s="139"/>
      <c r="V32" s="139"/>
    </row>
    <row r="33" spans="6:56">
      <c r="F33" s="139"/>
      <c r="G33" s="139"/>
      <c r="H33" s="139"/>
      <c r="I33" s="139"/>
      <c r="J33" s="139"/>
      <c r="K33" s="139"/>
      <c r="L33" s="139"/>
      <c r="M33" s="139"/>
      <c r="N33" s="139"/>
      <c r="O33" s="139"/>
      <c r="P33" s="139"/>
      <c r="Q33" s="139"/>
      <c r="R33" s="139"/>
      <c r="S33" s="139"/>
      <c r="T33" s="139"/>
      <c r="U33" s="139"/>
      <c r="V33" s="139"/>
    </row>
    <row r="34" spans="6:56">
      <c r="F34" s="139"/>
      <c r="G34" s="139"/>
      <c r="H34" s="139"/>
      <c r="I34" s="139"/>
      <c r="J34" s="139"/>
      <c r="K34" s="139"/>
      <c r="L34" s="139"/>
      <c r="M34" s="139"/>
      <c r="N34" s="139"/>
      <c r="O34" s="139"/>
      <c r="P34" s="139"/>
      <c r="Q34" s="139"/>
      <c r="R34" s="139"/>
      <c r="S34" s="139"/>
      <c r="T34" s="139"/>
      <c r="U34" s="139"/>
      <c r="V34" s="139"/>
    </row>
    <row r="35" spans="6:56">
      <c r="F35" s="139"/>
      <c r="G35" s="139"/>
      <c r="H35" s="139"/>
      <c r="I35" s="139"/>
      <c r="J35" s="139"/>
      <c r="K35" s="139"/>
      <c r="L35" s="139"/>
      <c r="M35" s="139"/>
      <c r="N35" s="139"/>
      <c r="O35" s="139"/>
      <c r="P35" s="139"/>
      <c r="Q35" s="139"/>
      <c r="R35" s="139"/>
      <c r="S35" s="139"/>
      <c r="T35" s="139"/>
      <c r="U35" s="139"/>
      <c r="V35" s="139"/>
    </row>
    <row r="36" spans="6:56">
      <c r="F36" s="139"/>
      <c r="T36" s="139"/>
      <c r="U36" s="139"/>
      <c r="V36" s="139"/>
    </row>
    <row r="37" spans="6:56">
      <c r="F37" s="139"/>
      <c r="T37" s="139"/>
      <c r="U37" s="139"/>
      <c r="V37" s="139"/>
    </row>
    <row r="38" spans="6:56">
      <c r="F38" s="139"/>
      <c r="T38" s="139"/>
      <c r="U38" s="139"/>
      <c r="V38" s="139"/>
    </row>
    <row r="39" spans="6:56">
      <c r="F39" s="139"/>
      <c r="T39" s="139"/>
      <c r="U39" s="139"/>
      <c r="V39" s="139"/>
    </row>
    <row r="40" spans="6:56">
      <c r="F40" s="139"/>
      <c r="T40" s="139"/>
      <c r="U40" s="139"/>
      <c r="V40" s="139"/>
    </row>
    <row r="41" spans="6:56">
      <c r="F41" s="139"/>
      <c r="T41" s="139"/>
      <c r="U41" s="139"/>
      <c r="V41" s="139"/>
      <c r="W41" s="142"/>
      <c r="X41" s="142"/>
      <c r="Y41" s="142"/>
      <c r="Z41" s="142"/>
      <c r="AA41" s="142"/>
      <c r="AB41" s="142"/>
      <c r="AC41" s="142"/>
      <c r="AD41" s="142"/>
      <c r="AE41" s="142"/>
      <c r="AF41" s="142"/>
      <c r="AG41" s="142"/>
      <c r="AH41" s="142"/>
      <c r="AI41" s="142"/>
      <c r="AJ41" s="142"/>
      <c r="AK41" s="142"/>
      <c r="AL41" s="142"/>
      <c r="AM41" s="142"/>
      <c r="AN41" s="142"/>
      <c r="AO41" s="142"/>
      <c r="AP41" s="142"/>
      <c r="AQ41" s="142"/>
      <c r="AY41" s="142"/>
      <c r="AZ41" s="142"/>
      <c r="BA41" s="142"/>
    </row>
    <row r="42" spans="6:56">
      <c r="F42" s="139"/>
      <c r="G42" s="139"/>
      <c r="H42" s="139"/>
      <c r="I42" s="139"/>
      <c r="J42" s="139"/>
      <c r="K42" s="139"/>
      <c r="L42" s="139"/>
      <c r="M42" s="139"/>
      <c r="N42" s="139"/>
      <c r="O42" s="139"/>
      <c r="P42" s="139"/>
      <c r="Q42" s="139"/>
      <c r="R42" s="139"/>
      <c r="S42" s="139"/>
      <c r="T42" s="139"/>
      <c r="U42" s="139"/>
      <c r="V42" s="139"/>
      <c r="W42" s="142"/>
      <c r="X42" s="142"/>
      <c r="Y42" s="142"/>
      <c r="Z42" s="142"/>
      <c r="AA42" s="142"/>
      <c r="AB42" s="142"/>
      <c r="AC42" s="142"/>
      <c r="AD42" s="142"/>
      <c r="AE42" s="142"/>
      <c r="AF42" s="142"/>
      <c r="AG42" s="142"/>
      <c r="AH42" s="142"/>
      <c r="AI42" s="142"/>
      <c r="AJ42" s="142"/>
      <c r="AK42" s="142"/>
      <c r="AL42" s="142"/>
      <c r="AM42" s="142"/>
      <c r="AN42" s="142"/>
      <c r="AO42" s="142"/>
      <c r="AP42" s="142"/>
      <c r="AQ42" s="142"/>
      <c r="AY42" s="142"/>
      <c r="AZ42" s="142"/>
      <c r="BA42" s="142"/>
    </row>
    <row r="43" spans="6:56">
      <c r="F43" s="139"/>
      <c r="G43" s="139"/>
      <c r="H43" s="139"/>
      <c r="I43" s="139"/>
      <c r="J43" s="139"/>
      <c r="K43" s="139"/>
      <c r="L43" s="139"/>
      <c r="M43" s="139"/>
      <c r="N43" s="139"/>
      <c r="O43" s="139"/>
      <c r="P43" s="139"/>
      <c r="Q43" s="139"/>
      <c r="R43" s="139"/>
      <c r="S43" s="139"/>
      <c r="T43" s="139"/>
      <c r="U43" s="139"/>
      <c r="V43" s="139"/>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BB43" s="142"/>
      <c r="BC43" s="142"/>
      <c r="BD43" s="142"/>
    </row>
    <row r="44" spans="6:56">
      <c r="F44" s="139"/>
      <c r="G44" s="139"/>
      <c r="H44" s="139"/>
      <c r="I44" s="139"/>
      <c r="J44" s="139"/>
      <c r="K44" s="139"/>
      <c r="L44" s="139"/>
      <c r="M44" s="139"/>
      <c r="N44" s="139"/>
      <c r="O44" s="139"/>
      <c r="P44" s="139"/>
      <c r="Q44" s="139"/>
      <c r="R44" s="139"/>
      <c r="S44" s="139"/>
      <c r="T44" s="139"/>
      <c r="U44" s="139"/>
      <c r="V44" s="139"/>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BB44" s="142"/>
      <c r="BC44" s="142"/>
      <c r="BD44" s="142"/>
    </row>
    <row r="45" spans="6:56">
      <c r="F45" s="139"/>
      <c r="G45" s="139"/>
      <c r="H45" s="139"/>
      <c r="I45" s="139"/>
      <c r="J45" s="139"/>
      <c r="K45" s="139"/>
      <c r="L45" s="139"/>
      <c r="M45" s="139"/>
      <c r="N45" s="139"/>
      <c r="O45" s="139"/>
      <c r="P45" s="139"/>
      <c r="Q45" s="139"/>
      <c r="R45" s="139"/>
      <c r="S45" s="139"/>
      <c r="T45" s="139"/>
      <c r="U45" s="139"/>
      <c r="V45" s="139"/>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BB45" s="142"/>
      <c r="BC45" s="142"/>
      <c r="BD45" s="142"/>
    </row>
    <row r="46" spans="6:56">
      <c r="F46" s="142"/>
      <c r="H46" s="142"/>
      <c r="I46" s="142"/>
      <c r="J46" s="143"/>
      <c r="K46" s="143"/>
      <c r="L46" s="142"/>
      <c r="M46" s="142"/>
      <c r="N46" s="144"/>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row>
    <row r="47" spans="6:56">
      <c r="F47" s="142"/>
      <c r="H47" s="142"/>
      <c r="I47" s="142"/>
      <c r="J47" s="143"/>
      <c r="K47" s="143"/>
      <c r="L47" s="142"/>
      <c r="M47" s="142"/>
      <c r="N47" s="144"/>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row>
    <row r="48" spans="6:56">
      <c r="F48" s="142"/>
      <c r="H48" s="142"/>
      <c r="I48" s="142"/>
      <c r="J48" s="143"/>
      <c r="K48" s="143"/>
      <c r="L48" s="142"/>
      <c r="M48" s="142"/>
      <c r="N48" s="144"/>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row>
    <row r="49" spans="6:56">
      <c r="F49" s="142"/>
      <c r="H49" s="142"/>
      <c r="I49" s="142"/>
      <c r="J49" s="143"/>
      <c r="K49" s="143"/>
      <c r="L49" s="142"/>
      <c r="M49" s="142"/>
      <c r="N49" s="144"/>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row>
    <row r="50" spans="6:56">
      <c r="F50" s="142"/>
      <c r="H50" s="142"/>
      <c r="I50" s="142"/>
      <c r="J50" s="143"/>
      <c r="K50" s="143"/>
      <c r="L50" s="142"/>
      <c r="M50" s="142"/>
      <c r="N50" s="144"/>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row>
    <row r="51" spans="6:56">
      <c r="F51" s="142"/>
      <c r="J51" s="143"/>
      <c r="K51" s="143"/>
      <c r="L51" s="142"/>
      <c r="M51" s="142"/>
      <c r="N51" s="144"/>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row>
    <row r="52" spans="6:56">
      <c r="F52" s="142"/>
      <c r="J52" s="143"/>
      <c r="K52" s="143"/>
      <c r="L52" s="142"/>
      <c r="M52" s="142"/>
      <c r="N52" s="144"/>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row>
    <row r="53" spans="6:56">
      <c r="F53" s="142"/>
      <c r="J53" s="143"/>
      <c r="K53" s="143"/>
      <c r="L53" s="142"/>
      <c r="M53" s="142"/>
      <c r="N53" s="144"/>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row>
    <row r="54" spans="6:56">
      <c r="F54" s="142"/>
      <c r="J54" s="143"/>
      <c r="K54" s="143"/>
      <c r="L54" s="142"/>
      <c r="M54" s="142"/>
      <c r="N54" s="144"/>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row>
    <row r="55" spans="6:56">
      <c r="F55" s="142"/>
      <c r="J55" s="143"/>
      <c r="K55" s="143"/>
      <c r="L55" s="142"/>
      <c r="M55" s="142"/>
      <c r="N55" s="144"/>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row>
    <row r="56" spans="6:56">
      <c r="F56" s="142"/>
      <c r="J56" s="143"/>
      <c r="K56" s="143"/>
      <c r="L56" s="142"/>
      <c r="M56" s="142"/>
      <c r="N56" s="144"/>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row>
    <row r="57" spans="6:56">
      <c r="F57" s="142"/>
      <c r="J57" s="143"/>
      <c r="K57" s="143"/>
      <c r="L57" s="142"/>
      <c r="M57" s="142"/>
      <c r="N57" s="144"/>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row>
    <row r="58" spans="6:56">
      <c r="F58" s="142"/>
      <c r="J58" s="143"/>
      <c r="K58" s="143"/>
      <c r="L58" s="142"/>
      <c r="M58" s="142"/>
      <c r="N58" s="144"/>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row>
    <row r="59" spans="6:56">
      <c r="F59" s="142"/>
      <c r="J59" s="143"/>
      <c r="K59" s="143"/>
      <c r="L59" s="142"/>
      <c r="M59" s="142"/>
      <c r="N59" s="144"/>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row>
    <row r="60" spans="6:56">
      <c r="F60" s="142"/>
      <c r="J60" s="143"/>
      <c r="K60" s="143"/>
      <c r="L60" s="142"/>
      <c r="M60" s="142"/>
      <c r="N60" s="144"/>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row>
    <row r="61" spans="6:56">
      <c r="F61" s="142"/>
      <c r="J61" s="143"/>
      <c r="K61" s="143"/>
      <c r="L61" s="142"/>
      <c r="M61" s="142"/>
      <c r="N61" s="144"/>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row>
    <row r="62" spans="6:56">
      <c r="F62" s="142"/>
      <c r="J62" s="143"/>
      <c r="K62" s="143"/>
      <c r="L62" s="142"/>
      <c r="M62" s="142"/>
      <c r="N62" s="144"/>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row>
    <row r="63" spans="6:56">
      <c r="F63" s="142"/>
      <c r="J63" s="143"/>
      <c r="K63" s="143"/>
      <c r="N63" s="144"/>
    </row>
    <row r="64" spans="6:56">
      <c r="F64" s="142"/>
      <c r="J64" s="143"/>
      <c r="K64" s="143"/>
      <c r="N64" s="144"/>
    </row>
    <row r="65" spans="6:19">
      <c r="F65" s="142"/>
      <c r="J65" s="143"/>
      <c r="K65" s="143"/>
      <c r="N65" s="144"/>
    </row>
    <row r="66" spans="6:19">
      <c r="F66" s="142"/>
      <c r="J66" s="143"/>
      <c r="K66" s="143"/>
      <c r="N66" s="144"/>
    </row>
    <row r="67" spans="6:19">
      <c r="F67" s="142"/>
      <c r="J67" s="143"/>
      <c r="K67" s="143"/>
      <c r="N67" s="144"/>
    </row>
    <row r="68" spans="6:19">
      <c r="F68" s="142"/>
      <c r="J68" s="143"/>
      <c r="K68" s="143"/>
      <c r="N68" s="144"/>
    </row>
    <row r="69" spans="6:19">
      <c r="F69" s="142"/>
      <c r="J69" s="145"/>
    </row>
    <row r="70" spans="6:19">
      <c r="F70" s="142"/>
    </row>
    <row r="71" spans="6:19">
      <c r="F71" s="142"/>
    </row>
    <row r="72" spans="6:19">
      <c r="F72" s="142"/>
    </row>
    <row r="73" spans="6:19">
      <c r="F73" s="142"/>
    </row>
    <row r="74" spans="6:19">
      <c r="F74" s="142"/>
    </row>
    <row r="75" spans="6:19">
      <c r="F75" s="142"/>
      <c r="J75" s="146"/>
      <c r="K75" s="146"/>
      <c r="L75" s="146"/>
      <c r="M75" s="146"/>
      <c r="N75" s="146"/>
      <c r="O75" s="146"/>
      <c r="P75" s="146"/>
      <c r="Q75" s="146"/>
      <c r="R75" s="146"/>
      <c r="S75" s="146"/>
    </row>
    <row r="76" spans="6:19">
      <c r="F76" s="142"/>
      <c r="J76" s="146"/>
      <c r="K76" s="146"/>
      <c r="L76" s="146"/>
      <c r="M76" s="146"/>
      <c r="N76" s="146"/>
      <c r="O76" s="146"/>
      <c r="P76" s="146"/>
      <c r="Q76" s="146"/>
      <c r="R76" s="146"/>
      <c r="S76" s="146"/>
    </row>
    <row r="77" spans="6:19">
      <c r="K77" s="146"/>
      <c r="L77" s="146"/>
      <c r="M77" s="146"/>
      <c r="N77" s="146"/>
      <c r="O77" s="146"/>
      <c r="P77" s="146"/>
      <c r="Q77" s="146"/>
      <c r="R77" s="146"/>
      <c r="S77" s="146"/>
    </row>
    <row r="78" spans="6:19">
      <c r="K78" s="146"/>
      <c r="L78" s="146"/>
      <c r="M78" s="146"/>
      <c r="N78" s="146"/>
      <c r="O78" s="146"/>
      <c r="P78" s="146"/>
      <c r="Q78" s="146"/>
      <c r="R78" s="146"/>
      <c r="S78" s="146"/>
    </row>
    <row r="79" spans="6:19">
      <c r="K79" s="146"/>
      <c r="L79" s="146"/>
      <c r="M79" s="146"/>
      <c r="N79" s="146"/>
      <c r="O79" s="146"/>
      <c r="P79" s="146"/>
      <c r="Q79" s="146"/>
      <c r="R79" s="146"/>
      <c r="S79" s="146"/>
    </row>
    <row r="80" spans="6:19">
      <c r="K80" s="146"/>
      <c r="L80" s="146"/>
      <c r="M80" s="146"/>
      <c r="N80" s="146"/>
      <c r="O80" s="146"/>
      <c r="P80" s="146"/>
      <c r="Q80" s="146"/>
      <c r="R80" s="146"/>
      <c r="S80" s="146"/>
    </row>
    <row r="81" spans="7:19">
      <c r="G81" s="123"/>
      <c r="H81" s="123"/>
      <c r="K81" s="146"/>
      <c r="L81" s="146"/>
      <c r="M81" s="146"/>
      <c r="N81" s="146"/>
      <c r="O81" s="146"/>
      <c r="P81" s="146"/>
      <c r="Q81" s="146"/>
      <c r="R81" s="146"/>
      <c r="S81" s="146"/>
    </row>
    <row r="82" spans="7:19">
      <c r="G82" s="123"/>
      <c r="H82" s="123"/>
      <c r="K82" s="146"/>
      <c r="L82" s="146"/>
      <c r="M82" s="146"/>
      <c r="N82" s="146"/>
      <c r="O82" s="146"/>
      <c r="P82" s="146"/>
      <c r="Q82" s="146"/>
      <c r="R82" s="146"/>
      <c r="S82" s="146"/>
    </row>
    <row r="83" spans="7:19">
      <c r="G83" s="123"/>
      <c r="H83" s="123"/>
      <c r="K83" s="146"/>
      <c r="L83" s="146"/>
      <c r="M83" s="146"/>
      <c r="N83" s="146"/>
      <c r="O83" s="146"/>
      <c r="P83" s="146"/>
      <c r="Q83" s="146"/>
      <c r="R83" s="146"/>
      <c r="S83" s="146"/>
    </row>
    <row r="84" spans="7:19">
      <c r="G84" s="123"/>
      <c r="H84" s="123"/>
      <c r="K84" s="146"/>
      <c r="L84" s="146"/>
      <c r="M84" s="146"/>
      <c r="N84" s="146"/>
      <c r="O84" s="146"/>
      <c r="P84" s="146"/>
      <c r="Q84" s="146"/>
      <c r="R84" s="146"/>
      <c r="S84" s="146"/>
    </row>
    <row r="85" spans="7:19">
      <c r="G85" s="123"/>
      <c r="H85" s="123"/>
      <c r="K85" s="146"/>
      <c r="L85" s="146"/>
      <c r="M85" s="146"/>
      <c r="N85" s="146"/>
      <c r="O85" s="146"/>
      <c r="P85" s="146"/>
      <c r="Q85" s="146"/>
      <c r="R85" s="146"/>
      <c r="S85" s="146"/>
    </row>
    <row r="86" spans="7:19">
      <c r="G86" s="123"/>
      <c r="H86" s="123"/>
      <c r="K86" s="146"/>
      <c r="L86" s="146"/>
      <c r="M86" s="146"/>
      <c r="N86" s="146"/>
      <c r="O86" s="146"/>
      <c r="P86" s="146"/>
      <c r="Q86" s="146"/>
      <c r="R86" s="146"/>
      <c r="S86" s="146"/>
    </row>
    <row r="87" spans="7:19">
      <c r="G87" s="123"/>
      <c r="H87" s="123"/>
      <c r="J87" s="146"/>
      <c r="K87" s="146"/>
      <c r="L87" s="146"/>
      <c r="M87" s="146"/>
      <c r="N87" s="146"/>
      <c r="O87" s="146"/>
      <c r="P87" s="146"/>
      <c r="Q87" s="146"/>
      <c r="R87" s="146"/>
      <c r="S87" s="146"/>
    </row>
    <row r="88" spans="7:19">
      <c r="G88" s="123"/>
      <c r="H88" s="123"/>
      <c r="J88" s="146"/>
      <c r="K88" s="146"/>
      <c r="L88" s="146"/>
      <c r="M88" s="146"/>
      <c r="N88" s="146"/>
      <c r="O88" s="146"/>
      <c r="P88" s="146"/>
      <c r="Q88" s="146"/>
      <c r="R88" s="146"/>
      <c r="S88" s="146"/>
    </row>
    <row r="89" spans="7:19">
      <c r="G89" s="123"/>
      <c r="H89" s="123"/>
      <c r="J89" s="146"/>
      <c r="K89" s="146"/>
      <c r="L89" s="146"/>
      <c r="M89" s="146"/>
      <c r="N89" s="146"/>
      <c r="O89" s="146"/>
      <c r="P89" s="146"/>
      <c r="Q89" s="146"/>
      <c r="R89" s="146"/>
      <c r="S89" s="146"/>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0"/>
  <sheetViews>
    <sheetView showGridLines="0" zoomScale="75" zoomScaleNormal="75" workbookViewId="0"/>
  </sheetViews>
  <sheetFormatPr defaultRowHeight="15.75"/>
  <cols>
    <col min="1" max="1" width="14.7109375" style="123" customWidth="1"/>
    <col min="2" max="2" width="100.7109375" style="123" customWidth="1"/>
    <col min="3" max="3" width="4.7109375" style="123" customWidth="1"/>
    <col min="4" max="4" width="22.85546875" style="123" customWidth="1"/>
    <col min="5" max="5" width="19.85546875" style="123" customWidth="1"/>
    <col min="6" max="7" width="7.140625" style="123" bestFit="1" customWidth="1"/>
    <col min="8" max="8" width="9.85546875" style="124" bestFit="1" customWidth="1"/>
    <col min="9" max="9" width="6.85546875" style="124" bestFit="1" customWidth="1"/>
    <col min="10" max="10" width="12" style="123" bestFit="1" customWidth="1"/>
    <col min="11" max="11" width="14.28515625" style="123" customWidth="1"/>
    <col min="12" max="12" width="15.5703125" style="123" customWidth="1"/>
    <col min="13" max="13" width="22.28515625" style="123" bestFit="1" customWidth="1"/>
    <col min="14" max="14" width="14.85546875" style="123" customWidth="1"/>
    <col min="15" max="15" width="12" style="123" bestFit="1" customWidth="1"/>
    <col min="16" max="16" width="14.85546875" style="123" customWidth="1"/>
    <col min="17" max="17" width="14.28515625" style="123" customWidth="1"/>
    <col min="18" max="18" width="16.5703125" style="123" customWidth="1"/>
    <col min="19" max="16384" width="9.140625" style="123"/>
  </cols>
  <sheetData>
    <row r="1" spans="1:35">
      <c r="A1" s="158" t="s">
        <v>67</v>
      </c>
      <c r="B1" s="159" t="s">
        <v>373</v>
      </c>
    </row>
    <row r="2" spans="1:35">
      <c r="A2" s="8" t="s">
        <v>68</v>
      </c>
      <c r="B2" s="125" t="s">
        <v>354</v>
      </c>
      <c r="C2" s="126"/>
      <c r="D2" s="126"/>
      <c r="E2" s="126"/>
      <c r="F2" s="126"/>
      <c r="G2" s="126"/>
      <c r="H2" s="127"/>
      <c r="I2" s="127"/>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1:35">
      <c r="A3" s="8" t="s">
        <v>69</v>
      </c>
      <c r="B3" s="128" t="s">
        <v>344</v>
      </c>
    </row>
    <row r="4" spans="1:35">
      <c r="A4" s="8" t="s">
        <v>70</v>
      </c>
      <c r="B4" s="128" t="s">
        <v>345</v>
      </c>
    </row>
    <row r="5" spans="1:35">
      <c r="A5" s="12" t="s">
        <v>71</v>
      </c>
    </row>
    <row r="6" spans="1:35">
      <c r="A6" s="12" t="s">
        <v>72</v>
      </c>
      <c r="B6" s="123" t="s">
        <v>340</v>
      </c>
      <c r="I6" s="123"/>
    </row>
    <row r="7" spans="1:35" ht="36" customHeight="1">
      <c r="G7" s="129"/>
      <c r="H7" s="130"/>
      <c r="I7" s="130"/>
    </row>
    <row r="8" spans="1:35">
      <c r="G8" s="131"/>
      <c r="H8" s="131"/>
      <c r="I8" s="131"/>
      <c r="J8" s="131"/>
      <c r="K8" s="131"/>
      <c r="L8" s="131"/>
      <c r="M8" s="131"/>
      <c r="N8" s="131"/>
      <c r="O8" s="131"/>
      <c r="P8" s="131"/>
      <c r="Q8" s="131"/>
      <c r="R8" s="131"/>
    </row>
    <row r="9" spans="1:35">
      <c r="F9" s="155"/>
      <c r="G9" s="133"/>
      <c r="H9" s="133"/>
      <c r="I9" s="133"/>
      <c r="J9" s="133"/>
      <c r="K9" s="133"/>
      <c r="L9" s="133"/>
      <c r="M9" s="133"/>
      <c r="N9" s="133"/>
      <c r="O9" s="133"/>
      <c r="P9" s="133"/>
      <c r="Q9" s="133"/>
      <c r="R9" s="133"/>
    </row>
    <row r="10" spans="1:35">
      <c r="F10" s="156"/>
      <c r="G10" s="149"/>
      <c r="H10" s="133"/>
      <c r="I10" s="133"/>
      <c r="J10" s="133"/>
      <c r="K10" s="133"/>
      <c r="L10" s="133"/>
      <c r="M10" s="133"/>
      <c r="N10" s="133"/>
      <c r="O10" s="133"/>
      <c r="P10" s="133"/>
      <c r="Q10" s="133"/>
      <c r="R10" s="133"/>
    </row>
    <row r="11" spans="1:35">
      <c r="F11" s="157"/>
      <c r="G11" s="150"/>
      <c r="H11" s="131"/>
      <c r="I11" s="131"/>
      <c r="J11" s="131"/>
      <c r="K11" s="131"/>
      <c r="L11" s="131"/>
      <c r="M11" s="131"/>
      <c r="N11" s="131"/>
      <c r="O11" s="131"/>
      <c r="P11" s="131"/>
      <c r="Q11" s="131"/>
      <c r="R11" s="131"/>
    </row>
    <row r="12" spans="1:35">
      <c r="E12"/>
      <c r="F12" s="129" t="s">
        <v>353</v>
      </c>
      <c r="G12" s="129" t="s">
        <v>350</v>
      </c>
      <c r="H12" s="129" t="s">
        <v>351</v>
      </c>
      <c r="I12" s="129" t="s">
        <v>352</v>
      </c>
      <c r="J12" s="133"/>
      <c r="K12" s="133"/>
      <c r="L12" s="133"/>
      <c r="M12" s="133"/>
      <c r="N12" s="133"/>
      <c r="O12" s="133"/>
      <c r="P12" s="133"/>
      <c r="Q12" s="133"/>
      <c r="R12" s="133"/>
    </row>
    <row r="13" spans="1:35">
      <c r="E13"/>
      <c r="F13" s="129" t="s">
        <v>346</v>
      </c>
      <c r="G13" s="129" t="s">
        <v>347</v>
      </c>
      <c r="H13" s="129" t="s">
        <v>348</v>
      </c>
      <c r="I13" s="129" t="s">
        <v>349</v>
      </c>
      <c r="J13" s="137"/>
      <c r="K13" s="137"/>
      <c r="L13" s="137"/>
      <c r="M13" s="137"/>
      <c r="N13" s="137"/>
      <c r="O13" s="137"/>
      <c r="P13" s="137"/>
      <c r="Q13" s="137"/>
      <c r="R13" s="137"/>
    </row>
    <row r="14" spans="1:35">
      <c r="D14" s="135" t="s">
        <v>314</v>
      </c>
      <c r="E14" s="135" t="s">
        <v>315</v>
      </c>
      <c r="F14" s="138">
        <v>47.225465081610217</v>
      </c>
      <c r="G14" s="138">
        <v>47.471775220398868</v>
      </c>
      <c r="H14" s="138">
        <v>21.183258212929626</v>
      </c>
      <c r="I14" s="138">
        <v>24.606868795402345</v>
      </c>
      <c r="J14" s="138"/>
      <c r="K14" s="138"/>
      <c r="L14" s="138"/>
      <c r="M14" s="138"/>
      <c r="N14" s="138"/>
      <c r="O14" s="138"/>
      <c r="P14" s="138"/>
      <c r="Q14" s="138"/>
      <c r="R14" s="138"/>
    </row>
    <row r="15" spans="1:35">
      <c r="D15" s="135" t="s">
        <v>316</v>
      </c>
      <c r="E15" s="135" t="s">
        <v>317</v>
      </c>
      <c r="F15" s="138">
        <v>29.655466038553147</v>
      </c>
      <c r="G15" s="138">
        <v>37.173308331327853</v>
      </c>
      <c r="H15" s="138">
        <v>55.351121288425198</v>
      </c>
      <c r="I15" s="138">
        <v>33.810123889394347</v>
      </c>
      <c r="J15" s="138"/>
      <c r="K15" s="138"/>
      <c r="L15" s="138"/>
      <c r="M15" s="138"/>
      <c r="N15" s="138"/>
      <c r="O15" s="138"/>
      <c r="P15" s="138"/>
      <c r="Q15" s="138"/>
      <c r="R15" s="138"/>
    </row>
    <row r="16" spans="1:35">
      <c r="D16" s="135" t="s">
        <v>318</v>
      </c>
      <c r="E16" s="135" t="s">
        <v>319</v>
      </c>
      <c r="F16" s="138">
        <v>23.119068879836632</v>
      </c>
      <c r="G16" s="138">
        <v>15.354916448273295</v>
      </c>
      <c r="H16" s="138">
        <v>23.465620498645173</v>
      </c>
      <c r="I16" s="138">
        <v>41.58300731520329</v>
      </c>
      <c r="J16" s="134"/>
      <c r="K16" s="134"/>
      <c r="L16" s="134"/>
      <c r="M16" s="134"/>
      <c r="N16" s="134"/>
      <c r="O16" s="134"/>
      <c r="P16" s="134"/>
      <c r="Q16" s="134"/>
      <c r="R16" s="134"/>
    </row>
    <row r="18" spans="4:23">
      <c r="S18" s="139"/>
      <c r="T18" s="139"/>
      <c r="U18" s="139"/>
      <c r="V18" s="139"/>
      <c r="W18" s="139"/>
    </row>
    <row r="19" spans="4:23">
      <c r="S19" s="139"/>
      <c r="T19" s="139"/>
      <c r="U19" s="139"/>
      <c r="V19" s="139"/>
      <c r="W19" s="139"/>
    </row>
    <row r="20" spans="4:23">
      <c r="S20" s="139"/>
      <c r="T20" s="139"/>
      <c r="U20" s="139"/>
      <c r="V20" s="139"/>
      <c r="W20" s="139"/>
    </row>
    <row r="21" spans="4:23">
      <c r="J21" s="139"/>
      <c r="K21" s="139"/>
      <c r="L21" s="139"/>
      <c r="M21" s="139"/>
      <c r="N21" s="139"/>
      <c r="O21" s="139"/>
      <c r="P21" s="139"/>
      <c r="Q21" s="139"/>
      <c r="R21" s="139"/>
      <c r="S21" s="139"/>
      <c r="T21" s="139"/>
      <c r="U21" s="139"/>
      <c r="V21" s="139"/>
      <c r="W21" s="139"/>
    </row>
    <row r="22" spans="4:23">
      <c r="J22" s="139"/>
      <c r="K22" s="139"/>
      <c r="L22" s="139"/>
      <c r="M22" s="139"/>
      <c r="N22" s="139"/>
      <c r="O22" s="139"/>
      <c r="P22" s="139"/>
      <c r="Q22" s="139"/>
      <c r="R22" s="139"/>
      <c r="S22" s="139"/>
      <c r="T22" s="139"/>
      <c r="U22" s="139"/>
      <c r="V22" s="139"/>
      <c r="W22" s="139"/>
    </row>
    <row r="23" spans="4:23">
      <c r="J23" s="139"/>
      <c r="K23" s="139"/>
      <c r="L23" s="139"/>
      <c r="M23" s="139"/>
      <c r="N23" s="139"/>
      <c r="O23" s="139"/>
      <c r="P23" s="139"/>
      <c r="Q23" s="139"/>
      <c r="R23" s="139"/>
      <c r="S23" s="139"/>
      <c r="T23" s="139"/>
      <c r="U23" s="139"/>
      <c r="V23" s="139"/>
      <c r="W23" s="139"/>
    </row>
    <row r="24" spans="4:23">
      <c r="F24" s="152"/>
      <c r="G24" s="152"/>
      <c r="H24" s="139"/>
      <c r="I24" s="139"/>
      <c r="J24" s="139"/>
      <c r="K24" s="139"/>
      <c r="L24" s="139"/>
      <c r="M24" s="139"/>
      <c r="N24" s="139"/>
      <c r="O24" s="139"/>
      <c r="P24" s="139"/>
      <c r="Q24" s="139"/>
      <c r="R24" s="139"/>
      <c r="S24" s="139"/>
      <c r="T24" s="139"/>
      <c r="U24" s="139"/>
      <c r="V24" s="139"/>
      <c r="W24" s="139"/>
    </row>
    <row r="25" spans="4:23">
      <c r="F25" s="140"/>
      <c r="G25" s="139"/>
      <c r="H25" s="139"/>
      <c r="I25" s="139"/>
      <c r="J25" s="139"/>
      <c r="K25" s="139"/>
      <c r="L25" s="139"/>
      <c r="M25" s="139"/>
      <c r="N25" s="139"/>
      <c r="O25" s="139"/>
      <c r="P25" s="139"/>
      <c r="Q25" s="139"/>
      <c r="R25" s="139"/>
      <c r="S25" s="139"/>
      <c r="T25" s="139"/>
      <c r="U25" s="139"/>
      <c r="V25" s="139"/>
      <c r="W25" s="139"/>
    </row>
    <row r="26" spans="4:23">
      <c r="F26" s="140"/>
      <c r="G26" s="139"/>
      <c r="H26" s="139"/>
      <c r="I26" s="139"/>
      <c r="J26" s="139"/>
      <c r="K26" s="139"/>
      <c r="L26" s="139"/>
      <c r="M26" s="139"/>
      <c r="N26" s="139"/>
      <c r="O26" s="139"/>
      <c r="P26" s="139"/>
      <c r="Q26" s="139"/>
      <c r="R26" s="139"/>
      <c r="S26" s="139"/>
      <c r="T26" s="139"/>
      <c r="U26" s="139"/>
      <c r="V26" s="139"/>
      <c r="W26" s="139"/>
    </row>
    <row r="27" spans="4:23">
      <c r="G27" s="139"/>
      <c r="H27" s="139"/>
      <c r="I27" s="139"/>
      <c r="J27" s="139"/>
      <c r="K27" s="139"/>
      <c r="L27" s="139"/>
      <c r="M27" s="139"/>
      <c r="N27" s="139"/>
      <c r="O27" s="139"/>
      <c r="P27" s="139"/>
      <c r="Q27" s="139"/>
      <c r="R27" s="139"/>
      <c r="S27" s="139"/>
      <c r="T27" s="139"/>
      <c r="U27" s="139"/>
      <c r="V27" s="139"/>
      <c r="W27" s="139"/>
    </row>
    <row r="28" spans="4:23">
      <c r="D28" s="123" t="s">
        <v>340</v>
      </c>
      <c r="G28" s="139"/>
      <c r="H28" s="139"/>
      <c r="I28" s="139"/>
      <c r="J28" s="139"/>
      <c r="K28" s="139"/>
      <c r="L28" s="139"/>
      <c r="M28" s="139"/>
      <c r="N28" s="139"/>
      <c r="O28" s="139"/>
      <c r="P28" s="139"/>
      <c r="Q28" s="139"/>
      <c r="R28" s="139"/>
      <c r="S28" s="139"/>
      <c r="T28" s="139"/>
      <c r="U28" s="139"/>
      <c r="V28" s="139"/>
      <c r="W28" s="139"/>
    </row>
    <row r="29" spans="4:23">
      <c r="D29" s="123" t="s">
        <v>340</v>
      </c>
      <c r="G29" s="139"/>
      <c r="H29" s="139"/>
      <c r="I29" s="139"/>
      <c r="J29" s="139"/>
      <c r="K29" s="139"/>
      <c r="L29" s="139"/>
      <c r="M29" s="139"/>
      <c r="N29" s="139"/>
      <c r="O29" s="139"/>
      <c r="P29" s="139"/>
      <c r="Q29" s="139"/>
      <c r="R29" s="139"/>
      <c r="S29" s="139"/>
      <c r="T29" s="139"/>
      <c r="U29" s="139"/>
      <c r="V29" s="139"/>
      <c r="W29" s="139"/>
    </row>
    <row r="30" spans="4:23">
      <c r="G30" s="139"/>
      <c r="H30" s="139"/>
      <c r="I30" s="139"/>
      <c r="J30" s="139"/>
      <c r="K30" s="139"/>
      <c r="L30" s="139"/>
      <c r="M30" s="139"/>
      <c r="N30" s="139"/>
      <c r="O30" s="139"/>
      <c r="P30" s="139"/>
      <c r="Q30" s="139"/>
      <c r="R30" s="139"/>
      <c r="S30" s="139"/>
      <c r="T30" s="139"/>
      <c r="U30" s="139"/>
      <c r="V30" s="139"/>
      <c r="W30" s="139"/>
    </row>
    <row r="31" spans="4:23">
      <c r="E31" s="123" t="s">
        <v>340</v>
      </c>
      <c r="G31" s="139"/>
      <c r="H31" s="139"/>
      <c r="I31" s="139"/>
      <c r="J31" s="139"/>
      <c r="K31" s="139"/>
      <c r="L31" s="139"/>
      <c r="M31" s="139"/>
      <c r="N31" s="139"/>
      <c r="O31" s="139"/>
      <c r="P31" s="139"/>
      <c r="Q31" s="139"/>
      <c r="R31" s="139"/>
      <c r="S31" s="139"/>
      <c r="T31" s="139"/>
      <c r="U31" s="139"/>
      <c r="V31" s="139"/>
      <c r="W31" s="139"/>
    </row>
    <row r="32" spans="4:23">
      <c r="G32" s="139"/>
      <c r="H32" s="139"/>
      <c r="I32" s="139"/>
      <c r="J32" s="139"/>
      <c r="K32" s="139"/>
      <c r="L32" s="139"/>
      <c r="M32" s="139"/>
      <c r="N32" s="139"/>
      <c r="O32" s="139"/>
      <c r="P32" s="139"/>
      <c r="Q32" s="139"/>
      <c r="R32" s="139"/>
      <c r="S32" s="139"/>
      <c r="T32" s="139"/>
      <c r="U32" s="139"/>
      <c r="V32" s="139"/>
      <c r="W32" s="139"/>
    </row>
    <row r="33" spans="7:57">
      <c r="G33" s="139"/>
      <c r="H33" s="139"/>
      <c r="I33" s="139"/>
      <c r="J33" s="139"/>
      <c r="K33" s="139"/>
      <c r="L33" s="139"/>
      <c r="M33" s="139"/>
      <c r="N33" s="139"/>
      <c r="O33" s="139"/>
      <c r="P33" s="139"/>
      <c r="Q33" s="139"/>
      <c r="R33" s="139"/>
      <c r="S33" s="139"/>
      <c r="T33" s="139"/>
      <c r="U33" s="139"/>
      <c r="V33" s="139"/>
      <c r="W33" s="139"/>
    </row>
    <row r="34" spans="7:57">
      <c r="G34" s="139"/>
      <c r="H34" s="139"/>
      <c r="I34" s="139"/>
      <c r="J34" s="139"/>
      <c r="K34" s="139"/>
      <c r="L34" s="139"/>
      <c r="M34" s="139"/>
      <c r="N34" s="139"/>
      <c r="O34" s="139"/>
      <c r="P34" s="139"/>
      <c r="Q34" s="139"/>
      <c r="R34" s="139"/>
      <c r="S34" s="139"/>
      <c r="T34" s="139"/>
      <c r="U34" s="139"/>
      <c r="V34" s="139"/>
      <c r="W34" s="139"/>
    </row>
    <row r="35" spans="7:57">
      <c r="G35" s="139"/>
      <c r="H35" s="139"/>
      <c r="I35" s="139"/>
      <c r="J35" s="139"/>
      <c r="K35" s="139"/>
      <c r="L35" s="139"/>
      <c r="M35" s="139"/>
      <c r="N35" s="139"/>
      <c r="O35" s="139"/>
      <c r="P35" s="139"/>
      <c r="Q35" s="139"/>
      <c r="R35" s="139"/>
      <c r="S35" s="139"/>
      <c r="T35" s="139"/>
      <c r="U35" s="139"/>
      <c r="V35" s="139"/>
      <c r="W35" s="139"/>
    </row>
    <row r="36" spans="7:57">
      <c r="G36" s="139"/>
      <c r="H36" s="139"/>
      <c r="I36" s="139"/>
      <c r="J36" s="139"/>
      <c r="K36" s="139"/>
      <c r="L36" s="139"/>
      <c r="M36" s="139"/>
      <c r="N36" s="139"/>
      <c r="O36" s="139"/>
      <c r="P36" s="139"/>
      <c r="Q36" s="139"/>
      <c r="R36" s="139"/>
      <c r="S36" s="139"/>
      <c r="T36" s="139"/>
      <c r="U36" s="139"/>
      <c r="V36" s="139"/>
      <c r="W36" s="139"/>
    </row>
    <row r="37" spans="7:57">
      <c r="G37" s="139"/>
      <c r="U37" s="139"/>
      <c r="V37" s="139"/>
      <c r="W37" s="139"/>
    </row>
    <row r="38" spans="7:57">
      <c r="G38" s="139"/>
      <c r="U38" s="139"/>
      <c r="V38" s="139"/>
      <c r="W38" s="139"/>
    </row>
    <row r="39" spans="7:57">
      <c r="G39" s="139"/>
      <c r="U39" s="139"/>
      <c r="V39" s="139"/>
      <c r="W39" s="139"/>
    </row>
    <row r="40" spans="7:57">
      <c r="G40" s="139"/>
      <c r="U40" s="139"/>
      <c r="V40" s="139"/>
      <c r="W40" s="139"/>
    </row>
    <row r="41" spans="7:57">
      <c r="G41" s="139"/>
      <c r="U41" s="139"/>
      <c r="V41" s="139"/>
      <c r="W41" s="139"/>
    </row>
    <row r="42" spans="7:57">
      <c r="G42" s="139"/>
      <c r="U42" s="139"/>
      <c r="V42" s="139"/>
      <c r="W42" s="139"/>
      <c r="X42" s="142"/>
      <c r="Y42" s="142"/>
      <c r="Z42" s="142"/>
      <c r="AA42" s="142"/>
      <c r="AB42" s="142"/>
      <c r="AC42" s="142"/>
      <c r="AD42" s="142"/>
      <c r="AE42" s="142"/>
      <c r="AF42" s="142"/>
      <c r="AG42" s="142"/>
      <c r="AH42" s="142"/>
      <c r="AI42" s="142"/>
      <c r="AJ42" s="142"/>
      <c r="AK42" s="142"/>
      <c r="AL42" s="142"/>
      <c r="AM42" s="142"/>
      <c r="AN42" s="142"/>
      <c r="AO42" s="142"/>
      <c r="AP42" s="142"/>
      <c r="AQ42" s="142"/>
      <c r="AR42" s="142"/>
      <c r="AZ42" s="142"/>
      <c r="BA42" s="142"/>
      <c r="BB42" s="142"/>
    </row>
    <row r="43" spans="7:57">
      <c r="G43" s="139"/>
      <c r="H43" s="139"/>
      <c r="I43" s="139"/>
      <c r="J43" s="139"/>
      <c r="K43" s="139"/>
      <c r="L43" s="139"/>
      <c r="M43" s="139"/>
      <c r="N43" s="139"/>
      <c r="O43" s="139"/>
      <c r="P43" s="139"/>
      <c r="Q43" s="139"/>
      <c r="R43" s="139"/>
      <c r="S43" s="139"/>
      <c r="T43" s="139"/>
      <c r="U43" s="139"/>
      <c r="V43" s="139"/>
      <c r="W43" s="139"/>
      <c r="X43" s="142"/>
      <c r="Y43" s="142"/>
      <c r="Z43" s="142"/>
      <c r="AA43" s="142"/>
      <c r="AB43" s="142"/>
      <c r="AC43" s="142"/>
      <c r="AD43" s="142"/>
      <c r="AE43" s="142"/>
      <c r="AF43" s="142"/>
      <c r="AG43" s="142"/>
      <c r="AH43" s="142"/>
      <c r="AI43" s="142"/>
      <c r="AJ43" s="142"/>
      <c r="AK43" s="142"/>
      <c r="AL43" s="142"/>
      <c r="AM43" s="142"/>
      <c r="AN43" s="142"/>
      <c r="AO43" s="142"/>
      <c r="AP43" s="142"/>
      <c r="AQ43" s="142"/>
      <c r="AR43" s="142"/>
      <c r="AZ43" s="142"/>
      <c r="BA43" s="142"/>
      <c r="BB43" s="142"/>
    </row>
    <row r="44" spans="7:57">
      <c r="G44" s="139"/>
      <c r="H44" s="139"/>
      <c r="I44" s="139"/>
      <c r="J44" s="139"/>
      <c r="K44" s="139"/>
      <c r="L44" s="139"/>
      <c r="M44" s="139"/>
      <c r="N44" s="139"/>
      <c r="O44" s="139"/>
      <c r="P44" s="139"/>
      <c r="Q44" s="139"/>
      <c r="R44" s="139"/>
      <c r="S44" s="139"/>
      <c r="T44" s="139"/>
      <c r="U44" s="139"/>
      <c r="V44" s="139"/>
      <c r="W44" s="139"/>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BC44" s="142"/>
      <c r="BD44" s="142"/>
      <c r="BE44" s="142"/>
    </row>
    <row r="45" spans="7:57">
      <c r="G45" s="139"/>
      <c r="H45" s="139"/>
      <c r="I45" s="139"/>
      <c r="J45" s="139"/>
      <c r="K45" s="139"/>
      <c r="L45" s="139"/>
      <c r="M45" s="139"/>
      <c r="N45" s="139"/>
      <c r="O45" s="139"/>
      <c r="P45" s="139"/>
      <c r="Q45" s="139"/>
      <c r="R45" s="139"/>
      <c r="S45" s="139"/>
      <c r="T45" s="139"/>
      <c r="U45" s="139"/>
      <c r="V45" s="139"/>
      <c r="W45" s="139"/>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BC45" s="142"/>
      <c r="BD45" s="142"/>
      <c r="BE45" s="142"/>
    </row>
    <row r="46" spans="7:57">
      <c r="G46" s="139"/>
      <c r="H46" s="139"/>
      <c r="I46" s="139"/>
      <c r="J46" s="139"/>
      <c r="K46" s="139"/>
      <c r="L46" s="139"/>
      <c r="M46" s="139"/>
      <c r="N46" s="139"/>
      <c r="O46" s="139"/>
      <c r="P46" s="139"/>
      <c r="Q46" s="139"/>
      <c r="R46" s="139"/>
      <c r="S46" s="139"/>
      <c r="T46" s="139"/>
      <c r="U46" s="139"/>
      <c r="V46" s="139"/>
      <c r="W46" s="139"/>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BC46" s="142"/>
      <c r="BD46" s="142"/>
      <c r="BE46" s="142"/>
    </row>
    <row r="47" spans="7:57">
      <c r="G47" s="142"/>
      <c r="I47" s="142"/>
      <c r="J47" s="142"/>
      <c r="K47" s="143"/>
      <c r="L47" s="143"/>
      <c r="M47" s="142"/>
      <c r="N47" s="142"/>
      <c r="O47" s="144"/>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row>
    <row r="48" spans="7:57">
      <c r="G48" s="142"/>
      <c r="I48" s="142"/>
      <c r="J48" s="142"/>
      <c r="K48" s="143"/>
      <c r="L48" s="143"/>
      <c r="M48" s="142"/>
      <c r="N48" s="142"/>
      <c r="O48" s="144"/>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row>
    <row r="49" spans="7:57">
      <c r="G49" s="142"/>
      <c r="I49" s="142"/>
      <c r="J49" s="142"/>
      <c r="K49" s="143"/>
      <c r="L49" s="143"/>
      <c r="M49" s="142"/>
      <c r="N49" s="142"/>
      <c r="O49" s="144"/>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row>
    <row r="50" spans="7:57">
      <c r="G50" s="142"/>
      <c r="I50" s="142"/>
      <c r="J50" s="142"/>
      <c r="K50" s="143"/>
      <c r="L50" s="143"/>
      <c r="M50" s="142"/>
      <c r="N50" s="142"/>
      <c r="O50" s="144"/>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row>
    <row r="51" spans="7:57">
      <c r="G51" s="142"/>
      <c r="I51" s="142"/>
      <c r="J51" s="142"/>
      <c r="K51" s="143"/>
      <c r="L51" s="143"/>
      <c r="M51" s="142"/>
      <c r="N51" s="142"/>
      <c r="O51" s="144"/>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row>
    <row r="52" spans="7:57">
      <c r="G52" s="142"/>
      <c r="K52" s="143"/>
      <c r="L52" s="143"/>
      <c r="M52" s="142"/>
      <c r="N52" s="142"/>
      <c r="O52" s="144"/>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row>
    <row r="53" spans="7:57">
      <c r="G53" s="142"/>
      <c r="K53" s="143"/>
      <c r="L53" s="143"/>
      <c r="M53" s="142"/>
      <c r="N53" s="142"/>
      <c r="O53" s="144"/>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row>
    <row r="54" spans="7:57">
      <c r="G54" s="142"/>
      <c r="K54" s="143"/>
      <c r="L54" s="143"/>
      <c r="M54" s="142"/>
      <c r="N54" s="142"/>
      <c r="O54" s="144"/>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row>
    <row r="55" spans="7:57">
      <c r="G55" s="142"/>
      <c r="K55" s="143"/>
      <c r="L55" s="143"/>
      <c r="M55" s="142"/>
      <c r="N55" s="142"/>
      <c r="O55" s="144"/>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row>
    <row r="56" spans="7:57">
      <c r="G56" s="142"/>
      <c r="K56" s="143"/>
      <c r="L56" s="143"/>
      <c r="M56" s="142"/>
      <c r="N56" s="142"/>
      <c r="O56" s="144"/>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row>
    <row r="57" spans="7:57">
      <c r="G57" s="142"/>
      <c r="K57" s="143"/>
      <c r="L57" s="143"/>
      <c r="M57" s="142"/>
      <c r="N57" s="142"/>
      <c r="O57" s="144"/>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row>
    <row r="58" spans="7:57">
      <c r="G58" s="142"/>
      <c r="K58" s="143"/>
      <c r="L58" s="143"/>
      <c r="M58" s="142"/>
      <c r="N58" s="142"/>
      <c r="O58" s="144"/>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row>
    <row r="59" spans="7:57">
      <c r="G59" s="142"/>
      <c r="K59" s="143"/>
      <c r="L59" s="143"/>
      <c r="M59" s="142"/>
      <c r="N59" s="142"/>
      <c r="O59" s="144"/>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row>
    <row r="60" spans="7:57">
      <c r="G60" s="142"/>
      <c r="K60" s="143"/>
      <c r="L60" s="143"/>
      <c r="M60" s="142"/>
      <c r="N60" s="142"/>
      <c r="O60" s="144"/>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row>
    <row r="61" spans="7:57">
      <c r="G61" s="142"/>
      <c r="K61" s="143"/>
      <c r="L61" s="143"/>
      <c r="M61" s="142"/>
      <c r="N61" s="142"/>
      <c r="O61" s="144"/>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row>
    <row r="62" spans="7:57">
      <c r="G62" s="142"/>
      <c r="K62" s="143"/>
      <c r="L62" s="143"/>
      <c r="M62" s="142"/>
      <c r="N62" s="142"/>
      <c r="O62" s="144"/>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row>
    <row r="63" spans="7:57">
      <c r="G63" s="142"/>
      <c r="K63" s="143"/>
      <c r="L63" s="143"/>
      <c r="M63" s="142"/>
      <c r="N63" s="142"/>
      <c r="O63" s="144"/>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row>
    <row r="64" spans="7:57">
      <c r="G64" s="142"/>
      <c r="K64" s="143"/>
      <c r="L64" s="143"/>
      <c r="O64" s="144"/>
    </row>
    <row r="65" spans="7:20">
      <c r="G65" s="142"/>
      <c r="K65" s="143"/>
      <c r="L65" s="143"/>
      <c r="O65" s="144"/>
    </row>
    <row r="66" spans="7:20">
      <c r="G66" s="142"/>
      <c r="K66" s="143"/>
      <c r="L66" s="143"/>
      <c r="O66" s="144"/>
    </row>
    <row r="67" spans="7:20">
      <c r="G67" s="142"/>
      <c r="K67" s="143"/>
      <c r="L67" s="143"/>
      <c r="O67" s="144"/>
    </row>
    <row r="68" spans="7:20">
      <c r="G68" s="142"/>
      <c r="K68" s="143"/>
      <c r="L68" s="143"/>
      <c r="O68" s="144"/>
    </row>
    <row r="69" spans="7:20">
      <c r="G69" s="142"/>
      <c r="K69" s="143"/>
      <c r="L69" s="143"/>
      <c r="O69" s="144"/>
    </row>
    <row r="70" spans="7:20">
      <c r="G70" s="142"/>
      <c r="K70" s="145"/>
    </row>
    <row r="71" spans="7:20">
      <c r="G71" s="142"/>
    </row>
    <row r="72" spans="7:20">
      <c r="G72" s="142"/>
    </row>
    <row r="73" spans="7:20">
      <c r="G73" s="142"/>
    </row>
    <row r="74" spans="7:20">
      <c r="G74" s="142"/>
    </row>
    <row r="75" spans="7:20">
      <c r="G75" s="142"/>
    </row>
    <row r="76" spans="7:20">
      <c r="G76" s="142"/>
      <c r="K76" s="146"/>
      <c r="L76" s="146"/>
      <c r="M76" s="146"/>
      <c r="N76" s="146"/>
      <c r="O76" s="146"/>
      <c r="P76" s="146"/>
      <c r="Q76" s="146"/>
      <c r="R76" s="146"/>
      <c r="S76" s="146"/>
      <c r="T76" s="146"/>
    </row>
    <row r="77" spans="7:20">
      <c r="G77" s="142"/>
      <c r="K77" s="146"/>
      <c r="L77" s="146"/>
      <c r="M77" s="146"/>
      <c r="N77" s="146"/>
      <c r="O77" s="146"/>
      <c r="P77" s="146"/>
      <c r="Q77" s="146"/>
      <c r="R77" s="146"/>
      <c r="S77" s="146"/>
      <c r="T77" s="146"/>
    </row>
    <row r="78" spans="7:20">
      <c r="L78" s="146"/>
      <c r="M78" s="146"/>
      <c r="N78" s="146"/>
      <c r="O78" s="146"/>
      <c r="P78" s="146"/>
      <c r="Q78" s="146"/>
      <c r="R78" s="146"/>
      <c r="S78" s="146"/>
      <c r="T78" s="146"/>
    </row>
    <row r="79" spans="7:20">
      <c r="L79" s="146"/>
      <c r="M79" s="146"/>
      <c r="N79" s="146"/>
      <c r="O79" s="146"/>
      <c r="P79" s="146"/>
      <c r="Q79" s="146"/>
      <c r="R79" s="146"/>
      <c r="S79" s="146"/>
      <c r="T79" s="146"/>
    </row>
    <row r="80" spans="7:20">
      <c r="L80" s="146"/>
      <c r="M80" s="146"/>
      <c r="N80" s="146"/>
      <c r="O80" s="146"/>
      <c r="P80" s="146"/>
      <c r="Q80" s="146"/>
      <c r="R80" s="146"/>
      <c r="S80" s="146"/>
      <c r="T80" s="146"/>
    </row>
    <row r="81" spans="8:20">
      <c r="L81" s="146"/>
      <c r="M81" s="146"/>
      <c r="N81" s="146"/>
      <c r="O81" s="146"/>
      <c r="P81" s="146"/>
      <c r="Q81" s="146"/>
      <c r="R81" s="146"/>
      <c r="S81" s="146"/>
      <c r="T81" s="146"/>
    </row>
    <row r="82" spans="8:20">
      <c r="H82" s="123"/>
      <c r="I82" s="123"/>
      <c r="L82" s="146"/>
      <c r="M82" s="146"/>
      <c r="N82" s="146"/>
      <c r="O82" s="146"/>
      <c r="P82" s="146"/>
      <c r="Q82" s="146"/>
      <c r="R82" s="146"/>
      <c r="S82" s="146"/>
      <c r="T82" s="146"/>
    </row>
    <row r="83" spans="8:20">
      <c r="H83" s="123"/>
      <c r="I83" s="123"/>
      <c r="L83" s="146"/>
      <c r="M83" s="146"/>
      <c r="N83" s="146"/>
      <c r="O83" s="146"/>
      <c r="P83" s="146"/>
      <c r="Q83" s="146"/>
      <c r="R83" s="146"/>
      <c r="S83" s="146"/>
      <c r="T83" s="146"/>
    </row>
    <row r="84" spans="8:20">
      <c r="H84" s="123"/>
      <c r="I84" s="123"/>
      <c r="L84" s="146"/>
      <c r="M84" s="146"/>
      <c r="N84" s="146"/>
      <c r="O84" s="146"/>
      <c r="P84" s="146"/>
      <c r="Q84" s="146"/>
      <c r="R84" s="146"/>
      <c r="S84" s="146"/>
      <c r="T84" s="146"/>
    </row>
    <row r="85" spans="8:20">
      <c r="H85" s="123"/>
      <c r="I85" s="123"/>
      <c r="L85" s="146"/>
      <c r="M85" s="146"/>
      <c r="N85" s="146"/>
      <c r="O85" s="146"/>
      <c r="P85" s="146"/>
      <c r="Q85" s="146"/>
      <c r="R85" s="146"/>
      <c r="S85" s="146"/>
      <c r="T85" s="146"/>
    </row>
    <row r="86" spans="8:20">
      <c r="H86" s="123"/>
      <c r="I86" s="123"/>
      <c r="L86" s="146"/>
      <c r="M86" s="146"/>
      <c r="N86" s="146"/>
      <c r="O86" s="146"/>
      <c r="P86" s="146"/>
      <c r="Q86" s="146"/>
      <c r="R86" s="146"/>
      <c r="S86" s="146"/>
      <c r="T86" s="146"/>
    </row>
    <row r="87" spans="8:20">
      <c r="H87" s="123"/>
      <c r="I87" s="123"/>
      <c r="L87" s="146"/>
      <c r="M87" s="146"/>
      <c r="N87" s="146"/>
      <c r="O87" s="146"/>
      <c r="P87" s="146"/>
      <c r="Q87" s="146"/>
      <c r="R87" s="146"/>
      <c r="S87" s="146"/>
      <c r="T87" s="146"/>
    </row>
    <row r="88" spans="8:20">
      <c r="H88" s="123"/>
      <c r="I88" s="123"/>
      <c r="K88" s="146"/>
      <c r="L88" s="146"/>
      <c r="M88" s="146"/>
      <c r="N88" s="146"/>
      <c r="O88" s="146"/>
      <c r="P88" s="146"/>
      <c r="Q88" s="146"/>
      <c r="R88" s="146"/>
      <c r="S88" s="146"/>
      <c r="T88" s="146"/>
    </row>
    <row r="89" spans="8:20">
      <c r="H89" s="123"/>
      <c r="I89" s="123"/>
      <c r="K89" s="146"/>
      <c r="L89" s="146"/>
      <c r="M89" s="146"/>
      <c r="N89" s="146"/>
      <c r="O89" s="146"/>
      <c r="P89" s="146"/>
      <c r="Q89" s="146"/>
      <c r="R89" s="146"/>
      <c r="S89" s="146"/>
      <c r="T89" s="146"/>
    </row>
    <row r="90" spans="8:20">
      <c r="H90" s="123"/>
      <c r="I90" s="123"/>
      <c r="K90" s="146"/>
      <c r="L90" s="146"/>
      <c r="M90" s="146"/>
      <c r="N90" s="146"/>
      <c r="O90" s="146"/>
      <c r="P90" s="146"/>
      <c r="Q90" s="146"/>
      <c r="R90" s="146"/>
      <c r="S90" s="146"/>
      <c r="T90" s="146"/>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0"/>
  <sheetViews>
    <sheetView showGridLines="0" zoomScale="75" zoomScaleNormal="75" workbookViewId="0"/>
  </sheetViews>
  <sheetFormatPr defaultRowHeight="15.75"/>
  <cols>
    <col min="1" max="1" width="14.7109375" style="123" customWidth="1"/>
    <col min="2" max="2" width="100.7109375" style="123" customWidth="1"/>
    <col min="3" max="3" width="4.7109375" style="123" customWidth="1"/>
    <col min="4" max="4" width="32.7109375" style="123" bestFit="1" customWidth="1"/>
    <col min="5" max="5" width="31.7109375" style="123" bestFit="1" customWidth="1"/>
    <col min="6" max="6" width="8.140625" style="123" bestFit="1" customWidth="1"/>
    <col min="7" max="7" width="23.42578125" style="123" bestFit="1" customWidth="1"/>
    <col min="8" max="8" width="12" style="124" bestFit="1" customWidth="1"/>
    <col min="9" max="9" width="16.5703125" style="124" customWidth="1"/>
    <col min="10" max="10" width="12" style="123" bestFit="1" customWidth="1"/>
    <col min="11" max="11" width="14.28515625" style="123" customWidth="1"/>
    <col min="12" max="12" width="15.5703125" style="123" customWidth="1"/>
    <col min="13" max="13" width="22.28515625" style="123" bestFit="1" customWidth="1"/>
    <col min="14" max="14" width="14.85546875" style="123" customWidth="1"/>
    <col min="15" max="15" width="12" style="123" bestFit="1" customWidth="1"/>
    <col min="16" max="16" width="14.85546875" style="123" customWidth="1"/>
    <col min="17" max="17" width="14.28515625" style="123" customWidth="1"/>
    <col min="18" max="18" width="16.5703125" style="123" customWidth="1"/>
    <col min="19" max="16384" width="9.140625" style="123"/>
  </cols>
  <sheetData>
    <row r="1" spans="1:35">
      <c r="A1" s="8" t="s">
        <v>67</v>
      </c>
      <c r="B1" s="122" t="s">
        <v>341</v>
      </c>
    </row>
    <row r="2" spans="1:35">
      <c r="A2" s="8" t="s">
        <v>68</v>
      </c>
      <c r="B2" s="125" t="s">
        <v>342</v>
      </c>
      <c r="C2" s="126"/>
      <c r="D2" s="126"/>
      <c r="E2" s="126"/>
      <c r="F2" s="126"/>
      <c r="G2" s="126"/>
      <c r="H2" s="127"/>
      <c r="I2" s="127"/>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1:35">
      <c r="A3" s="8" t="s">
        <v>69</v>
      </c>
      <c r="B3" s="128" t="s">
        <v>344</v>
      </c>
    </row>
    <row r="4" spans="1:35">
      <c r="A4" s="8" t="s">
        <v>70</v>
      </c>
      <c r="B4" s="128" t="s">
        <v>345</v>
      </c>
    </row>
    <row r="5" spans="1:35">
      <c r="A5" s="12" t="s">
        <v>71</v>
      </c>
    </row>
    <row r="6" spans="1:35">
      <c r="A6" s="12" t="s">
        <v>72</v>
      </c>
      <c r="I6" s="123"/>
    </row>
    <row r="7" spans="1:35" ht="36" customHeight="1">
      <c r="G7" s="129"/>
      <c r="H7" s="130"/>
      <c r="I7" s="130"/>
    </row>
    <row r="8" spans="1:35">
      <c r="G8" s="131"/>
      <c r="H8" s="131"/>
      <c r="I8" s="131"/>
      <c r="J8" s="131"/>
      <c r="K8" s="131"/>
      <c r="L8" s="131"/>
      <c r="M8" s="131"/>
      <c r="N8" s="131"/>
      <c r="O8" s="131"/>
      <c r="P8" s="131"/>
      <c r="Q8" s="131"/>
      <c r="R8" s="131"/>
    </row>
    <row r="9" spans="1:35">
      <c r="D9" s="123" t="s">
        <v>327</v>
      </c>
      <c r="E9" s="123" t="s">
        <v>322</v>
      </c>
      <c r="F9" s="155">
        <v>0.33800000000000002</v>
      </c>
      <c r="G9" s="133"/>
      <c r="H9" s="133"/>
      <c r="I9" s="133"/>
      <c r="J9" s="133"/>
      <c r="K9" s="133"/>
      <c r="L9" s="133"/>
      <c r="M9" s="133"/>
      <c r="N9" s="133"/>
      <c r="O9" s="133"/>
      <c r="P9" s="133"/>
      <c r="Q9" s="133"/>
      <c r="R9" s="133"/>
    </row>
    <row r="10" spans="1:35">
      <c r="D10" s="123" t="s">
        <v>343</v>
      </c>
      <c r="E10" s="123" t="s">
        <v>339</v>
      </c>
      <c r="F10" s="156">
        <v>0.52500000000000002</v>
      </c>
      <c r="G10" s="149"/>
      <c r="H10" s="133"/>
      <c r="I10" s="133"/>
      <c r="J10" s="133"/>
      <c r="K10" s="133"/>
      <c r="L10" s="133"/>
      <c r="M10" s="133"/>
      <c r="N10" s="133"/>
      <c r="O10" s="133"/>
      <c r="P10" s="133"/>
      <c r="Q10" s="133"/>
      <c r="R10" s="133"/>
    </row>
    <row r="11" spans="1:35">
      <c r="D11" s="123" t="s">
        <v>328</v>
      </c>
      <c r="E11" s="123" t="s">
        <v>323</v>
      </c>
      <c r="F11" s="157">
        <v>0.05</v>
      </c>
      <c r="G11" s="150"/>
      <c r="H11" s="131"/>
      <c r="I11" s="131"/>
      <c r="J11" s="131"/>
      <c r="K11" s="131"/>
      <c r="L11" s="131"/>
      <c r="M11" s="131"/>
      <c r="N11" s="131"/>
      <c r="O11" s="131"/>
      <c r="P11" s="131"/>
      <c r="Q11" s="131"/>
      <c r="R11" s="131"/>
    </row>
    <row r="12" spans="1:35">
      <c r="D12" s="123" t="s">
        <v>329</v>
      </c>
      <c r="E12" s="123" t="s">
        <v>324</v>
      </c>
      <c r="F12" s="157">
        <v>2.7E-2</v>
      </c>
      <c r="G12" s="133"/>
      <c r="H12" s="133"/>
      <c r="I12" s="133"/>
      <c r="J12" s="133"/>
      <c r="K12" s="133"/>
      <c r="L12" s="133"/>
      <c r="M12" s="133"/>
      <c r="N12" s="133"/>
      <c r="O12" s="133"/>
      <c r="P12" s="133"/>
      <c r="Q12" s="133"/>
      <c r="R12" s="133"/>
    </row>
    <row r="13" spans="1:35">
      <c r="D13" s="123" t="s">
        <v>330</v>
      </c>
      <c r="E13" s="135" t="s">
        <v>325</v>
      </c>
      <c r="F13" s="157">
        <v>3.6999999999999998E-2</v>
      </c>
      <c r="G13" s="137"/>
      <c r="H13" s="137"/>
      <c r="I13" s="137"/>
      <c r="J13" s="137"/>
      <c r="K13" s="137"/>
      <c r="L13" s="137"/>
      <c r="M13" s="137"/>
      <c r="N13" s="137"/>
      <c r="O13" s="137"/>
      <c r="P13" s="137"/>
      <c r="Q13" s="137"/>
      <c r="R13" s="137"/>
    </row>
    <row r="14" spans="1:35">
      <c r="D14" s="123" t="s">
        <v>331</v>
      </c>
      <c r="E14" s="135" t="s">
        <v>326</v>
      </c>
      <c r="F14" s="156">
        <v>1.2E-2</v>
      </c>
      <c r="G14" s="138"/>
      <c r="H14" s="138"/>
      <c r="I14" s="138"/>
      <c r="J14" s="138"/>
      <c r="K14" s="138"/>
      <c r="L14" s="138"/>
      <c r="M14" s="138"/>
      <c r="N14" s="138"/>
      <c r="O14" s="138"/>
      <c r="P14" s="138"/>
      <c r="Q14" s="138"/>
      <c r="R14" s="138"/>
    </row>
    <row r="15" spans="1:35">
      <c r="E15" s="135"/>
      <c r="F15" s="147"/>
      <c r="G15" s="138"/>
      <c r="H15" s="138"/>
      <c r="I15" s="138"/>
      <c r="J15" s="138"/>
      <c r="K15" s="138"/>
      <c r="L15" s="138"/>
      <c r="M15" s="138"/>
      <c r="N15" s="138"/>
      <c r="O15" s="138"/>
      <c r="P15" s="138"/>
      <c r="Q15" s="138"/>
      <c r="R15" s="138"/>
    </row>
    <row r="16" spans="1:35">
      <c r="F16" s="134"/>
      <c r="G16" s="134"/>
      <c r="H16" s="134"/>
      <c r="I16" s="134"/>
      <c r="J16" s="134"/>
      <c r="K16" s="134"/>
      <c r="L16" s="134"/>
      <c r="M16" s="134"/>
      <c r="N16" s="134"/>
      <c r="O16" s="134"/>
      <c r="P16" s="134"/>
      <c r="Q16" s="134"/>
      <c r="R16" s="134"/>
    </row>
    <row r="18" spans="4:23">
      <c r="S18" s="139"/>
      <c r="T18" s="139"/>
      <c r="U18" s="139"/>
      <c r="V18" s="139"/>
      <c r="W18" s="139"/>
    </row>
    <row r="19" spans="4:23">
      <c r="F19" s="151"/>
      <c r="G19" s="151"/>
      <c r="S19" s="139"/>
      <c r="T19" s="139"/>
      <c r="U19" s="139"/>
      <c r="V19" s="139"/>
      <c r="W19" s="139"/>
    </row>
    <row r="20" spans="4:23">
      <c r="F20" s="152"/>
      <c r="G20" s="152"/>
      <c r="S20" s="139"/>
      <c r="T20" s="139"/>
      <c r="U20" s="139"/>
      <c r="V20" s="139"/>
      <c r="W20" s="139"/>
    </row>
    <row r="21" spans="4:23">
      <c r="F21" s="153"/>
      <c r="G21" s="154"/>
      <c r="H21" s="139"/>
      <c r="I21" s="139"/>
      <c r="J21" s="139"/>
      <c r="K21" s="139"/>
      <c r="L21" s="139"/>
      <c r="M21" s="139"/>
      <c r="N21" s="139"/>
      <c r="O21" s="139"/>
      <c r="P21" s="139"/>
      <c r="Q21" s="139"/>
      <c r="R21" s="139"/>
      <c r="S21" s="139"/>
      <c r="T21" s="139"/>
      <c r="U21" s="139"/>
      <c r="V21" s="139"/>
      <c r="W21" s="139"/>
    </row>
    <row r="22" spans="4:23">
      <c r="F22" s="153"/>
      <c r="G22" s="154"/>
      <c r="H22" s="139"/>
      <c r="I22" s="139"/>
      <c r="J22" s="139"/>
      <c r="K22" s="139"/>
      <c r="L22" s="139"/>
      <c r="M22" s="139"/>
      <c r="N22" s="139"/>
      <c r="O22" s="139"/>
      <c r="P22" s="139"/>
      <c r="Q22" s="139"/>
      <c r="R22" s="139"/>
      <c r="S22" s="139"/>
      <c r="T22" s="139"/>
      <c r="U22" s="139"/>
      <c r="V22" s="139"/>
      <c r="W22" s="139"/>
    </row>
    <row r="23" spans="4:23">
      <c r="F23" s="153"/>
      <c r="G23" s="154"/>
      <c r="H23" s="139"/>
      <c r="I23" s="139"/>
      <c r="J23" s="139"/>
      <c r="K23" s="139"/>
      <c r="L23" s="139"/>
      <c r="M23" s="139"/>
      <c r="N23" s="139"/>
      <c r="O23" s="139"/>
      <c r="P23" s="139"/>
      <c r="Q23" s="139"/>
      <c r="R23" s="139"/>
      <c r="S23" s="139"/>
      <c r="T23" s="139"/>
      <c r="U23" s="139"/>
      <c r="V23" s="139"/>
      <c r="W23" s="139"/>
    </row>
    <row r="24" spans="4:23">
      <c r="F24" s="152"/>
      <c r="G24" s="152"/>
      <c r="H24" s="139"/>
      <c r="I24" s="139"/>
      <c r="J24" s="139"/>
      <c r="K24" s="139"/>
      <c r="L24" s="139"/>
      <c r="M24" s="139"/>
      <c r="N24" s="139"/>
      <c r="O24" s="139"/>
      <c r="P24" s="139"/>
      <c r="Q24" s="139"/>
      <c r="R24" s="139"/>
      <c r="S24" s="139"/>
      <c r="T24" s="139"/>
      <c r="U24" s="139"/>
      <c r="V24" s="139"/>
      <c r="W24" s="139"/>
    </row>
    <row r="25" spans="4:23">
      <c r="F25" s="140"/>
      <c r="G25" s="139"/>
      <c r="H25" s="139"/>
      <c r="I25" s="139"/>
      <c r="J25" s="139"/>
      <c r="K25" s="139"/>
      <c r="L25" s="139"/>
      <c r="M25" s="139"/>
      <c r="N25" s="139"/>
      <c r="O25" s="139"/>
      <c r="P25" s="139"/>
      <c r="Q25" s="139"/>
      <c r="R25" s="139"/>
      <c r="S25" s="139"/>
      <c r="T25" s="139"/>
      <c r="U25" s="139"/>
      <c r="V25" s="139"/>
      <c r="W25" s="139"/>
    </row>
    <row r="26" spans="4:23">
      <c r="F26" s="140"/>
      <c r="G26" s="139"/>
      <c r="H26" s="139"/>
      <c r="I26" s="139"/>
      <c r="J26" s="139"/>
      <c r="K26" s="139"/>
      <c r="L26" s="139"/>
      <c r="M26" s="139"/>
      <c r="N26" s="139"/>
      <c r="O26" s="139"/>
      <c r="P26" s="139"/>
      <c r="Q26" s="139"/>
      <c r="R26" s="139"/>
      <c r="S26" s="139"/>
      <c r="T26" s="139"/>
      <c r="U26" s="139"/>
      <c r="V26" s="139"/>
      <c r="W26" s="139"/>
    </row>
    <row r="27" spans="4:23">
      <c r="G27" s="139"/>
      <c r="H27" s="139"/>
      <c r="I27" s="139"/>
      <c r="J27" s="139"/>
      <c r="K27" s="139"/>
      <c r="L27" s="139"/>
      <c r="M27" s="139"/>
      <c r="N27" s="139"/>
      <c r="O27" s="139"/>
      <c r="P27" s="139"/>
      <c r="Q27" s="139"/>
      <c r="R27" s="139"/>
      <c r="S27" s="139"/>
      <c r="T27" s="139"/>
      <c r="U27" s="139"/>
      <c r="V27" s="139"/>
      <c r="W27" s="139"/>
    </row>
    <row r="28" spans="4:23">
      <c r="D28" s="123" t="s">
        <v>340</v>
      </c>
      <c r="G28" s="139"/>
      <c r="H28" s="139"/>
      <c r="I28" s="139"/>
      <c r="J28" s="139"/>
      <c r="K28" s="139"/>
      <c r="L28" s="139"/>
      <c r="M28" s="139"/>
      <c r="N28" s="139"/>
      <c r="O28" s="139"/>
      <c r="P28" s="139"/>
      <c r="Q28" s="139"/>
      <c r="R28" s="139"/>
      <c r="S28" s="139"/>
      <c r="T28" s="139"/>
      <c r="U28" s="139"/>
      <c r="V28" s="139"/>
      <c r="W28" s="139"/>
    </row>
    <row r="29" spans="4:23">
      <c r="D29" s="123" t="s">
        <v>340</v>
      </c>
      <c r="G29" s="139"/>
      <c r="H29" s="139"/>
      <c r="I29" s="139"/>
      <c r="J29" s="139"/>
      <c r="K29" s="139"/>
      <c r="L29" s="139"/>
      <c r="M29" s="139"/>
      <c r="N29" s="139"/>
      <c r="O29" s="139"/>
      <c r="P29" s="139"/>
      <c r="Q29" s="139"/>
      <c r="R29" s="139"/>
      <c r="S29" s="139"/>
      <c r="T29" s="139"/>
      <c r="U29" s="139"/>
      <c r="V29" s="139"/>
      <c r="W29" s="139"/>
    </row>
    <row r="30" spans="4:23">
      <c r="G30" s="139"/>
      <c r="H30" s="139"/>
      <c r="I30" s="139"/>
      <c r="J30" s="139"/>
      <c r="K30" s="139"/>
      <c r="L30" s="139"/>
      <c r="M30" s="139"/>
      <c r="N30" s="139"/>
      <c r="O30" s="139"/>
      <c r="P30" s="139"/>
      <c r="Q30" s="139"/>
      <c r="R30" s="139"/>
      <c r="S30" s="139"/>
      <c r="T30" s="139"/>
      <c r="U30" s="139"/>
      <c r="V30" s="139"/>
      <c r="W30" s="139"/>
    </row>
    <row r="31" spans="4:23">
      <c r="E31" s="123" t="s">
        <v>340</v>
      </c>
      <c r="G31" s="139"/>
      <c r="H31" s="139"/>
      <c r="I31" s="139"/>
      <c r="J31" s="139"/>
      <c r="K31" s="139"/>
      <c r="L31" s="139"/>
      <c r="M31" s="139"/>
      <c r="N31" s="139"/>
      <c r="O31" s="139"/>
      <c r="P31" s="139"/>
      <c r="Q31" s="139"/>
      <c r="R31" s="139"/>
      <c r="S31" s="139"/>
      <c r="T31" s="139"/>
      <c r="U31" s="139"/>
      <c r="V31" s="139"/>
      <c r="W31" s="139"/>
    </row>
    <row r="32" spans="4:23">
      <c r="G32" s="139"/>
      <c r="H32" s="139"/>
      <c r="I32" s="139"/>
      <c r="J32" s="139"/>
      <c r="K32" s="139"/>
      <c r="L32" s="139"/>
      <c r="M32" s="139"/>
      <c r="N32" s="139"/>
      <c r="O32" s="139"/>
      <c r="P32" s="139"/>
      <c r="Q32" s="139"/>
      <c r="R32" s="139"/>
      <c r="S32" s="139"/>
      <c r="T32" s="139"/>
      <c r="U32" s="139"/>
      <c r="V32" s="139"/>
      <c r="W32" s="139"/>
    </row>
    <row r="33" spans="7:57">
      <c r="G33" s="139"/>
      <c r="H33" s="139"/>
      <c r="I33" s="139"/>
      <c r="J33" s="139"/>
      <c r="K33" s="139"/>
      <c r="L33" s="139"/>
      <c r="M33" s="139"/>
      <c r="N33" s="139"/>
      <c r="O33" s="139"/>
      <c r="P33" s="139"/>
      <c r="Q33" s="139"/>
      <c r="R33" s="139"/>
      <c r="S33" s="139"/>
      <c r="T33" s="139"/>
      <c r="U33" s="139"/>
      <c r="V33" s="139"/>
      <c r="W33" s="139"/>
    </row>
    <row r="34" spans="7:57">
      <c r="G34" s="139"/>
      <c r="H34" s="139"/>
      <c r="I34" s="139"/>
      <c r="J34" s="139"/>
      <c r="K34" s="139"/>
      <c r="L34" s="139"/>
      <c r="M34" s="139"/>
      <c r="N34" s="139"/>
      <c r="O34" s="139"/>
      <c r="P34" s="139"/>
      <c r="Q34" s="139"/>
      <c r="R34" s="139"/>
      <c r="S34" s="139"/>
      <c r="T34" s="139"/>
      <c r="U34" s="139"/>
      <c r="V34" s="139"/>
      <c r="W34" s="139"/>
    </row>
    <row r="35" spans="7:57">
      <c r="G35" s="139"/>
      <c r="H35" s="139"/>
      <c r="I35" s="139"/>
      <c r="J35" s="139"/>
      <c r="K35" s="139"/>
      <c r="L35" s="139"/>
      <c r="M35" s="139"/>
      <c r="N35" s="139"/>
      <c r="O35" s="139"/>
      <c r="P35" s="139"/>
      <c r="Q35" s="139"/>
      <c r="R35" s="139"/>
      <c r="S35" s="139"/>
      <c r="T35" s="139"/>
      <c r="U35" s="139"/>
      <c r="V35" s="139"/>
      <c r="W35" s="139"/>
    </row>
    <row r="36" spans="7:57">
      <c r="G36" s="139"/>
      <c r="H36" s="139"/>
      <c r="I36" s="139"/>
      <c r="J36" s="139"/>
      <c r="K36" s="139"/>
      <c r="L36" s="139"/>
      <c r="M36" s="139"/>
      <c r="N36" s="139"/>
      <c r="O36" s="139"/>
      <c r="P36" s="139"/>
      <c r="Q36" s="139"/>
      <c r="R36" s="139"/>
      <c r="S36" s="139"/>
      <c r="T36" s="139"/>
      <c r="U36" s="139"/>
      <c r="V36" s="139"/>
      <c r="W36" s="139"/>
    </row>
    <row r="37" spans="7:57">
      <c r="G37" s="139"/>
      <c r="U37" s="139"/>
      <c r="V37" s="139"/>
      <c r="W37" s="139"/>
    </row>
    <row r="38" spans="7:57">
      <c r="G38" s="139"/>
      <c r="U38" s="139"/>
      <c r="V38" s="139"/>
      <c r="W38" s="139"/>
    </row>
    <row r="39" spans="7:57">
      <c r="G39" s="139"/>
      <c r="U39" s="139"/>
      <c r="V39" s="139"/>
      <c r="W39" s="139"/>
    </row>
    <row r="40" spans="7:57">
      <c r="G40" s="139"/>
      <c r="U40" s="139"/>
      <c r="V40" s="139"/>
      <c r="W40" s="139"/>
    </row>
    <row r="41" spans="7:57">
      <c r="G41" s="139"/>
      <c r="U41" s="139"/>
      <c r="V41" s="139"/>
      <c r="W41" s="139"/>
    </row>
    <row r="42" spans="7:57">
      <c r="G42" s="139"/>
      <c r="U42" s="139"/>
      <c r="V42" s="139"/>
      <c r="W42" s="139"/>
      <c r="X42" s="142"/>
      <c r="Y42" s="142"/>
      <c r="Z42" s="142"/>
      <c r="AA42" s="142"/>
      <c r="AB42" s="142"/>
      <c r="AC42" s="142"/>
      <c r="AD42" s="142"/>
      <c r="AE42" s="142"/>
      <c r="AF42" s="142"/>
      <c r="AG42" s="142"/>
      <c r="AH42" s="142"/>
      <c r="AI42" s="142"/>
      <c r="AJ42" s="142"/>
      <c r="AK42" s="142"/>
      <c r="AL42" s="142"/>
      <c r="AM42" s="142"/>
      <c r="AN42" s="142"/>
      <c r="AO42" s="142"/>
      <c r="AP42" s="142"/>
      <c r="AQ42" s="142"/>
      <c r="AR42" s="142"/>
      <c r="AZ42" s="142"/>
      <c r="BA42" s="142"/>
      <c r="BB42" s="142"/>
    </row>
    <row r="43" spans="7:57">
      <c r="G43" s="139"/>
      <c r="H43" s="139"/>
      <c r="I43" s="139"/>
      <c r="J43" s="139"/>
      <c r="K43" s="139"/>
      <c r="L43" s="139"/>
      <c r="M43" s="139"/>
      <c r="N43" s="139"/>
      <c r="O43" s="139"/>
      <c r="P43" s="139"/>
      <c r="Q43" s="139"/>
      <c r="R43" s="139"/>
      <c r="S43" s="139"/>
      <c r="T43" s="139"/>
      <c r="U43" s="139"/>
      <c r="V43" s="139"/>
      <c r="W43" s="139"/>
      <c r="X43" s="142"/>
      <c r="Y43" s="142"/>
      <c r="Z43" s="142"/>
      <c r="AA43" s="142"/>
      <c r="AB43" s="142"/>
      <c r="AC43" s="142"/>
      <c r="AD43" s="142"/>
      <c r="AE43" s="142"/>
      <c r="AF43" s="142"/>
      <c r="AG43" s="142"/>
      <c r="AH43" s="142"/>
      <c r="AI43" s="142"/>
      <c r="AJ43" s="142"/>
      <c r="AK43" s="142"/>
      <c r="AL43" s="142"/>
      <c r="AM43" s="142"/>
      <c r="AN43" s="142"/>
      <c r="AO43" s="142"/>
      <c r="AP43" s="142"/>
      <c r="AQ43" s="142"/>
      <c r="AR43" s="142"/>
      <c r="AZ43" s="142"/>
      <c r="BA43" s="142"/>
      <c r="BB43" s="142"/>
    </row>
    <row r="44" spans="7:57">
      <c r="G44" s="139"/>
      <c r="H44" s="139"/>
      <c r="I44" s="139"/>
      <c r="J44" s="139"/>
      <c r="K44" s="139"/>
      <c r="L44" s="139"/>
      <c r="M44" s="139"/>
      <c r="N44" s="139"/>
      <c r="O44" s="139"/>
      <c r="P44" s="139"/>
      <c r="Q44" s="139"/>
      <c r="R44" s="139"/>
      <c r="S44" s="139"/>
      <c r="T44" s="139"/>
      <c r="U44" s="139"/>
      <c r="V44" s="139"/>
      <c r="W44" s="139"/>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BC44" s="142"/>
      <c r="BD44" s="142"/>
      <c r="BE44" s="142"/>
    </row>
    <row r="45" spans="7:57">
      <c r="G45" s="139"/>
      <c r="H45" s="139"/>
      <c r="I45" s="139"/>
      <c r="J45" s="139"/>
      <c r="K45" s="139"/>
      <c r="L45" s="139"/>
      <c r="M45" s="139"/>
      <c r="N45" s="139"/>
      <c r="O45" s="139"/>
      <c r="P45" s="139"/>
      <c r="Q45" s="139"/>
      <c r="R45" s="139"/>
      <c r="S45" s="139"/>
      <c r="T45" s="139"/>
      <c r="U45" s="139"/>
      <c r="V45" s="139"/>
      <c r="W45" s="139"/>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BC45" s="142"/>
      <c r="BD45" s="142"/>
      <c r="BE45" s="142"/>
    </row>
    <row r="46" spans="7:57">
      <c r="G46" s="139"/>
      <c r="H46" s="139"/>
      <c r="I46" s="139"/>
      <c r="J46" s="139"/>
      <c r="K46" s="139"/>
      <c r="L46" s="139"/>
      <c r="M46" s="139"/>
      <c r="N46" s="139"/>
      <c r="O46" s="139"/>
      <c r="P46" s="139"/>
      <c r="Q46" s="139"/>
      <c r="R46" s="139"/>
      <c r="S46" s="139"/>
      <c r="T46" s="139"/>
      <c r="U46" s="139"/>
      <c r="V46" s="139"/>
      <c r="W46" s="139"/>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BC46" s="142"/>
      <c r="BD46" s="142"/>
      <c r="BE46" s="142"/>
    </row>
    <row r="47" spans="7:57">
      <c r="G47" s="142"/>
      <c r="I47" s="142"/>
      <c r="J47" s="142"/>
      <c r="K47" s="143"/>
      <c r="L47" s="143"/>
      <c r="M47" s="142"/>
      <c r="N47" s="142"/>
      <c r="O47" s="144"/>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row>
    <row r="48" spans="7:57">
      <c r="G48" s="142"/>
      <c r="I48" s="142"/>
      <c r="J48" s="142"/>
      <c r="K48" s="143"/>
      <c r="L48" s="143"/>
      <c r="M48" s="142"/>
      <c r="N48" s="142"/>
      <c r="O48" s="144"/>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row>
    <row r="49" spans="7:57">
      <c r="G49" s="142"/>
      <c r="I49" s="142"/>
      <c r="J49" s="142"/>
      <c r="K49" s="143"/>
      <c r="L49" s="143"/>
      <c r="M49" s="142"/>
      <c r="N49" s="142"/>
      <c r="O49" s="144"/>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row>
    <row r="50" spans="7:57">
      <c r="G50" s="142"/>
      <c r="I50" s="142"/>
      <c r="J50" s="142"/>
      <c r="K50" s="143"/>
      <c r="L50" s="143"/>
      <c r="M50" s="142"/>
      <c r="N50" s="142"/>
      <c r="O50" s="144"/>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row>
    <row r="51" spans="7:57">
      <c r="G51" s="142"/>
      <c r="I51" s="142"/>
      <c r="J51" s="142"/>
      <c r="K51" s="143"/>
      <c r="L51" s="143"/>
      <c r="M51" s="142"/>
      <c r="N51" s="142"/>
      <c r="O51" s="144"/>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row>
    <row r="52" spans="7:57">
      <c r="G52" s="142"/>
      <c r="K52" s="143"/>
      <c r="L52" s="143"/>
      <c r="M52" s="142"/>
      <c r="N52" s="142"/>
      <c r="O52" s="144"/>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row>
    <row r="53" spans="7:57">
      <c r="G53" s="142"/>
      <c r="K53" s="143"/>
      <c r="L53" s="143"/>
      <c r="M53" s="142"/>
      <c r="N53" s="142"/>
      <c r="O53" s="144"/>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row>
    <row r="54" spans="7:57">
      <c r="G54" s="142"/>
      <c r="K54" s="143"/>
      <c r="L54" s="143"/>
      <c r="M54" s="142"/>
      <c r="N54" s="142"/>
      <c r="O54" s="144"/>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row>
    <row r="55" spans="7:57">
      <c r="G55" s="142"/>
      <c r="K55" s="143"/>
      <c r="L55" s="143"/>
      <c r="M55" s="142"/>
      <c r="N55" s="142"/>
      <c r="O55" s="144"/>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row>
    <row r="56" spans="7:57">
      <c r="G56" s="142"/>
      <c r="K56" s="143"/>
      <c r="L56" s="143"/>
      <c r="M56" s="142"/>
      <c r="N56" s="142"/>
      <c r="O56" s="144"/>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row>
    <row r="57" spans="7:57">
      <c r="G57" s="142"/>
      <c r="K57" s="143"/>
      <c r="L57" s="143"/>
      <c r="M57" s="142"/>
      <c r="N57" s="142"/>
      <c r="O57" s="144"/>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row>
    <row r="58" spans="7:57">
      <c r="G58" s="142"/>
      <c r="K58" s="143"/>
      <c r="L58" s="143"/>
      <c r="M58" s="142"/>
      <c r="N58" s="142"/>
      <c r="O58" s="144"/>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row>
    <row r="59" spans="7:57">
      <c r="G59" s="142"/>
      <c r="K59" s="143"/>
      <c r="L59" s="143"/>
      <c r="M59" s="142"/>
      <c r="N59" s="142"/>
      <c r="O59" s="144"/>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row>
    <row r="60" spans="7:57">
      <c r="G60" s="142"/>
      <c r="K60" s="143"/>
      <c r="L60" s="143"/>
      <c r="M60" s="142"/>
      <c r="N60" s="142"/>
      <c r="O60" s="144"/>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row>
    <row r="61" spans="7:57">
      <c r="G61" s="142"/>
      <c r="K61" s="143"/>
      <c r="L61" s="143"/>
      <c r="M61" s="142"/>
      <c r="N61" s="142"/>
      <c r="O61" s="144"/>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row>
    <row r="62" spans="7:57">
      <c r="G62" s="142"/>
      <c r="K62" s="143"/>
      <c r="L62" s="143"/>
      <c r="M62" s="142"/>
      <c r="N62" s="142"/>
      <c r="O62" s="144"/>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row>
    <row r="63" spans="7:57">
      <c r="G63" s="142"/>
      <c r="K63" s="143"/>
      <c r="L63" s="143"/>
      <c r="M63" s="142"/>
      <c r="N63" s="142"/>
      <c r="O63" s="144"/>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row>
    <row r="64" spans="7:57">
      <c r="G64" s="142"/>
      <c r="K64" s="143"/>
      <c r="L64" s="143"/>
      <c r="O64" s="144"/>
    </row>
    <row r="65" spans="7:20">
      <c r="G65" s="142"/>
      <c r="K65" s="143"/>
      <c r="L65" s="143"/>
      <c r="O65" s="144"/>
    </row>
    <row r="66" spans="7:20">
      <c r="G66" s="142"/>
      <c r="K66" s="143"/>
      <c r="L66" s="143"/>
      <c r="O66" s="144"/>
    </row>
    <row r="67" spans="7:20">
      <c r="G67" s="142"/>
      <c r="K67" s="143"/>
      <c r="L67" s="143"/>
      <c r="O67" s="144"/>
    </row>
    <row r="68" spans="7:20">
      <c r="G68" s="142"/>
      <c r="K68" s="143"/>
      <c r="L68" s="143"/>
      <c r="O68" s="144"/>
    </row>
    <row r="69" spans="7:20">
      <c r="G69" s="142"/>
      <c r="K69" s="143"/>
      <c r="L69" s="143"/>
      <c r="O69" s="144"/>
    </row>
    <row r="70" spans="7:20">
      <c r="G70" s="142"/>
      <c r="K70" s="145"/>
    </row>
    <row r="71" spans="7:20">
      <c r="G71" s="142"/>
    </row>
    <row r="72" spans="7:20">
      <c r="G72" s="142"/>
    </row>
    <row r="73" spans="7:20">
      <c r="G73" s="142"/>
    </row>
    <row r="74" spans="7:20">
      <c r="G74" s="142"/>
    </row>
    <row r="75" spans="7:20">
      <c r="G75" s="142"/>
    </row>
    <row r="76" spans="7:20">
      <c r="G76" s="142"/>
      <c r="K76" s="146"/>
      <c r="L76" s="146"/>
      <c r="M76" s="146"/>
      <c r="N76" s="146"/>
      <c r="O76" s="146"/>
      <c r="P76" s="146"/>
      <c r="Q76" s="146"/>
      <c r="R76" s="146"/>
      <c r="S76" s="146"/>
      <c r="T76" s="146"/>
    </row>
    <row r="77" spans="7:20">
      <c r="G77" s="142"/>
      <c r="K77" s="146"/>
      <c r="L77" s="146"/>
      <c r="M77" s="146"/>
      <c r="N77" s="146"/>
      <c r="O77" s="146"/>
      <c r="P77" s="146"/>
      <c r="Q77" s="146"/>
      <c r="R77" s="146"/>
      <c r="S77" s="146"/>
      <c r="T77" s="146"/>
    </row>
    <row r="78" spans="7:20">
      <c r="L78" s="146"/>
      <c r="M78" s="146"/>
      <c r="N78" s="146"/>
      <c r="O78" s="146"/>
      <c r="P78" s="146"/>
      <c r="Q78" s="146"/>
      <c r="R78" s="146"/>
      <c r="S78" s="146"/>
      <c r="T78" s="146"/>
    </row>
    <row r="79" spans="7:20">
      <c r="L79" s="146"/>
      <c r="M79" s="146"/>
      <c r="N79" s="146"/>
      <c r="O79" s="146"/>
      <c r="P79" s="146"/>
      <c r="Q79" s="146"/>
      <c r="R79" s="146"/>
      <c r="S79" s="146"/>
      <c r="T79" s="146"/>
    </row>
    <row r="80" spans="7:20">
      <c r="L80" s="146"/>
      <c r="M80" s="146"/>
      <c r="N80" s="146"/>
      <c r="O80" s="146"/>
      <c r="P80" s="146"/>
      <c r="Q80" s="146"/>
      <c r="R80" s="146"/>
      <c r="S80" s="146"/>
      <c r="T80" s="146"/>
    </row>
    <row r="81" spans="8:20">
      <c r="L81" s="146"/>
      <c r="M81" s="146"/>
      <c r="N81" s="146"/>
      <c r="O81" s="146"/>
      <c r="P81" s="146"/>
      <c r="Q81" s="146"/>
      <c r="R81" s="146"/>
      <c r="S81" s="146"/>
      <c r="T81" s="146"/>
    </row>
    <row r="82" spans="8:20">
      <c r="H82" s="123"/>
      <c r="I82" s="123"/>
      <c r="L82" s="146"/>
      <c r="M82" s="146"/>
      <c r="N82" s="146"/>
      <c r="O82" s="146"/>
      <c r="P82" s="146"/>
      <c r="Q82" s="146"/>
      <c r="R82" s="146"/>
      <c r="S82" s="146"/>
      <c r="T82" s="146"/>
    </row>
    <row r="83" spans="8:20">
      <c r="H83" s="123"/>
      <c r="I83" s="123"/>
      <c r="L83" s="146"/>
      <c r="M83" s="146"/>
      <c r="N83" s="146"/>
      <c r="O83" s="146"/>
      <c r="P83" s="146"/>
      <c r="Q83" s="146"/>
      <c r="R83" s="146"/>
      <c r="S83" s="146"/>
      <c r="T83" s="146"/>
    </row>
    <row r="84" spans="8:20">
      <c r="H84" s="123"/>
      <c r="I84" s="123"/>
      <c r="L84" s="146"/>
      <c r="M84" s="146"/>
      <c r="N84" s="146"/>
      <c r="O84" s="146"/>
      <c r="P84" s="146"/>
      <c r="Q84" s="146"/>
      <c r="R84" s="146"/>
      <c r="S84" s="146"/>
      <c r="T84" s="146"/>
    </row>
    <row r="85" spans="8:20">
      <c r="H85" s="123"/>
      <c r="I85" s="123"/>
      <c r="L85" s="146"/>
      <c r="M85" s="146"/>
      <c r="N85" s="146"/>
      <c r="O85" s="146"/>
      <c r="P85" s="146"/>
      <c r="Q85" s="146"/>
      <c r="R85" s="146"/>
      <c r="S85" s="146"/>
      <c r="T85" s="146"/>
    </row>
    <row r="86" spans="8:20">
      <c r="H86" s="123"/>
      <c r="I86" s="123"/>
      <c r="L86" s="146"/>
      <c r="M86" s="146"/>
      <c r="N86" s="146"/>
      <c r="O86" s="146"/>
      <c r="P86" s="146"/>
      <c r="Q86" s="146"/>
      <c r="R86" s="146"/>
      <c r="S86" s="146"/>
      <c r="T86" s="146"/>
    </row>
    <row r="87" spans="8:20">
      <c r="H87" s="123"/>
      <c r="I87" s="123"/>
      <c r="L87" s="146"/>
      <c r="M87" s="146"/>
      <c r="N87" s="146"/>
      <c r="O87" s="146"/>
      <c r="P87" s="146"/>
      <c r="Q87" s="146"/>
      <c r="R87" s="146"/>
      <c r="S87" s="146"/>
      <c r="T87" s="146"/>
    </row>
    <row r="88" spans="8:20">
      <c r="H88" s="123"/>
      <c r="I88" s="123"/>
      <c r="K88" s="146"/>
      <c r="L88" s="146"/>
      <c r="M88" s="146"/>
      <c r="N88" s="146"/>
      <c r="O88" s="146"/>
      <c r="P88" s="146"/>
      <c r="Q88" s="146"/>
      <c r="R88" s="146"/>
      <c r="S88" s="146"/>
      <c r="T88" s="146"/>
    </row>
    <row r="89" spans="8:20">
      <c r="H89" s="123"/>
      <c r="I89" s="123"/>
      <c r="K89" s="146"/>
      <c r="L89" s="146"/>
      <c r="M89" s="146"/>
      <c r="N89" s="146"/>
      <c r="O89" s="146"/>
      <c r="P89" s="146"/>
      <c r="Q89" s="146"/>
      <c r="R89" s="146"/>
      <c r="S89" s="146"/>
      <c r="T89" s="146"/>
    </row>
    <row r="90" spans="8:20">
      <c r="H90" s="123"/>
      <c r="I90" s="123"/>
      <c r="K90" s="146"/>
      <c r="L90" s="146"/>
      <c r="M90" s="146"/>
      <c r="N90" s="146"/>
      <c r="O90" s="146"/>
      <c r="P90" s="146"/>
      <c r="Q90" s="146"/>
      <c r="R90" s="146"/>
      <c r="S90" s="146"/>
      <c r="T90" s="14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75" zoomScaleNormal="75" workbookViewId="0"/>
  </sheetViews>
  <sheetFormatPr defaultRowHeight="15.75"/>
  <cols>
    <col min="1" max="1" width="13.7109375" style="113" bestFit="1" customWidth="1"/>
    <col min="2" max="2" width="100.7109375" style="113" customWidth="1"/>
    <col min="3" max="3" width="7" style="113" customWidth="1"/>
    <col min="4" max="4" width="9.85546875" style="113" bestFit="1" customWidth="1"/>
    <col min="5" max="5" width="9.140625" style="113"/>
    <col min="6" max="6" width="17.85546875" style="113" customWidth="1"/>
    <col min="7" max="7" width="18.7109375" style="113" customWidth="1"/>
    <col min="8" max="8" width="18.140625" style="113" customWidth="1"/>
    <col min="9" max="9" width="21.7109375" style="113" customWidth="1"/>
    <col min="10" max="10" width="15.140625" style="113" customWidth="1"/>
    <col min="11" max="11" width="21.28515625" style="113" customWidth="1"/>
    <col min="12" max="246" width="9.140625" style="113"/>
    <col min="247" max="247" width="14.7109375" style="113" customWidth="1"/>
    <col min="248" max="248" width="100.7109375" style="113" customWidth="1"/>
    <col min="249" max="249" width="4.7109375" style="113" customWidth="1"/>
    <col min="250" max="250" width="9.140625" style="113"/>
    <col min="251" max="251" width="17.85546875" style="113" customWidth="1"/>
    <col min="252" max="252" width="35" style="113" customWidth="1"/>
    <col min="253" max="253" width="47.5703125" style="113" customWidth="1"/>
    <col min="254" max="16384" width="9.140625" style="113"/>
  </cols>
  <sheetData>
    <row r="1" spans="1:11">
      <c r="A1" s="8" t="s">
        <v>67</v>
      </c>
      <c r="B1" s="112" t="s">
        <v>291</v>
      </c>
    </row>
    <row r="2" spans="1:11">
      <c r="A2" s="8" t="s">
        <v>68</v>
      </c>
      <c r="B2" s="112" t="s">
        <v>292</v>
      </c>
    </row>
    <row r="3" spans="1:11">
      <c r="A3" s="8" t="s">
        <v>69</v>
      </c>
      <c r="B3" s="114" t="s">
        <v>74</v>
      </c>
    </row>
    <row r="4" spans="1:11">
      <c r="A4" s="8" t="s">
        <v>70</v>
      </c>
      <c r="B4" s="114" t="s">
        <v>74</v>
      </c>
    </row>
    <row r="5" spans="1:11">
      <c r="A5" s="12" t="s">
        <v>71</v>
      </c>
      <c r="B5" s="115" t="s">
        <v>337</v>
      </c>
    </row>
    <row r="6" spans="1:11">
      <c r="A6" s="12" t="s">
        <v>72</v>
      </c>
      <c r="B6" s="115" t="s">
        <v>338</v>
      </c>
    </row>
    <row r="7" spans="1:11" ht="31.5">
      <c r="F7" s="116" t="s">
        <v>293</v>
      </c>
      <c r="G7" s="116" t="s">
        <v>320</v>
      </c>
      <c r="H7" s="116" t="s">
        <v>321</v>
      </c>
      <c r="I7" s="117"/>
      <c r="J7" s="116"/>
      <c r="K7" s="116"/>
    </row>
    <row r="8" spans="1:11" ht="47.25">
      <c r="E8" s="118"/>
      <c r="F8" s="116" t="s">
        <v>294</v>
      </c>
      <c r="G8" s="116" t="s">
        <v>295</v>
      </c>
      <c r="H8" s="116" t="s">
        <v>296</v>
      </c>
      <c r="I8" s="116"/>
      <c r="J8" s="116"/>
      <c r="K8" s="116"/>
    </row>
    <row r="9" spans="1:11">
      <c r="D9" s="119" t="s">
        <v>45</v>
      </c>
      <c r="E9" s="119" t="s">
        <v>61</v>
      </c>
      <c r="F9" s="120">
        <v>17.005155516599164</v>
      </c>
      <c r="G9" s="120"/>
      <c r="H9" s="120">
        <v>21.171328363146031</v>
      </c>
      <c r="I9" s="120"/>
      <c r="J9" s="120"/>
      <c r="K9" s="120"/>
    </row>
    <row r="10" spans="1:11">
      <c r="D10" s="119" t="s">
        <v>13</v>
      </c>
      <c r="E10" s="119" t="s">
        <v>19</v>
      </c>
      <c r="F10" s="120">
        <v>14.169281741484788</v>
      </c>
      <c r="G10" s="120"/>
      <c r="H10" s="120">
        <v>18.53142085801025</v>
      </c>
      <c r="I10" s="120"/>
      <c r="J10" s="120"/>
      <c r="K10" s="120"/>
    </row>
    <row r="11" spans="1:11">
      <c r="D11" s="119" t="s">
        <v>14</v>
      </c>
      <c r="E11" s="119" t="s">
        <v>20</v>
      </c>
      <c r="F11" s="120">
        <v>14.081925691024107</v>
      </c>
      <c r="G11" s="120"/>
      <c r="H11" s="120">
        <v>20.384064690899663</v>
      </c>
      <c r="I11" s="120"/>
      <c r="J11" s="120"/>
      <c r="K11" s="120"/>
    </row>
    <row r="12" spans="1:11">
      <c r="D12" s="119" t="s">
        <v>15</v>
      </c>
      <c r="E12" s="119" t="s">
        <v>21</v>
      </c>
      <c r="F12" s="120">
        <v>6.485449153093362</v>
      </c>
      <c r="G12" s="120"/>
      <c r="H12" s="120">
        <v>11.740166570915108</v>
      </c>
      <c r="I12" s="120"/>
      <c r="J12" s="120"/>
      <c r="K12" s="120"/>
    </row>
    <row r="13" spans="1:11">
      <c r="D13" s="119" t="s">
        <v>2</v>
      </c>
      <c r="E13" s="119" t="s">
        <v>62</v>
      </c>
      <c r="F13" s="120">
        <v>2.2873940550201608</v>
      </c>
      <c r="G13" s="120"/>
      <c r="H13" s="120">
        <v>3.5826563092342241</v>
      </c>
      <c r="I13" s="120"/>
      <c r="J13" s="120"/>
      <c r="K13" s="120"/>
    </row>
    <row r="14" spans="1:11">
      <c r="D14" s="119" t="s">
        <v>13</v>
      </c>
      <c r="E14" s="119" t="s">
        <v>19</v>
      </c>
      <c r="F14" s="120">
        <v>0.51490188640319479</v>
      </c>
      <c r="G14" s="120"/>
      <c r="H14" s="120">
        <v>-0.49156311088971449</v>
      </c>
      <c r="I14" s="120"/>
      <c r="J14" s="120"/>
      <c r="K14" s="120"/>
    </row>
    <row r="15" spans="1:11">
      <c r="D15" s="119" t="s">
        <v>14</v>
      </c>
      <c r="E15" s="119" t="s">
        <v>20</v>
      </c>
      <c r="F15" s="120">
        <v>-5.3967858237259207</v>
      </c>
      <c r="G15" s="120"/>
      <c r="H15" s="120">
        <v>-5.3957039477856057</v>
      </c>
      <c r="I15" s="120"/>
      <c r="J15" s="120"/>
      <c r="K15" s="120"/>
    </row>
    <row r="16" spans="1:11">
      <c r="D16" s="119" t="s">
        <v>15</v>
      </c>
      <c r="E16" s="119" t="s">
        <v>21</v>
      </c>
      <c r="F16" s="120">
        <v>-5.266544627354973</v>
      </c>
      <c r="G16" s="120"/>
      <c r="H16" s="120">
        <v>-7.5897172260660568</v>
      </c>
      <c r="I16" s="120"/>
      <c r="J16" s="120"/>
      <c r="K16" s="120"/>
    </row>
    <row r="17" spans="2:11">
      <c r="D17" s="119" t="s">
        <v>3</v>
      </c>
      <c r="E17" s="119" t="s">
        <v>63</v>
      </c>
      <c r="F17" s="120">
        <v>-4.6383642908758409</v>
      </c>
      <c r="G17" s="120"/>
      <c r="H17" s="120">
        <v>-6.0215550335950923</v>
      </c>
      <c r="I17" s="120"/>
      <c r="J17" s="120"/>
      <c r="K17" s="120"/>
    </row>
    <row r="18" spans="2:11">
      <c r="D18" s="119" t="s">
        <v>13</v>
      </c>
      <c r="E18" s="119" t="s">
        <v>19</v>
      </c>
      <c r="F18" s="120">
        <v>-5.7997684611847111</v>
      </c>
      <c r="G18" s="120"/>
      <c r="H18" s="120">
        <v>-7.2151162427270634</v>
      </c>
      <c r="I18" s="120"/>
      <c r="J18" s="120"/>
      <c r="K18" s="120"/>
    </row>
    <row r="19" spans="2:11">
      <c r="D19" s="119" t="s">
        <v>14</v>
      </c>
      <c r="E19" s="119" t="s">
        <v>20</v>
      </c>
      <c r="F19" s="120">
        <v>-3.7900490073080535</v>
      </c>
      <c r="G19" s="120"/>
      <c r="H19" s="120">
        <v>-7.3101156849853339</v>
      </c>
      <c r="I19" s="120"/>
      <c r="J19" s="120"/>
      <c r="K19" s="120"/>
    </row>
    <row r="20" spans="2:11">
      <c r="B20" s="121"/>
      <c r="D20" s="119" t="s">
        <v>15</v>
      </c>
      <c r="E20" s="119" t="s">
        <v>21</v>
      </c>
      <c r="F20" s="120">
        <v>-2.489843888541674</v>
      </c>
      <c r="G20" s="120"/>
      <c r="H20" s="120">
        <v>-6.9484270985573566</v>
      </c>
      <c r="I20" s="120"/>
      <c r="J20" s="120"/>
      <c r="K20" s="120"/>
    </row>
    <row r="21" spans="2:11">
      <c r="D21" s="119" t="s">
        <v>11</v>
      </c>
      <c r="E21" s="119" t="s">
        <v>64</v>
      </c>
      <c r="F21" s="120">
        <v>-3.555349104977787</v>
      </c>
      <c r="G21" s="120"/>
      <c r="H21" s="120">
        <v>-5.8633613392734247</v>
      </c>
      <c r="I21" s="120"/>
      <c r="J21" s="120"/>
      <c r="K21" s="120"/>
    </row>
    <row r="22" spans="2:11">
      <c r="D22" s="119" t="s">
        <v>13</v>
      </c>
      <c r="E22" s="119" t="s">
        <v>19</v>
      </c>
      <c r="F22" s="120">
        <v>-2.6144235311824868</v>
      </c>
      <c r="G22" s="120"/>
      <c r="H22" s="120">
        <v>-4.8926251045693405</v>
      </c>
      <c r="I22" s="120"/>
      <c r="J22" s="120"/>
      <c r="K22" s="120"/>
    </row>
    <row r="23" spans="2:11">
      <c r="D23" s="119" t="s">
        <v>14</v>
      </c>
      <c r="E23" s="113" t="s">
        <v>20</v>
      </c>
      <c r="F23" s="120">
        <v>-3.0660391148152564</v>
      </c>
      <c r="G23" s="120"/>
      <c r="H23" s="120">
        <v>-4.5690463596679791</v>
      </c>
      <c r="I23" s="120"/>
      <c r="J23" s="120"/>
      <c r="K23" s="120"/>
    </row>
    <row r="24" spans="2:11">
      <c r="D24" s="119" t="s">
        <v>15</v>
      </c>
      <c r="E24" s="113" t="s">
        <v>21</v>
      </c>
      <c r="F24" s="120">
        <v>-3.7738143436128984</v>
      </c>
      <c r="G24" s="120"/>
      <c r="H24" s="120">
        <v>-4.8455759146690198</v>
      </c>
      <c r="I24" s="120"/>
      <c r="J24" s="120"/>
      <c r="K24" s="120"/>
    </row>
    <row r="25" spans="2:11">
      <c r="D25" s="119" t="s">
        <v>12</v>
      </c>
      <c r="E25" s="113" t="s">
        <v>65</v>
      </c>
      <c r="F25" s="120">
        <v>-4.1532510406894971</v>
      </c>
      <c r="G25" s="120"/>
      <c r="H25" s="120">
        <v>-4.9377524330027001</v>
      </c>
      <c r="I25" s="120"/>
      <c r="J25" s="120"/>
      <c r="K25" s="120"/>
    </row>
    <row r="26" spans="2:11">
      <c r="D26" s="119" t="s">
        <v>13</v>
      </c>
      <c r="E26" s="113" t="s">
        <v>19</v>
      </c>
      <c r="F26" s="120">
        <v>-4.5259132082520557</v>
      </c>
      <c r="G26" s="120"/>
      <c r="H26" s="120">
        <v>-4.8455759146690198</v>
      </c>
      <c r="I26" s="120"/>
      <c r="J26" s="120"/>
      <c r="K26" s="120"/>
    </row>
    <row r="27" spans="2:11">
      <c r="D27" s="119" t="s">
        <v>14</v>
      </c>
      <c r="E27" s="113" t="s">
        <v>20</v>
      </c>
      <c r="F27" s="120">
        <v>-4.9156359327458414</v>
      </c>
      <c r="G27" s="120"/>
      <c r="H27" s="120">
        <v>-4.3687517634245552</v>
      </c>
      <c r="I27" s="120"/>
      <c r="J27" s="120"/>
      <c r="K27" s="120"/>
    </row>
    <row r="28" spans="2:11">
      <c r="D28" s="119" t="s">
        <v>15</v>
      </c>
      <c r="E28" s="113" t="s">
        <v>21</v>
      </c>
      <c r="F28" s="120">
        <v>-4.8737013696282361</v>
      </c>
      <c r="G28" s="120"/>
      <c r="H28" s="120">
        <v>-4.2263414738551717</v>
      </c>
      <c r="I28" s="120"/>
      <c r="J28" s="120"/>
      <c r="K28" s="120"/>
    </row>
    <row r="29" spans="2:11">
      <c r="D29" s="119" t="s">
        <v>32</v>
      </c>
      <c r="E29" s="113" t="s">
        <v>54</v>
      </c>
      <c r="F29" s="120">
        <v>-4.5089607831669909</v>
      </c>
      <c r="G29" s="120"/>
      <c r="H29" s="120">
        <v>-5.0990248013575723</v>
      </c>
      <c r="I29" s="120"/>
      <c r="J29" s="120"/>
      <c r="K29" s="120"/>
    </row>
    <row r="30" spans="2:11">
      <c r="D30" s="119" t="s">
        <v>13</v>
      </c>
      <c r="E30" s="113" t="s">
        <v>19</v>
      </c>
      <c r="F30" s="120">
        <v>-4.106826030035835</v>
      </c>
      <c r="G30" s="120"/>
      <c r="H30" s="120">
        <v>-6.4142185564771523</v>
      </c>
      <c r="I30" s="120"/>
      <c r="J30" s="120"/>
      <c r="K30" s="120"/>
    </row>
    <row r="31" spans="2:11">
      <c r="D31" s="119" t="s">
        <v>14</v>
      </c>
      <c r="E31" s="113" t="s">
        <v>20</v>
      </c>
      <c r="F31" s="120">
        <v>-4.9809546629483351E-2</v>
      </c>
      <c r="G31" s="120">
        <v>-4.9809546629483351E-2</v>
      </c>
      <c r="H31" s="120">
        <v>0.67</v>
      </c>
      <c r="I31" s="120"/>
      <c r="J31" s="120"/>
      <c r="K31" s="120"/>
    </row>
    <row r="32" spans="2:11">
      <c r="D32" s="119" t="s">
        <v>15</v>
      </c>
      <c r="E32" s="113" t="s">
        <v>21</v>
      </c>
      <c r="F32" s="120">
        <v>-1.1524100863103897</v>
      </c>
      <c r="G32" s="120">
        <v>-0.57445476860268674</v>
      </c>
      <c r="H32" s="120">
        <v>2.2604379304E-2</v>
      </c>
      <c r="I32" s="120"/>
      <c r="J32" s="120"/>
      <c r="K32" s="120"/>
    </row>
    <row r="33" spans="4:11">
      <c r="D33" s="119" t="s">
        <v>168</v>
      </c>
      <c r="E33" s="113" t="s">
        <v>276</v>
      </c>
      <c r="F33" s="120">
        <v>-1.3349198624680911</v>
      </c>
      <c r="G33" s="120">
        <v>-0.3359612732296629</v>
      </c>
      <c r="H33" s="120">
        <v>0.49910182496025191</v>
      </c>
      <c r="I33" s="120"/>
      <c r="J33" s="120"/>
      <c r="K33" s="120"/>
    </row>
    <row r="34" spans="4:11">
      <c r="D34" s="119"/>
      <c r="F34" s="120"/>
      <c r="G34" s="120"/>
      <c r="H34" s="120"/>
      <c r="I34" s="120"/>
      <c r="J34" s="120"/>
      <c r="K34" s="120"/>
    </row>
    <row r="35" spans="4:11">
      <c r="D35" s="119"/>
      <c r="F35" s="120"/>
      <c r="G35" s="120"/>
      <c r="H35" s="120"/>
      <c r="I35" s="120"/>
      <c r="J35" s="120"/>
      <c r="K35" s="120"/>
    </row>
    <row r="36" spans="4:11">
      <c r="D36" s="119"/>
      <c r="F36" s="120"/>
      <c r="G36" s="120"/>
      <c r="H36" s="120"/>
      <c r="I36" s="120"/>
      <c r="J36" s="120"/>
      <c r="K36" s="120"/>
    </row>
    <row r="37" spans="4:11">
      <c r="D37" s="119"/>
      <c r="F37" s="120"/>
      <c r="G37" s="120"/>
      <c r="H37" s="120"/>
      <c r="I37" s="120"/>
      <c r="J37" s="120"/>
      <c r="K37" s="120"/>
    </row>
    <row r="38" spans="4:11">
      <c r="D38" s="119"/>
      <c r="F38" s="120"/>
      <c r="G38" s="120"/>
      <c r="H38" s="120"/>
      <c r="I38" s="120"/>
      <c r="J38" s="120"/>
      <c r="K38" s="120"/>
    </row>
    <row r="39" spans="4:11">
      <c r="D39" s="119"/>
      <c r="F39" s="120"/>
      <c r="G39" s="120"/>
      <c r="H39" s="120"/>
      <c r="I39" s="120"/>
      <c r="J39" s="120"/>
      <c r="K39" s="120"/>
    </row>
    <row r="40" spans="4:11">
      <c r="D40" s="119"/>
      <c r="F40" s="120"/>
      <c r="G40" s="120"/>
      <c r="H40" s="120"/>
      <c r="I40" s="120"/>
      <c r="J40" s="120"/>
      <c r="K40" s="120"/>
    </row>
    <row r="41" spans="4:11">
      <c r="D41" s="119"/>
      <c r="F41" s="120"/>
      <c r="G41" s="120"/>
      <c r="H41" s="120"/>
      <c r="I41" s="120"/>
      <c r="J41" s="120"/>
      <c r="K41" s="120"/>
    </row>
    <row r="42" spans="4:11">
      <c r="D42" s="119"/>
      <c r="F42" s="120"/>
      <c r="G42" s="120"/>
      <c r="H42" s="120"/>
      <c r="I42" s="120"/>
      <c r="J42" s="120"/>
      <c r="K42" s="120"/>
    </row>
    <row r="43" spans="4:11">
      <c r="D43" s="119"/>
      <c r="F43" s="120"/>
      <c r="G43" s="120"/>
      <c r="H43" s="120"/>
      <c r="I43" s="120"/>
      <c r="J43" s="120"/>
      <c r="K43" s="120"/>
    </row>
    <row r="44" spans="4:11">
      <c r="D44" s="119"/>
      <c r="F44" s="120"/>
      <c r="G44" s="120"/>
      <c r="H44" s="120"/>
      <c r="I44" s="120"/>
      <c r="J44" s="120"/>
      <c r="K44" s="12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4"/>
  <sheetViews>
    <sheetView showGridLines="0" zoomScale="75" zoomScaleNormal="75" workbookViewId="0"/>
  </sheetViews>
  <sheetFormatPr defaultRowHeight="12.75"/>
  <cols>
    <col min="1" max="1" width="13.7109375" style="10" bestFit="1" customWidth="1"/>
    <col min="2" max="2" width="100.7109375" style="10" customWidth="1"/>
    <col min="3" max="3" width="7" style="10" customWidth="1"/>
    <col min="4" max="4" width="17" style="10" customWidth="1"/>
    <col min="5" max="5" width="18.28515625" style="10" customWidth="1"/>
    <col min="6" max="6" width="27" style="10" bestFit="1" customWidth="1"/>
    <col min="7" max="7" width="17.5703125" style="10" bestFit="1" customWidth="1"/>
    <col min="8" max="8" width="17.140625" style="10" bestFit="1" customWidth="1"/>
    <col min="9" max="9" width="19.7109375" style="10" customWidth="1"/>
    <col min="10" max="10" width="20.85546875" style="10" customWidth="1"/>
    <col min="11" max="12" width="9.140625" style="10"/>
    <col min="13" max="13" width="18.42578125" style="10" bestFit="1" customWidth="1"/>
    <col min="14" max="16384" width="9.140625" style="10"/>
  </cols>
  <sheetData>
    <row r="1" spans="1:14" ht="15.75">
      <c r="A1" s="8" t="s">
        <v>67</v>
      </c>
      <c r="B1" s="9" t="s">
        <v>355</v>
      </c>
    </row>
    <row r="2" spans="1:14" ht="15.75">
      <c r="A2" s="8" t="s">
        <v>68</v>
      </c>
      <c r="B2" s="9" t="s">
        <v>356</v>
      </c>
    </row>
    <row r="3" spans="1:14" ht="15.75">
      <c r="A3" s="8" t="s">
        <v>69</v>
      </c>
      <c r="B3" s="11" t="s">
        <v>74</v>
      </c>
    </row>
    <row r="4" spans="1:14" ht="15.75">
      <c r="A4" s="8" t="s">
        <v>70</v>
      </c>
      <c r="B4" s="11" t="s">
        <v>74</v>
      </c>
    </row>
    <row r="5" spans="1:14" ht="15.75">
      <c r="A5" s="12" t="s">
        <v>71</v>
      </c>
      <c r="B5" s="13" t="s">
        <v>357</v>
      </c>
    </row>
    <row r="6" spans="1:14" ht="15.75">
      <c r="A6" s="12" t="s">
        <v>72</v>
      </c>
      <c r="B6" s="13" t="s">
        <v>358</v>
      </c>
    </row>
    <row r="7" spans="1:14" ht="54" customHeight="1">
      <c r="E7" s="14"/>
      <c r="F7" s="21" t="s">
        <v>153</v>
      </c>
      <c r="G7" s="21" t="s">
        <v>154</v>
      </c>
      <c r="H7" s="21" t="s">
        <v>179</v>
      </c>
      <c r="I7" s="15" t="s">
        <v>152</v>
      </c>
      <c r="J7" s="15"/>
    </row>
    <row r="8" spans="1:14" ht="45.75" customHeight="1">
      <c r="D8" s="11"/>
      <c r="E8" s="16"/>
      <c r="F8" s="15" t="s">
        <v>155</v>
      </c>
      <c r="G8" s="15" t="s">
        <v>156</v>
      </c>
      <c r="H8" s="15" t="s">
        <v>157</v>
      </c>
      <c r="I8" s="15" t="s">
        <v>158</v>
      </c>
      <c r="J8" s="15"/>
      <c r="K8" s="15"/>
      <c r="L8" s="15"/>
      <c r="M8" s="15"/>
    </row>
    <row r="9" spans="1:14" ht="15.75">
      <c r="D9" s="17" t="s">
        <v>45</v>
      </c>
      <c r="E9" s="18" t="s">
        <v>26</v>
      </c>
      <c r="F9" s="19">
        <v>-74.817893999999455</v>
      </c>
      <c r="G9" s="19">
        <v>324.00321164859298</v>
      </c>
      <c r="H9" s="19">
        <v>249.18531764859353</v>
      </c>
      <c r="I9" s="19">
        <v>-38.97765647241431</v>
      </c>
      <c r="J9" s="19"/>
      <c r="M9" s="17"/>
      <c r="N9" s="18"/>
    </row>
    <row r="10" spans="1:14" ht="15.75">
      <c r="D10" s="17" t="s">
        <v>13</v>
      </c>
      <c r="E10" s="18" t="s">
        <v>19</v>
      </c>
      <c r="F10" s="19">
        <v>360.04245299999963</v>
      </c>
      <c r="G10" s="19">
        <v>-300.87630460890978</v>
      </c>
      <c r="H10" s="19">
        <v>59.166148391089848</v>
      </c>
      <c r="I10" s="19">
        <v>-6.6403508212760869</v>
      </c>
      <c r="J10" s="19"/>
      <c r="M10" s="17"/>
      <c r="N10" s="18"/>
    </row>
    <row r="11" spans="1:14" ht="15.75">
      <c r="D11" s="17" t="s">
        <v>14</v>
      </c>
      <c r="E11" s="18" t="s">
        <v>20</v>
      </c>
      <c r="F11" s="19">
        <v>77.824325000000727</v>
      </c>
      <c r="G11" s="19">
        <v>232.78507415141866</v>
      </c>
      <c r="H11" s="19">
        <v>310.60939915141938</v>
      </c>
      <c r="I11" s="19">
        <v>-4.1510950798363524</v>
      </c>
      <c r="J11" s="19"/>
      <c r="M11" s="17"/>
      <c r="N11" s="18"/>
    </row>
    <row r="12" spans="1:14" ht="15.75">
      <c r="D12" s="17" t="s">
        <v>15</v>
      </c>
      <c r="E12" s="18" t="s">
        <v>21</v>
      </c>
      <c r="F12" s="19">
        <v>-481.91520700000092</v>
      </c>
      <c r="G12" s="19">
        <v>335.28808421766007</v>
      </c>
      <c r="H12" s="19">
        <v>-146.62712278234085</v>
      </c>
      <c r="I12" s="19">
        <v>-10.626963757318293</v>
      </c>
      <c r="J12" s="19"/>
      <c r="M12" s="17"/>
      <c r="N12" s="18"/>
    </row>
    <row r="13" spans="1:14" ht="15.75">
      <c r="D13" s="17" t="s">
        <v>2</v>
      </c>
      <c r="E13" s="18" t="s">
        <v>18</v>
      </c>
      <c r="F13" s="19">
        <v>-100.05668799999947</v>
      </c>
      <c r="G13" s="19">
        <v>51.414878131318162</v>
      </c>
      <c r="H13" s="19">
        <v>-48.641809868681307</v>
      </c>
      <c r="I13" s="19">
        <v>-6.7736187667354386</v>
      </c>
      <c r="J13" s="19"/>
      <c r="M13" s="17"/>
      <c r="N13" s="18"/>
    </row>
    <row r="14" spans="1:14" ht="15.75">
      <c r="D14" s="17" t="s">
        <v>13</v>
      </c>
      <c r="E14" s="18" t="s">
        <v>19</v>
      </c>
      <c r="F14" s="19">
        <v>93.733982000000054</v>
      </c>
      <c r="G14" s="19">
        <v>-171.4445303127213</v>
      </c>
      <c r="H14" s="19">
        <v>-77.710548312721244</v>
      </c>
      <c r="I14" s="19">
        <v>-7.3427998179668066</v>
      </c>
      <c r="J14" s="19"/>
      <c r="M14" s="17"/>
      <c r="N14" s="18"/>
    </row>
    <row r="15" spans="1:14" ht="15.75">
      <c r="D15" s="17" t="s">
        <v>14</v>
      </c>
      <c r="E15" s="18" t="s">
        <v>20</v>
      </c>
      <c r="F15" s="19">
        <v>52.715950000000035</v>
      </c>
      <c r="G15" s="19">
        <v>-197.6700564224235</v>
      </c>
      <c r="H15" s="19">
        <v>-144.95410642242348</v>
      </c>
      <c r="I15" s="19">
        <v>-11.862750381553809</v>
      </c>
      <c r="J15" s="19"/>
      <c r="M15" s="17"/>
      <c r="N15" s="18"/>
    </row>
    <row r="16" spans="1:14" ht="15.75">
      <c r="D16" s="17" t="s">
        <v>15</v>
      </c>
      <c r="E16" s="18" t="s">
        <v>21</v>
      </c>
      <c r="F16" s="19">
        <v>-128.84163600000025</v>
      </c>
      <c r="G16" s="19">
        <v>-21.736421734541906</v>
      </c>
      <c r="H16" s="19">
        <v>-150.57805773454214</v>
      </c>
      <c r="I16" s="19">
        <v>-16.494226250016169</v>
      </c>
      <c r="J16" s="19"/>
      <c r="M16" s="17"/>
      <c r="N16" s="18"/>
    </row>
    <row r="17" spans="4:16" ht="15.75">
      <c r="D17" s="17" t="s">
        <v>3</v>
      </c>
      <c r="E17" s="18" t="s">
        <v>22</v>
      </c>
      <c r="F17" s="19">
        <v>104.80504414799999</v>
      </c>
      <c r="G17" s="19">
        <v>-136.60148581600001</v>
      </c>
      <c r="H17" s="19">
        <v>-31.796441668000014</v>
      </c>
      <c r="I17" s="19">
        <v>-56.905928151829485</v>
      </c>
      <c r="J17" s="19"/>
      <c r="M17" s="17"/>
      <c r="N17" s="18"/>
    </row>
    <row r="18" spans="4:16" ht="15.75">
      <c r="D18" s="17" t="s">
        <v>13</v>
      </c>
      <c r="E18" s="18" t="s">
        <v>19</v>
      </c>
      <c r="F18" s="19">
        <v>-170.967072194</v>
      </c>
      <c r="G18" s="19">
        <v>35.115391579000004</v>
      </c>
      <c r="H18" s="19">
        <v>-135.85168061499999</v>
      </c>
      <c r="I18" s="19">
        <v>-19.060145472560748</v>
      </c>
      <c r="J18" s="19"/>
      <c r="M18" s="17"/>
      <c r="N18" s="18"/>
    </row>
    <row r="19" spans="4:16" ht="15.75">
      <c r="D19" s="17" t="s">
        <v>14</v>
      </c>
      <c r="E19" s="18" t="s">
        <v>20</v>
      </c>
      <c r="F19" s="19">
        <v>127.54972432500001</v>
      </c>
      <c r="G19" s="19">
        <v>-104.902319492</v>
      </c>
      <c r="H19" s="19">
        <v>22.64740483300001</v>
      </c>
      <c r="I19" s="19">
        <v>-29.045988262050521</v>
      </c>
      <c r="J19" s="19"/>
      <c r="M19" s="17"/>
      <c r="N19" s="18"/>
    </row>
    <row r="20" spans="4:16" ht="15.75">
      <c r="D20" s="17" t="s">
        <v>15</v>
      </c>
      <c r="E20" s="18" t="s">
        <v>21</v>
      </c>
      <c r="F20" s="19">
        <v>26.166508875000002</v>
      </c>
      <c r="G20" s="19">
        <v>-71.765624454000019</v>
      </c>
      <c r="H20" s="19">
        <v>-45.599115579000014</v>
      </c>
      <c r="I20" s="19">
        <v>-34.920842748493882</v>
      </c>
      <c r="J20" s="19"/>
      <c r="M20" s="17"/>
      <c r="N20" s="18"/>
    </row>
    <row r="21" spans="4:16" ht="15.75">
      <c r="D21" s="17" t="s">
        <v>11</v>
      </c>
      <c r="E21" s="18" t="s">
        <v>23</v>
      </c>
      <c r="F21" s="19">
        <v>103.10342006099999</v>
      </c>
      <c r="G21" s="19">
        <v>-212.15523172100001</v>
      </c>
      <c r="H21" s="19">
        <v>-109.05181166000001</v>
      </c>
      <c r="I21" s="19">
        <v>-24.738521428777617</v>
      </c>
      <c r="J21" s="19"/>
      <c r="L21" s="22"/>
      <c r="M21" s="17"/>
      <c r="N21" s="18"/>
    </row>
    <row r="22" spans="4:16" ht="15.75">
      <c r="D22" s="17" t="s">
        <v>13</v>
      </c>
      <c r="E22" s="18" t="s">
        <v>19</v>
      </c>
      <c r="F22" s="19">
        <v>-76.219270957999996</v>
      </c>
      <c r="G22" s="19">
        <v>4.8416020250000003</v>
      </c>
      <c r="H22" s="19">
        <v>-71.377668932999995</v>
      </c>
      <c r="I22" s="19">
        <v>-12.321249603661727</v>
      </c>
      <c r="J22" s="19"/>
      <c r="L22" s="22"/>
      <c r="M22" s="17"/>
      <c r="N22" s="18"/>
    </row>
    <row r="23" spans="4:16" ht="15.75">
      <c r="D23" s="17" t="s">
        <v>14</v>
      </c>
      <c r="E23" s="18" t="s">
        <v>20</v>
      </c>
      <c r="F23" s="19">
        <v>-13.89827043</v>
      </c>
      <c r="G23" s="19">
        <v>6.7558131830000008</v>
      </c>
      <c r="H23" s="19">
        <v>-7.1424572469999994</v>
      </c>
      <c r="I23" s="19">
        <v>-11.845281395039603</v>
      </c>
      <c r="J23" s="19"/>
      <c r="L23" s="22"/>
      <c r="M23" s="17"/>
      <c r="N23" s="18"/>
    </row>
    <row r="24" spans="4:16" ht="15.75">
      <c r="D24" s="17" t="s">
        <v>15</v>
      </c>
      <c r="E24" s="18" t="s">
        <v>21</v>
      </c>
      <c r="F24" s="19">
        <v>-29.978057325999998</v>
      </c>
      <c r="G24" s="19">
        <v>-68.906297563999999</v>
      </c>
      <c r="H24" s="19">
        <v>-98.884354889999997</v>
      </c>
      <c r="I24" s="19">
        <v>-27.710097181681391</v>
      </c>
      <c r="J24" s="19"/>
      <c r="L24" s="22"/>
      <c r="M24" s="17"/>
      <c r="N24" s="18"/>
    </row>
    <row r="25" spans="4:16" ht="15.75">
      <c r="D25" s="17" t="s">
        <v>12</v>
      </c>
      <c r="E25" s="18" t="s">
        <v>24</v>
      </c>
      <c r="F25" s="19">
        <v>30.988471966000002</v>
      </c>
      <c r="G25" s="19">
        <v>-153.601240026</v>
      </c>
      <c r="H25" s="19">
        <v>-122.61276805999999</v>
      </c>
      <c r="I25" s="19">
        <v>-28.139190034800706</v>
      </c>
      <c r="J25" s="19"/>
      <c r="L25" s="22"/>
      <c r="M25" s="17"/>
      <c r="N25" s="18"/>
    </row>
    <row r="26" spans="4:16" ht="15.75">
      <c r="D26" s="17" t="s">
        <v>13</v>
      </c>
      <c r="E26" s="18" t="s">
        <v>19</v>
      </c>
      <c r="F26" s="19">
        <v>13.082770135000001</v>
      </c>
      <c r="G26" s="19">
        <v>-109.86243528899999</v>
      </c>
      <c r="H26" s="19">
        <v>-96.779665153999986</v>
      </c>
      <c r="I26" s="19">
        <v>-31.557752705560745</v>
      </c>
      <c r="J26" s="19"/>
      <c r="L26" s="22"/>
      <c r="M26" s="17"/>
      <c r="N26" s="18"/>
    </row>
    <row r="27" spans="4:16" ht="15.75">
      <c r="D27" s="17" t="s">
        <v>14</v>
      </c>
      <c r="E27" s="18" t="s">
        <v>20</v>
      </c>
      <c r="F27" s="19">
        <v>85.80992535499999</v>
      </c>
      <c r="G27" s="19">
        <v>-139.574661292</v>
      </c>
      <c r="H27" s="19">
        <v>-53.764735937000012</v>
      </c>
      <c r="I27" s="19">
        <v>-29.858971136996871</v>
      </c>
      <c r="J27" s="19"/>
      <c r="L27" s="22"/>
      <c r="M27" s="17"/>
      <c r="N27" s="18"/>
    </row>
    <row r="28" spans="4:16" ht="15.75">
      <c r="D28" s="17" t="s">
        <v>15</v>
      </c>
      <c r="E28" s="20" t="s">
        <v>21</v>
      </c>
      <c r="F28" s="19">
        <v>-35.728029060000011</v>
      </c>
      <c r="G28" s="19">
        <v>-67.954123808000006</v>
      </c>
      <c r="H28" s="19">
        <v>-103.68215286800002</v>
      </c>
      <c r="I28" s="19">
        <v>-55.594921985702669</v>
      </c>
      <c r="J28" s="19"/>
      <c r="L28" s="22"/>
      <c r="M28" s="17"/>
      <c r="N28" s="20"/>
    </row>
    <row r="29" spans="4:16" ht="15.75">
      <c r="D29" s="17" t="s">
        <v>32</v>
      </c>
      <c r="E29" s="20" t="s">
        <v>53</v>
      </c>
      <c r="F29" s="19">
        <v>-114.258022199</v>
      </c>
      <c r="G29" s="19">
        <v>36.730284260000005</v>
      </c>
      <c r="H29" s="19">
        <v>-77.527737938999991</v>
      </c>
      <c r="I29" s="19">
        <v>-3.4246155280192596</v>
      </c>
      <c r="J29" s="19"/>
      <c r="L29" s="19"/>
      <c r="M29" s="17"/>
      <c r="N29" s="20"/>
      <c r="P29" s="19"/>
    </row>
    <row r="30" spans="4:16" ht="18.75" customHeight="1">
      <c r="D30" s="17" t="s">
        <v>13</v>
      </c>
      <c r="E30" s="20" t="s">
        <v>19</v>
      </c>
      <c r="F30" s="19">
        <v>-23.277040024000001</v>
      </c>
      <c r="G30" s="19">
        <v>-34.675876552999995</v>
      </c>
      <c r="H30" s="19">
        <v>-57.952916576999996</v>
      </c>
      <c r="I30" s="19">
        <v>-42.712437969568981</v>
      </c>
      <c r="J30" s="19"/>
      <c r="L30" s="19"/>
      <c r="M30" s="17"/>
      <c r="N30" s="20"/>
      <c r="P30" s="19"/>
    </row>
    <row r="31" spans="4:16" ht="15.75">
      <c r="D31" s="17" t="s">
        <v>14</v>
      </c>
      <c r="E31" s="18" t="s">
        <v>20</v>
      </c>
      <c r="F31" s="19">
        <v>580.38996381300001</v>
      </c>
      <c r="G31" s="19">
        <v>-344.70453040400002</v>
      </c>
      <c r="H31" s="19">
        <v>235.68543340899998</v>
      </c>
      <c r="I31" s="19">
        <v>-51.892860621658315</v>
      </c>
      <c r="J31" s="19"/>
      <c r="L31" s="19"/>
      <c r="M31" s="17"/>
      <c r="N31" s="18"/>
      <c r="P31" s="19"/>
    </row>
    <row r="32" spans="4:16" ht="15.75">
      <c r="D32" s="17" t="s">
        <v>15</v>
      </c>
      <c r="E32" s="20" t="s">
        <v>21</v>
      </c>
      <c r="F32" s="19">
        <v>-77.583624638000003</v>
      </c>
      <c r="G32" s="19">
        <v>-102.378882992</v>
      </c>
      <c r="H32" s="19">
        <v>-179.96250763</v>
      </c>
      <c r="I32" s="19">
        <v>-121.04670138187788</v>
      </c>
      <c r="J32" s="19"/>
      <c r="K32" s="22"/>
      <c r="L32" s="19"/>
      <c r="M32" s="17"/>
      <c r="N32" s="20"/>
      <c r="P32" s="19"/>
    </row>
    <row r="33" spans="4:14" ht="15.75">
      <c r="D33" s="17" t="s">
        <v>168</v>
      </c>
      <c r="E33" s="20" t="s">
        <v>169</v>
      </c>
      <c r="F33" s="19">
        <v>-13.614737289000004</v>
      </c>
      <c r="G33" s="19">
        <v>-77.677077728</v>
      </c>
      <c r="H33" s="19">
        <v>-91.291815017000005</v>
      </c>
      <c r="I33" s="19">
        <v>-52.48661893131478</v>
      </c>
      <c r="J33" s="19"/>
    </row>
    <row r="34" spans="4:14" ht="15.75">
      <c r="M34" s="17"/>
      <c r="N34" s="2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9"/>
  <sheetViews>
    <sheetView showGridLines="0" zoomScale="75" zoomScaleNormal="75" workbookViewId="0"/>
  </sheetViews>
  <sheetFormatPr defaultRowHeight="12.75"/>
  <cols>
    <col min="1" max="1" width="13.7109375" style="10" bestFit="1" customWidth="1"/>
    <col min="2" max="2" width="100.7109375" style="10" customWidth="1"/>
    <col min="3" max="4" width="11.140625" style="10" bestFit="1" customWidth="1"/>
    <col min="5" max="5" width="9.7109375" style="10" bestFit="1" customWidth="1"/>
    <col min="6" max="6" width="20" style="10" customWidth="1"/>
    <col min="7" max="7" width="15.42578125" style="10" customWidth="1"/>
    <col min="8" max="8" width="9.140625" style="10"/>
    <col min="9" max="9" width="23.85546875" style="10" customWidth="1"/>
    <col min="10" max="10" width="22.85546875" style="10" customWidth="1"/>
    <col min="11" max="16384" width="9.140625" style="10"/>
  </cols>
  <sheetData>
    <row r="1" spans="1:10" ht="15.75">
      <c r="A1" s="8" t="s">
        <v>67</v>
      </c>
      <c r="B1" s="9" t="s">
        <v>151</v>
      </c>
      <c r="H1" s="11"/>
      <c r="I1" s="11"/>
    </row>
    <row r="2" spans="1:10" ht="15.75">
      <c r="A2" s="8" t="s">
        <v>68</v>
      </c>
      <c r="B2" s="9" t="s">
        <v>144</v>
      </c>
      <c r="H2" s="11"/>
      <c r="I2" s="11"/>
    </row>
    <row r="3" spans="1:10" ht="15.75">
      <c r="A3" s="8" t="s">
        <v>69</v>
      </c>
      <c r="B3" s="11" t="s">
        <v>74</v>
      </c>
      <c r="H3" s="11"/>
      <c r="I3" s="11"/>
    </row>
    <row r="4" spans="1:10" ht="15.75">
      <c r="A4" s="8" t="s">
        <v>70</v>
      </c>
      <c r="B4" s="11" t="s">
        <v>74</v>
      </c>
      <c r="H4" s="11"/>
      <c r="I4" s="11"/>
    </row>
    <row r="5" spans="1:10" ht="15.75">
      <c r="A5" s="12" t="s">
        <v>71</v>
      </c>
      <c r="B5" s="12" t="s">
        <v>162</v>
      </c>
      <c r="H5" s="11"/>
      <c r="I5" s="11"/>
    </row>
    <row r="6" spans="1:10" ht="15.75">
      <c r="A6" s="12" t="s">
        <v>72</v>
      </c>
      <c r="B6" s="103" t="s">
        <v>170</v>
      </c>
      <c r="H6" s="11"/>
      <c r="I6" s="11"/>
    </row>
    <row r="7" spans="1:10" ht="15.75">
      <c r="D7" s="86"/>
      <c r="E7" s="86"/>
      <c r="F7" s="86" t="s">
        <v>27</v>
      </c>
      <c r="G7" s="86" t="s">
        <v>28</v>
      </c>
      <c r="H7" s="86" t="s">
        <v>29</v>
      </c>
      <c r="I7" s="86" t="s">
        <v>161</v>
      </c>
      <c r="J7" s="86" t="s">
        <v>8</v>
      </c>
    </row>
    <row r="8" spans="1:10" ht="39" customHeight="1">
      <c r="D8" s="86"/>
      <c r="E8" s="86"/>
      <c r="F8" s="86" t="s">
        <v>27</v>
      </c>
      <c r="G8" s="86" t="s">
        <v>28</v>
      </c>
      <c r="H8" s="86" t="s">
        <v>29</v>
      </c>
      <c r="I8" s="86" t="s">
        <v>160</v>
      </c>
      <c r="J8" s="34" t="s">
        <v>7</v>
      </c>
    </row>
    <row r="9" spans="1:10" ht="15.75">
      <c r="D9" s="17" t="s">
        <v>45</v>
      </c>
      <c r="E9" s="18" t="s">
        <v>26</v>
      </c>
      <c r="F9" s="36">
        <v>434.37578399999995</v>
      </c>
      <c r="G9" s="36">
        <v>330.38896199999999</v>
      </c>
      <c r="H9" s="36">
        <v>152.173247</v>
      </c>
      <c r="I9" s="36">
        <v>0</v>
      </c>
      <c r="J9" s="36"/>
    </row>
    <row r="10" spans="1:10" ht="15.75">
      <c r="D10" s="17" t="s">
        <v>13</v>
      </c>
      <c r="E10" s="18" t="s">
        <v>19</v>
      </c>
      <c r="F10" s="36">
        <v>604.37608299999988</v>
      </c>
      <c r="G10" s="36">
        <v>301.34717000000001</v>
      </c>
      <c r="H10" s="36">
        <v>104.35999199999999</v>
      </c>
      <c r="I10" s="36">
        <v>0</v>
      </c>
      <c r="J10" s="36"/>
    </row>
    <row r="11" spans="1:10" ht="15.75">
      <c r="D11" s="17" t="s">
        <v>14</v>
      </c>
      <c r="E11" s="18" t="s">
        <v>20</v>
      </c>
      <c r="F11" s="36">
        <v>642.79252800000006</v>
      </c>
      <c r="G11" s="36">
        <v>329.167958</v>
      </c>
      <c r="H11" s="36">
        <v>88.123118000000005</v>
      </c>
      <c r="I11" s="36">
        <v>0</v>
      </c>
      <c r="J11" s="36"/>
    </row>
    <row r="12" spans="1:10" ht="15.75">
      <c r="D12" s="17" t="s">
        <v>15</v>
      </c>
      <c r="E12" s="18" t="s">
        <v>21</v>
      </c>
      <c r="F12" s="36">
        <v>490.97971199999995</v>
      </c>
      <c r="G12" s="36">
        <v>433.00985899999995</v>
      </c>
      <c r="H12" s="36">
        <v>113.49449199999998</v>
      </c>
      <c r="I12" s="36">
        <v>0</v>
      </c>
      <c r="J12" s="36"/>
    </row>
    <row r="13" spans="1:10" ht="15.75">
      <c r="D13" s="17" t="s">
        <v>2</v>
      </c>
      <c r="E13" s="18" t="s">
        <v>18</v>
      </c>
      <c r="F13" s="36">
        <v>351.97642000000008</v>
      </c>
      <c r="G13" s="36">
        <v>456.94803599999995</v>
      </c>
      <c r="H13" s="36">
        <v>29.449797</v>
      </c>
      <c r="I13" s="36">
        <v>0</v>
      </c>
      <c r="J13" s="36"/>
    </row>
    <row r="14" spans="1:10" ht="15.75">
      <c r="D14" s="17" t="s">
        <v>13</v>
      </c>
      <c r="E14" s="18" t="s">
        <v>19</v>
      </c>
      <c r="F14" s="36">
        <v>541.67604899999992</v>
      </c>
      <c r="G14" s="36">
        <v>411.55315399999995</v>
      </c>
      <c r="H14" s="36">
        <v>21.733880000000003</v>
      </c>
      <c r="I14" s="36">
        <v>0</v>
      </c>
      <c r="J14" s="36"/>
    </row>
    <row r="15" spans="1:10" ht="15.75">
      <c r="D15" s="17" t="s">
        <v>14</v>
      </c>
      <c r="E15" s="18" t="s">
        <v>20</v>
      </c>
      <c r="F15" s="36">
        <v>569.80753000000004</v>
      </c>
      <c r="G15" s="36">
        <v>334.52286600000002</v>
      </c>
      <c r="H15" s="36">
        <v>21.045881000000001</v>
      </c>
      <c r="I15" s="36">
        <v>0</v>
      </c>
      <c r="J15" s="36"/>
    </row>
    <row r="16" spans="1:10" ht="15.75">
      <c r="D16" s="17" t="s">
        <v>15</v>
      </c>
      <c r="E16" s="18" t="s">
        <v>21</v>
      </c>
      <c r="F16" s="36">
        <v>522.73340900000005</v>
      </c>
      <c r="G16" s="36">
        <v>365.71079099999997</v>
      </c>
      <c r="H16" s="36">
        <v>14.908359000000001</v>
      </c>
      <c r="I16" s="36">
        <v>0</v>
      </c>
      <c r="J16" s="36"/>
    </row>
    <row r="17" spans="4:10" ht="15.75">
      <c r="D17" s="17" t="s">
        <v>3</v>
      </c>
      <c r="E17" s="18" t="s">
        <v>22</v>
      </c>
      <c r="F17" s="36">
        <v>537.75017600000001</v>
      </c>
      <c r="G17" s="36">
        <v>262.47931399999999</v>
      </c>
      <c r="H17" s="36">
        <v>13.628457000000001</v>
      </c>
      <c r="I17" s="36">
        <v>0</v>
      </c>
      <c r="J17" s="36"/>
    </row>
    <row r="18" spans="4:10" ht="15.75">
      <c r="D18" s="17" t="s">
        <v>13</v>
      </c>
      <c r="E18" s="18" t="s">
        <v>19</v>
      </c>
      <c r="F18" s="36">
        <v>519.88960800000007</v>
      </c>
      <c r="G18" s="36">
        <v>507.46649600000001</v>
      </c>
      <c r="H18" s="36">
        <v>23.496459000000002</v>
      </c>
      <c r="I18" s="36">
        <v>0</v>
      </c>
      <c r="J18" s="36"/>
    </row>
    <row r="19" spans="4:10" ht="15.75">
      <c r="D19" s="17" t="s">
        <v>14</v>
      </c>
      <c r="E19" s="18" t="s">
        <v>20</v>
      </c>
      <c r="F19" s="36">
        <v>477.77509900000001</v>
      </c>
      <c r="G19" s="36">
        <v>379.29155700000001</v>
      </c>
      <c r="H19" s="36">
        <v>30.848511000000002</v>
      </c>
      <c r="I19" s="36">
        <v>0</v>
      </c>
      <c r="J19" s="36"/>
    </row>
    <row r="20" spans="4:10" ht="15.75">
      <c r="D20" s="17" t="s">
        <v>15</v>
      </c>
      <c r="E20" s="18" t="s">
        <v>21</v>
      </c>
      <c r="F20" s="36">
        <v>491.98448599999995</v>
      </c>
      <c r="G20" s="36">
        <v>319.64865599999996</v>
      </c>
      <c r="H20" s="36">
        <v>27.595140999999998</v>
      </c>
      <c r="I20" s="36">
        <v>0</v>
      </c>
      <c r="J20" s="36"/>
    </row>
    <row r="21" spans="4:10" ht="15.75">
      <c r="D21" s="17" t="s">
        <v>11</v>
      </c>
      <c r="E21" s="18" t="s">
        <v>23</v>
      </c>
      <c r="F21" s="36">
        <v>311.51056699999998</v>
      </c>
      <c r="G21" s="36">
        <v>190.56510700000001</v>
      </c>
      <c r="H21" s="36">
        <v>17.851039</v>
      </c>
      <c r="I21" s="36">
        <v>0</v>
      </c>
      <c r="J21" s="36"/>
    </row>
    <row r="22" spans="4:10" ht="15.75">
      <c r="D22" s="17" t="s">
        <v>13</v>
      </c>
      <c r="E22" s="18" t="s">
        <v>19</v>
      </c>
      <c r="F22" s="36">
        <v>434.92288500000001</v>
      </c>
      <c r="G22" s="36">
        <v>297.36924899999997</v>
      </c>
      <c r="H22" s="36">
        <v>20.797083000000001</v>
      </c>
      <c r="I22" s="36">
        <v>0</v>
      </c>
      <c r="J22" s="36"/>
    </row>
    <row r="23" spans="4:10" ht="15.75">
      <c r="D23" s="17" t="s">
        <v>14</v>
      </c>
      <c r="E23" s="18" t="s">
        <v>20</v>
      </c>
      <c r="F23" s="36">
        <v>542.84502499999996</v>
      </c>
      <c r="G23" s="36">
        <v>293.683313</v>
      </c>
      <c r="H23" s="36">
        <v>4.4964469999999999</v>
      </c>
      <c r="I23" s="36">
        <v>0</v>
      </c>
      <c r="J23" s="36"/>
    </row>
    <row r="24" spans="4:10" ht="15.75">
      <c r="D24" s="17" t="s">
        <v>15</v>
      </c>
      <c r="E24" s="18" t="s">
        <v>21</v>
      </c>
      <c r="F24" s="36">
        <v>483.90858900000001</v>
      </c>
      <c r="G24" s="36">
        <v>274.62169</v>
      </c>
      <c r="H24" s="36">
        <v>7.6148750000000005</v>
      </c>
      <c r="I24" s="36">
        <v>0</v>
      </c>
      <c r="J24" s="36"/>
    </row>
    <row r="25" spans="4:10" ht="15.75">
      <c r="D25" s="17" t="s">
        <v>12</v>
      </c>
      <c r="E25" s="18" t="s">
        <v>24</v>
      </c>
      <c r="F25" s="36">
        <v>352.15929300000005</v>
      </c>
      <c r="G25" s="36">
        <v>208.60897</v>
      </c>
      <c r="H25" s="36">
        <v>3.0049970000000004</v>
      </c>
      <c r="I25" s="36">
        <v>0</v>
      </c>
      <c r="J25" s="36">
        <v>408.52676200000002</v>
      </c>
    </row>
    <row r="26" spans="4:10" ht="15.75">
      <c r="D26" s="17" t="s">
        <v>13</v>
      </c>
      <c r="E26" s="18" t="s">
        <v>19</v>
      </c>
      <c r="F26" s="36">
        <v>426.62595699999997</v>
      </c>
      <c r="G26" s="36">
        <v>266.46719400000001</v>
      </c>
      <c r="H26" s="36">
        <v>42.854939999999999</v>
      </c>
      <c r="I26" s="36">
        <v>0</v>
      </c>
      <c r="J26" s="36">
        <v>455.42162400000007</v>
      </c>
    </row>
    <row r="27" spans="4:10" ht="15.75">
      <c r="D27" s="17" t="s">
        <v>14</v>
      </c>
      <c r="E27" s="18" t="s">
        <v>20</v>
      </c>
      <c r="F27" s="36">
        <v>492.627251</v>
      </c>
      <c r="G27" s="36">
        <v>221.69593100000003</v>
      </c>
      <c r="H27" s="36">
        <v>2.1340859999999999</v>
      </c>
      <c r="I27" s="36">
        <v>0</v>
      </c>
      <c r="J27" s="36">
        <v>475.73863700000004</v>
      </c>
    </row>
    <row r="28" spans="4:10" ht="15.75">
      <c r="D28" s="17" t="s">
        <v>15</v>
      </c>
      <c r="E28" s="20" t="s">
        <v>21</v>
      </c>
      <c r="F28" s="36">
        <v>483.90858900000001</v>
      </c>
      <c r="G28" s="36">
        <v>274.62169</v>
      </c>
      <c r="H28" s="36">
        <v>7.6148750000000005</v>
      </c>
      <c r="I28" s="36">
        <v>0</v>
      </c>
      <c r="J28" s="36">
        <v>573.9039150000001</v>
      </c>
    </row>
    <row r="29" spans="4:10" ht="15.75">
      <c r="D29" s="17" t="s">
        <v>32</v>
      </c>
      <c r="E29" s="20" t="s">
        <v>54</v>
      </c>
      <c r="F29" s="36">
        <v>369.31548000000004</v>
      </c>
      <c r="G29" s="36">
        <v>321.24755400000004</v>
      </c>
      <c r="H29" s="36">
        <v>7.5719650000000005</v>
      </c>
      <c r="I29" s="36">
        <v>0</v>
      </c>
      <c r="J29" s="36">
        <v>464.84188600000004</v>
      </c>
    </row>
    <row r="30" spans="4:10" ht="15.75">
      <c r="D30" s="17" t="s">
        <v>13</v>
      </c>
      <c r="E30" s="20" t="s">
        <v>19</v>
      </c>
      <c r="F30" s="36">
        <v>434.94416200000001</v>
      </c>
      <c r="G30" s="36">
        <v>264.96479399999998</v>
      </c>
      <c r="H30" s="36">
        <v>4.9116590000000002</v>
      </c>
      <c r="I30" s="36">
        <v>16.16</v>
      </c>
      <c r="J30" s="36">
        <v>515.97716500000001</v>
      </c>
    </row>
    <row r="31" spans="4:10" ht="15.75">
      <c r="D31" s="17" t="s">
        <v>14</v>
      </c>
      <c r="E31" s="18" t="s">
        <v>20</v>
      </c>
      <c r="F31" s="36">
        <v>510.32333599999998</v>
      </c>
      <c r="G31" s="36">
        <v>219.162305</v>
      </c>
      <c r="H31" s="36">
        <v>1.4565409999999999</v>
      </c>
      <c r="I31" s="36">
        <v>629.49</v>
      </c>
      <c r="J31" s="36">
        <v>423.10606499999994</v>
      </c>
    </row>
    <row r="32" spans="4:10" ht="15.75">
      <c r="D32" s="17" t="s">
        <v>15</v>
      </c>
      <c r="E32" s="20" t="s">
        <v>21</v>
      </c>
      <c r="F32" s="36">
        <v>406.27471000000003</v>
      </c>
      <c r="G32" s="36">
        <v>203.29603700000001</v>
      </c>
      <c r="H32" s="36">
        <v>1.8056680000000001</v>
      </c>
      <c r="I32" s="36">
        <v>26.786999999999999</v>
      </c>
      <c r="J32" s="36">
        <v>411.22761200000002</v>
      </c>
    </row>
    <row r="33" spans="4:10" ht="15.75">
      <c r="D33" s="17" t="s">
        <v>168</v>
      </c>
      <c r="E33" s="20" t="s">
        <v>169</v>
      </c>
      <c r="F33" s="36">
        <v>251.765628499</v>
      </c>
      <c r="G33" s="36">
        <v>176.61250000000001</v>
      </c>
      <c r="H33" s="36">
        <v>0.4032</v>
      </c>
      <c r="I33" s="36">
        <v>66.222771500999997</v>
      </c>
      <c r="J33" s="36">
        <v>196.41556600000001</v>
      </c>
    </row>
    <row r="34" spans="4:10" ht="15.75">
      <c r="F34" s="50"/>
      <c r="G34" s="50"/>
      <c r="H34" s="50"/>
      <c r="I34" s="50"/>
    </row>
    <row r="35" spans="4:10">
      <c r="J35" s="88"/>
    </row>
    <row r="36" spans="4:10">
      <c r="J36" s="88"/>
    </row>
    <row r="39" spans="4:10">
      <c r="J39" s="8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75" zoomScaleNormal="75" workbookViewId="0"/>
  </sheetViews>
  <sheetFormatPr defaultRowHeight="12.75"/>
  <cols>
    <col min="1" max="1" width="13.7109375" bestFit="1" customWidth="1"/>
    <col min="2" max="2" width="28.7109375" customWidth="1"/>
    <col min="3" max="3" width="29.140625" customWidth="1"/>
    <col min="4" max="4" width="26" customWidth="1"/>
  </cols>
  <sheetData>
    <row r="1" spans="1:5" ht="15.75">
      <c r="A1" s="8" t="s">
        <v>67</v>
      </c>
      <c r="B1" s="55" t="s">
        <v>233</v>
      </c>
      <c r="C1" s="56"/>
      <c r="D1" s="56"/>
    </row>
    <row r="2" spans="1:5" ht="15.75">
      <c r="A2" s="8" t="s">
        <v>68</v>
      </c>
      <c r="B2" s="55" t="s">
        <v>234</v>
      </c>
      <c r="C2" s="56"/>
      <c r="D2" s="56"/>
    </row>
    <row r="3" spans="1:5" ht="15.75">
      <c r="A3" s="8" t="s">
        <v>69</v>
      </c>
      <c r="B3" s="57" t="s">
        <v>74</v>
      </c>
      <c r="C3" s="56"/>
      <c r="D3" s="56"/>
    </row>
    <row r="4" spans="1:5" ht="15.75">
      <c r="A4" s="8" t="s">
        <v>70</v>
      </c>
      <c r="B4" s="57" t="s">
        <v>74</v>
      </c>
      <c r="C4" s="56"/>
      <c r="D4" s="56"/>
    </row>
    <row r="5" spans="1:5" ht="15.75">
      <c r="A5" s="12" t="s">
        <v>71</v>
      </c>
      <c r="B5" s="58" t="s">
        <v>283</v>
      </c>
      <c r="C5" s="56"/>
      <c r="D5" s="56"/>
    </row>
    <row r="6" spans="1:5" ht="15.75">
      <c r="A6" s="12" t="s">
        <v>72</v>
      </c>
      <c r="B6" s="58" t="s">
        <v>288</v>
      </c>
      <c r="C6" s="56"/>
      <c r="D6" s="56"/>
    </row>
    <row r="7" spans="1:5" ht="15.75">
      <c r="A7" s="12"/>
      <c r="B7" s="58"/>
      <c r="C7" s="56"/>
      <c r="D7" s="56"/>
    </row>
    <row r="8" spans="1:5" ht="15.75">
      <c r="A8" s="56"/>
      <c r="B8" s="56"/>
      <c r="C8" s="56"/>
      <c r="D8" s="56"/>
    </row>
    <row r="9" spans="1:5" ht="31.5">
      <c r="A9" s="56"/>
      <c r="B9" s="59"/>
      <c r="C9" s="60" t="s">
        <v>235</v>
      </c>
      <c r="D9" s="61" t="s">
        <v>403</v>
      </c>
      <c r="E9" s="67"/>
    </row>
    <row r="10" spans="1:5" ht="47.25">
      <c r="A10" s="56"/>
      <c r="B10" s="62" t="s">
        <v>236</v>
      </c>
      <c r="C10" s="63" t="s">
        <v>237</v>
      </c>
      <c r="D10" s="63" t="s">
        <v>238</v>
      </c>
      <c r="E10" s="67"/>
    </row>
    <row r="11" spans="1:5" ht="31.5">
      <c r="A11" s="56"/>
      <c r="B11" s="62" t="s">
        <v>239</v>
      </c>
      <c r="C11" s="64" t="s">
        <v>240</v>
      </c>
      <c r="D11" s="63" t="s">
        <v>241</v>
      </c>
      <c r="E11" s="67"/>
    </row>
    <row r="12" spans="1:5" ht="15.75">
      <c r="A12" s="56"/>
      <c r="B12" s="62" t="s">
        <v>242</v>
      </c>
      <c r="C12" s="65" t="s">
        <v>243</v>
      </c>
      <c r="D12" s="89" t="s">
        <v>404</v>
      </c>
      <c r="E12" s="67"/>
    </row>
    <row r="13" spans="1:5" ht="15.75">
      <c r="A13" s="56"/>
      <c r="B13" s="66" t="s">
        <v>244</v>
      </c>
      <c r="C13" s="65" t="s">
        <v>245</v>
      </c>
      <c r="D13" s="89" t="s">
        <v>405</v>
      </c>
      <c r="E13" s="67"/>
    </row>
    <row r="14" spans="1:5" ht="15.75">
      <c r="A14" s="56"/>
      <c r="B14" s="66" t="s">
        <v>246</v>
      </c>
      <c r="C14" s="65" t="s">
        <v>247</v>
      </c>
      <c r="D14" s="89" t="s">
        <v>406</v>
      </c>
      <c r="E14" s="67"/>
    </row>
    <row r="15" spans="1:5" ht="15.75">
      <c r="A15" s="56"/>
      <c r="B15" s="62" t="s">
        <v>248</v>
      </c>
      <c r="C15" s="65" t="s">
        <v>249</v>
      </c>
      <c r="D15" s="89" t="s">
        <v>407</v>
      </c>
      <c r="E15" s="67"/>
    </row>
    <row r="16" spans="1:5" ht="15.75">
      <c r="A16" s="56"/>
      <c r="B16" s="66" t="s">
        <v>250</v>
      </c>
      <c r="C16" s="65" t="s">
        <v>251</v>
      </c>
      <c r="D16" s="89" t="s">
        <v>408</v>
      </c>
      <c r="E16" s="67"/>
    </row>
    <row r="17" spans="1:5" ht="15.75">
      <c r="A17" s="56"/>
      <c r="B17" s="66" t="s">
        <v>252</v>
      </c>
      <c r="C17" s="65" t="s">
        <v>253</v>
      </c>
      <c r="D17" s="89" t="s">
        <v>409</v>
      </c>
      <c r="E17" s="67"/>
    </row>
    <row r="18" spans="1:5" ht="15.75">
      <c r="A18" s="56"/>
      <c r="B18" s="62" t="s">
        <v>254</v>
      </c>
      <c r="C18" s="65" t="s">
        <v>255</v>
      </c>
      <c r="D18" s="89" t="s">
        <v>410</v>
      </c>
      <c r="E18" s="67"/>
    </row>
    <row r="19" spans="1:5" ht="31.5">
      <c r="A19" s="56"/>
      <c r="B19" s="62" t="s">
        <v>256</v>
      </c>
      <c r="C19" s="65" t="s">
        <v>257</v>
      </c>
      <c r="D19" s="89" t="s">
        <v>411</v>
      </c>
      <c r="E19" s="67"/>
    </row>
    <row r="20" spans="1:5" ht="63">
      <c r="A20" s="56"/>
      <c r="B20" s="62" t="s">
        <v>258</v>
      </c>
      <c r="C20" s="63" t="s">
        <v>259</v>
      </c>
      <c r="D20" s="90" t="s">
        <v>412</v>
      </c>
      <c r="E20" s="67"/>
    </row>
    <row r="21" spans="1:5" ht="15.75">
      <c r="A21" s="56"/>
      <c r="B21" s="56"/>
      <c r="C21" s="56"/>
      <c r="D21" s="67"/>
    </row>
    <row r="22" spans="1:5" ht="15.75">
      <c r="A22" s="56"/>
      <c r="B22" s="56"/>
      <c r="C22" s="56"/>
      <c r="D22" s="67"/>
    </row>
    <row r="23" spans="1:5" ht="31.5">
      <c r="A23" s="56"/>
      <c r="B23" s="59"/>
      <c r="C23" s="60" t="s">
        <v>289</v>
      </c>
      <c r="D23" s="61" t="s">
        <v>413</v>
      </c>
    </row>
    <row r="24" spans="1:5" ht="47.25">
      <c r="A24" s="56"/>
      <c r="B24" s="62" t="s">
        <v>260</v>
      </c>
      <c r="C24" s="63" t="s">
        <v>261</v>
      </c>
      <c r="D24" s="63" t="s">
        <v>262</v>
      </c>
    </row>
    <row r="25" spans="1:5" ht="31.5">
      <c r="A25" s="56"/>
      <c r="B25" s="62" t="s">
        <v>414</v>
      </c>
      <c r="C25" s="64" t="s">
        <v>263</v>
      </c>
      <c r="D25" s="63" t="s">
        <v>264</v>
      </c>
    </row>
    <row r="26" spans="1:5" ht="15.75">
      <c r="A26" s="56"/>
      <c r="B26" s="62" t="s">
        <v>265</v>
      </c>
      <c r="C26" s="65" t="s">
        <v>266</v>
      </c>
      <c r="D26" s="65" t="s">
        <v>415</v>
      </c>
    </row>
    <row r="27" spans="1:5" ht="15.75">
      <c r="A27" s="56"/>
      <c r="B27" s="68" t="s">
        <v>267</v>
      </c>
      <c r="C27" s="65" t="s">
        <v>268</v>
      </c>
      <c r="D27" s="65" t="s">
        <v>416</v>
      </c>
    </row>
    <row r="28" spans="1:5" ht="15.75">
      <c r="A28" s="56"/>
      <c r="B28" s="66" t="s">
        <v>269</v>
      </c>
      <c r="C28" s="65" t="s">
        <v>270</v>
      </c>
      <c r="D28" s="65" t="s">
        <v>417</v>
      </c>
    </row>
    <row r="29" spans="1:5" ht="15.75">
      <c r="A29" s="56"/>
      <c r="B29" s="62" t="s">
        <v>271</v>
      </c>
      <c r="C29" s="65">
        <v>9844</v>
      </c>
      <c r="D29" s="65">
        <v>5902</v>
      </c>
    </row>
    <row r="30" spans="1:5" ht="15.75">
      <c r="A30" s="56"/>
      <c r="B30" s="68" t="s">
        <v>267</v>
      </c>
      <c r="C30" s="65">
        <v>5964</v>
      </c>
      <c r="D30" s="65">
        <v>5832</v>
      </c>
    </row>
    <row r="31" spans="1:5" ht="15.75">
      <c r="A31" s="56"/>
      <c r="B31" s="66" t="s">
        <v>269</v>
      </c>
      <c r="C31" s="65">
        <v>3679</v>
      </c>
      <c r="D31" s="65">
        <v>5099</v>
      </c>
    </row>
    <row r="32" spans="1:5" ht="15.75">
      <c r="A32" s="56"/>
      <c r="B32" s="62" t="s">
        <v>272</v>
      </c>
      <c r="C32" s="65" t="s">
        <v>418</v>
      </c>
      <c r="D32" s="65" t="s">
        <v>419</v>
      </c>
    </row>
    <row r="33" spans="1:4" ht="31.5">
      <c r="A33" s="56"/>
      <c r="B33" s="62" t="s">
        <v>273</v>
      </c>
      <c r="C33" s="65" t="s">
        <v>274</v>
      </c>
      <c r="D33" s="65" t="s">
        <v>420</v>
      </c>
    </row>
    <row r="34" spans="1:4" ht="47.25">
      <c r="A34" s="56"/>
      <c r="B34" s="62" t="s">
        <v>275</v>
      </c>
      <c r="C34" s="63" t="s">
        <v>421</v>
      </c>
      <c r="D34" s="63" t="s">
        <v>422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F25"/>
  <sheetViews>
    <sheetView zoomScale="75" zoomScaleNormal="75" workbookViewId="0"/>
  </sheetViews>
  <sheetFormatPr defaultRowHeight="15.75"/>
  <cols>
    <col min="1" max="1" width="13.7109375" style="24" bestFit="1" customWidth="1"/>
    <col min="2" max="2" width="88.5703125" style="24" customWidth="1"/>
    <col min="3" max="3" width="13.7109375" style="24" customWidth="1"/>
    <col min="4" max="4" width="20.5703125" style="24" customWidth="1"/>
    <col min="5" max="5" width="24.5703125" style="24" customWidth="1"/>
    <col min="6" max="6" width="13.85546875" style="24" hidden="1" customWidth="1"/>
    <col min="7" max="7" width="13.28515625" style="24" hidden="1" customWidth="1"/>
    <col min="8" max="8" width="8.28515625" style="24" hidden="1" customWidth="1"/>
    <col min="9" max="9" width="8.85546875" style="24" hidden="1" customWidth="1"/>
    <col min="10" max="10" width="9.140625" style="24" hidden="1" customWidth="1"/>
    <col min="11" max="11" width="14" style="24" hidden="1" customWidth="1"/>
    <col min="12" max="12" width="8.28515625" style="24" hidden="1" customWidth="1"/>
    <col min="13" max="13" width="8.85546875" style="24" hidden="1" customWidth="1"/>
    <col min="14" max="14" width="9.140625" style="24" hidden="1" customWidth="1"/>
    <col min="15" max="15" width="14" style="24" bestFit="1" customWidth="1"/>
    <col min="16" max="16" width="8.28515625" style="24" bestFit="1" customWidth="1"/>
    <col min="17" max="17" width="8.85546875" style="24" bestFit="1" customWidth="1"/>
    <col min="18" max="18" width="9.140625" style="24" bestFit="1" customWidth="1"/>
    <col min="19" max="19" width="14" style="24" bestFit="1" customWidth="1"/>
    <col min="20" max="20" width="9.140625" style="24" bestFit="1" customWidth="1"/>
    <col min="21" max="21" width="8.85546875" style="24" bestFit="1" customWidth="1"/>
    <col min="22" max="22" width="9.140625" style="24" bestFit="1" customWidth="1"/>
    <col min="23" max="23" width="13.85546875" style="24" bestFit="1" customWidth="1"/>
    <col min="24" max="24" width="7.5703125" style="24" bestFit="1" customWidth="1"/>
    <col min="25" max="25" width="8.85546875" style="24" bestFit="1" customWidth="1"/>
    <col min="26" max="31" width="11.28515625" style="24" bestFit="1" customWidth="1"/>
    <col min="32" max="16384" width="9.140625" style="24"/>
  </cols>
  <sheetData>
    <row r="1" spans="1:32">
      <c r="A1" s="25" t="s">
        <v>67</v>
      </c>
      <c r="B1" s="26" t="s">
        <v>218</v>
      </c>
      <c r="C1" s="27"/>
    </row>
    <row r="2" spans="1:32">
      <c r="A2" s="25" t="s">
        <v>68</v>
      </c>
      <c r="B2" s="28" t="s">
        <v>219</v>
      </c>
      <c r="C2" s="29"/>
    </row>
    <row r="3" spans="1:32">
      <c r="A3" s="25" t="s">
        <v>69</v>
      </c>
      <c r="B3" s="29" t="s">
        <v>171</v>
      </c>
      <c r="C3" s="29"/>
    </row>
    <row r="4" spans="1:32">
      <c r="A4" s="25" t="s">
        <v>70</v>
      </c>
      <c r="B4" s="29" t="s">
        <v>172</v>
      </c>
      <c r="C4" s="29"/>
    </row>
    <row r="5" spans="1:32">
      <c r="A5" s="30" t="s">
        <v>71</v>
      </c>
      <c r="B5" s="29" t="s">
        <v>173</v>
      </c>
      <c r="C5" s="29"/>
    </row>
    <row r="6" spans="1:32">
      <c r="A6" s="30" t="s">
        <v>72</v>
      </c>
      <c r="B6" s="24" t="s">
        <v>174</v>
      </c>
      <c r="D6" s="29"/>
    </row>
    <row r="7" spans="1:32">
      <c r="A7" s="27"/>
    </row>
    <row r="8" spans="1:32">
      <c r="A8" s="27"/>
    </row>
    <row r="9" spans="1:32">
      <c r="F9" s="31" t="s">
        <v>46</v>
      </c>
      <c r="G9" s="31" t="s">
        <v>2</v>
      </c>
      <c r="H9" s="31" t="s">
        <v>13</v>
      </c>
      <c r="I9" s="31" t="s">
        <v>14</v>
      </c>
      <c r="J9" s="31" t="s">
        <v>15</v>
      </c>
      <c r="K9" s="31" t="s">
        <v>3</v>
      </c>
      <c r="L9" s="31" t="s">
        <v>13</v>
      </c>
      <c r="M9" s="31" t="s">
        <v>14</v>
      </c>
      <c r="N9" s="31" t="s">
        <v>15</v>
      </c>
      <c r="O9" s="80" t="s">
        <v>11</v>
      </c>
      <c r="P9" s="80" t="s">
        <v>13</v>
      </c>
      <c r="Q9" s="81" t="s">
        <v>14</v>
      </c>
      <c r="R9" s="80" t="s">
        <v>15</v>
      </c>
      <c r="S9" s="80" t="s">
        <v>12</v>
      </c>
      <c r="T9" s="80" t="s">
        <v>13</v>
      </c>
      <c r="U9" s="80" t="s">
        <v>14</v>
      </c>
      <c r="V9" s="80" t="s">
        <v>15</v>
      </c>
      <c r="W9" s="80" t="s">
        <v>32</v>
      </c>
      <c r="X9" s="80" t="s">
        <v>13</v>
      </c>
      <c r="Y9" s="80" t="s">
        <v>14</v>
      </c>
      <c r="Z9" s="81" t="s">
        <v>15</v>
      </c>
      <c r="AA9" s="81" t="s">
        <v>168</v>
      </c>
      <c r="AB9" s="81" t="s">
        <v>188</v>
      </c>
    </row>
    <row r="10" spans="1:32">
      <c r="E10" s="29"/>
      <c r="F10" s="24" t="s">
        <v>17</v>
      </c>
      <c r="G10" s="24" t="s">
        <v>18</v>
      </c>
      <c r="H10" s="24" t="s">
        <v>19</v>
      </c>
      <c r="I10" s="24" t="s">
        <v>20</v>
      </c>
      <c r="J10" s="24" t="s">
        <v>21</v>
      </c>
      <c r="K10" s="24" t="s">
        <v>22</v>
      </c>
      <c r="L10" s="24" t="s">
        <v>19</v>
      </c>
      <c r="M10" s="24" t="s">
        <v>20</v>
      </c>
      <c r="N10" s="24" t="s">
        <v>21</v>
      </c>
      <c r="O10" s="81" t="s">
        <v>23</v>
      </c>
      <c r="P10" s="81" t="s">
        <v>19</v>
      </c>
      <c r="Q10" s="81" t="s">
        <v>20</v>
      </c>
      <c r="R10" s="81" t="s">
        <v>21</v>
      </c>
      <c r="S10" s="81" t="s">
        <v>24</v>
      </c>
      <c r="T10" s="81" t="s">
        <v>19</v>
      </c>
      <c r="U10" s="81" t="s">
        <v>20</v>
      </c>
      <c r="V10" s="81" t="s">
        <v>21</v>
      </c>
      <c r="W10" s="81" t="s">
        <v>53</v>
      </c>
      <c r="X10" s="81" t="s">
        <v>19</v>
      </c>
      <c r="Y10" s="81" t="s">
        <v>20</v>
      </c>
      <c r="Z10" s="81" t="s">
        <v>21</v>
      </c>
      <c r="AA10" s="81" t="s">
        <v>169</v>
      </c>
      <c r="AB10" s="81" t="s">
        <v>189</v>
      </c>
    </row>
    <row r="11" spans="1:32" ht="31.5">
      <c r="D11" s="32" t="s">
        <v>175</v>
      </c>
      <c r="E11" s="32" t="s">
        <v>176</v>
      </c>
      <c r="F11" s="51">
        <v>100</v>
      </c>
      <c r="G11" s="51">
        <v>100</v>
      </c>
      <c r="H11" s="51">
        <v>29.850391819338856</v>
      </c>
      <c r="I11" s="51">
        <v>50.592897907945478</v>
      </c>
      <c r="J11" s="51">
        <v>30.966561819271366</v>
      </c>
      <c r="K11" s="51">
        <v>11.290413419977172</v>
      </c>
      <c r="L11" s="51">
        <v>0</v>
      </c>
      <c r="M11" s="51">
        <v>0</v>
      </c>
      <c r="N11" s="51">
        <v>23.850993878650758</v>
      </c>
      <c r="O11" s="82">
        <v>18.920000000000002</v>
      </c>
      <c r="P11" s="82">
        <v>-7.1169798943482032</v>
      </c>
      <c r="Q11" s="82">
        <v>19.300910986527203</v>
      </c>
      <c r="R11" s="82">
        <v>30.49</v>
      </c>
      <c r="S11" s="82">
        <v>11.3</v>
      </c>
      <c r="T11" s="82">
        <v>30.42700622816163</v>
      </c>
      <c r="U11" s="82">
        <v>22.083292504059525</v>
      </c>
      <c r="V11" s="82">
        <v>0</v>
      </c>
      <c r="W11" s="82">
        <v>0</v>
      </c>
      <c r="X11" s="82">
        <v>-17.555648748720344</v>
      </c>
      <c r="Y11" s="82">
        <v>-10.993279605047441</v>
      </c>
      <c r="Z11" s="83">
        <v>-11.144952829136651</v>
      </c>
      <c r="AA11" s="83">
        <v>0</v>
      </c>
      <c r="AB11" s="83">
        <v>11.504671115039843</v>
      </c>
    </row>
    <row r="12" spans="1:32">
      <c r="D12" s="32" t="s">
        <v>281</v>
      </c>
      <c r="E12" s="32" t="s">
        <v>212</v>
      </c>
      <c r="F12" s="52">
        <v>86.751152073732726</v>
      </c>
      <c r="G12" s="52">
        <v>78.136769664583056</v>
      </c>
      <c r="H12" s="52">
        <v>52.458944712917763</v>
      </c>
      <c r="I12" s="52">
        <v>63.5200400878133</v>
      </c>
      <c r="J12" s="52">
        <v>42.040764245933829</v>
      </c>
      <c r="K12" s="52">
        <v>12.601470664534952</v>
      </c>
      <c r="L12" s="52">
        <v>20.522156679679309</v>
      </c>
      <c r="M12" s="52">
        <v>19.854215714061329</v>
      </c>
      <c r="N12" s="52">
        <v>19.435829455331397</v>
      </c>
      <c r="O12" s="84">
        <v>18.917912946691757</v>
      </c>
      <c r="P12" s="84">
        <v>0</v>
      </c>
      <c r="Q12" s="84">
        <v>0</v>
      </c>
      <c r="R12" s="84">
        <v>28.021072671880798</v>
      </c>
      <c r="S12" s="84">
        <v>11.301702292691926</v>
      </c>
      <c r="T12" s="84">
        <v>0</v>
      </c>
      <c r="U12" s="84">
        <v>0</v>
      </c>
      <c r="V12" s="84">
        <v>10.391652067820825</v>
      </c>
      <c r="W12" s="84">
        <v>0</v>
      </c>
      <c r="X12" s="84">
        <v>0</v>
      </c>
      <c r="Y12" s="84">
        <v>-20.817019440966551</v>
      </c>
      <c r="Z12" s="84">
        <v>0</v>
      </c>
      <c r="AA12" s="84">
        <v>-5.3371791991958668</v>
      </c>
      <c r="AB12" s="84">
        <v>-5.3371791991958668</v>
      </c>
      <c r="AC12" s="33"/>
      <c r="AD12" s="33"/>
      <c r="AE12" s="33"/>
      <c r="AF12" s="33"/>
    </row>
    <row r="13" spans="1:32" ht="31.5">
      <c r="D13" s="32" t="s">
        <v>277</v>
      </c>
      <c r="E13" s="32" t="s">
        <v>213</v>
      </c>
      <c r="F13" s="52">
        <v>55.184331797235032</v>
      </c>
      <c r="G13" s="52">
        <v>67.076047797217655</v>
      </c>
      <c r="H13" s="52">
        <v>31.385598668415671</v>
      </c>
      <c r="I13" s="52">
        <v>74.623570717698712</v>
      </c>
      <c r="J13" s="52">
        <v>42.040764245933829</v>
      </c>
      <c r="K13" s="52">
        <v>33.772796662086677</v>
      </c>
      <c r="L13" s="52">
        <v>-13.897089355490442</v>
      </c>
      <c r="M13" s="52">
        <v>0</v>
      </c>
      <c r="N13" s="52">
        <v>0</v>
      </c>
      <c r="O13" s="84">
        <v>18.917912946691757</v>
      </c>
      <c r="P13" s="84">
        <v>1.7169082827797013</v>
      </c>
      <c r="Q13" s="84">
        <v>0</v>
      </c>
      <c r="R13" s="84">
        <v>0</v>
      </c>
      <c r="S13" s="84">
        <v>0</v>
      </c>
      <c r="T13" s="84">
        <v>0</v>
      </c>
      <c r="U13" s="84">
        <v>21.870600625291736</v>
      </c>
      <c r="V13" s="84">
        <v>10.391652067820825</v>
      </c>
      <c r="W13" s="84">
        <v>0</v>
      </c>
      <c r="X13" s="84">
        <v>-17.555648748720344</v>
      </c>
      <c r="Y13" s="84">
        <v>-49.239752714938732</v>
      </c>
      <c r="Z13" s="84">
        <v>-28.238974348353878</v>
      </c>
      <c r="AA13" s="84">
        <v>-22.773423044167529</v>
      </c>
      <c r="AB13" s="84">
        <v>-12.979898287500221</v>
      </c>
    </row>
    <row r="14" spans="1:32" ht="47.25">
      <c r="D14" s="32" t="s">
        <v>278</v>
      </c>
      <c r="E14" s="32" t="s">
        <v>214</v>
      </c>
      <c r="F14" s="52">
        <v>40.89861751152074</v>
      </c>
      <c r="G14" s="52">
        <v>56.405684785702157</v>
      </c>
      <c r="H14" s="52">
        <v>31.422009177398824</v>
      </c>
      <c r="I14" s="52">
        <v>31.622799312875223</v>
      </c>
      <c r="J14" s="52">
        <v>-3.7432100225342908</v>
      </c>
      <c r="K14" s="52">
        <v>12.601470664534952</v>
      </c>
      <c r="L14" s="52">
        <v>-4.7831289162301696</v>
      </c>
      <c r="M14" s="52">
        <v>9.4451264402713502</v>
      </c>
      <c r="N14" s="52">
        <v>-11.177038277640158</v>
      </c>
      <c r="O14" s="84">
        <v>0</v>
      </c>
      <c r="P14" s="84">
        <v>-15.870029188753559</v>
      </c>
      <c r="Q14" s="84">
        <v>0</v>
      </c>
      <c r="R14" s="84">
        <v>11.40238430510612</v>
      </c>
      <c r="S14" s="84">
        <v>34.461750187323737</v>
      </c>
      <c r="T14" s="84">
        <v>11.208756300371778</v>
      </c>
      <c r="U14" s="84">
        <v>22.572065550179946</v>
      </c>
      <c r="V14" s="84">
        <v>11.796697144473656</v>
      </c>
      <c r="W14" s="84">
        <v>-28.632902882287041</v>
      </c>
      <c r="X14" s="84">
        <v>-20.596589065600778</v>
      </c>
      <c r="Y14" s="84">
        <v>-10.993279605047441</v>
      </c>
      <c r="Z14" s="84">
        <v>-5.1828408616608099</v>
      </c>
      <c r="AA14" s="84">
        <v>6.1674919158439758</v>
      </c>
      <c r="AB14" s="84">
        <v>-5.3371791991958668</v>
      </c>
    </row>
    <row r="15" spans="1:32" ht="31.5">
      <c r="D15" s="32" t="s">
        <v>279</v>
      </c>
      <c r="E15" s="32" t="s">
        <v>215</v>
      </c>
      <c r="F15" s="52">
        <v>100</v>
      </c>
      <c r="G15" s="52">
        <v>100</v>
      </c>
      <c r="H15" s="52">
        <v>39.890817237125063</v>
      </c>
      <c r="I15" s="52">
        <v>74.623570717698712</v>
      </c>
      <c r="J15" s="52">
        <v>30.966561819271366</v>
      </c>
      <c r="K15" s="52">
        <v>43.653709239661232</v>
      </c>
      <c r="L15" s="52">
        <v>20.522156679679309</v>
      </c>
      <c r="M15" s="52">
        <v>30.26330498785131</v>
      </c>
      <c r="N15" s="52">
        <v>53.780095953599897</v>
      </c>
      <c r="O15" s="84">
        <v>48.610533365404116</v>
      </c>
      <c r="P15" s="84">
        <v>27.378259382276021</v>
      </c>
      <c r="Q15" s="84">
        <v>0</v>
      </c>
      <c r="R15" s="84">
        <v>42.659230448633565</v>
      </c>
      <c r="S15" s="84">
        <v>42.265355839793962</v>
      </c>
      <c r="T15" s="84">
        <v>11.208756300371778</v>
      </c>
      <c r="U15" s="84">
        <v>40.893965704980985</v>
      </c>
      <c r="V15" s="84">
        <v>10.391652067820825</v>
      </c>
      <c r="W15" s="84">
        <v>0</v>
      </c>
      <c r="X15" s="84">
        <v>7.9261174059542681</v>
      </c>
      <c r="Y15" s="84">
        <v>-10.993279605047441</v>
      </c>
      <c r="Z15" s="84">
        <v>0</v>
      </c>
      <c r="AA15" s="84">
        <v>11.504671115039843</v>
      </c>
      <c r="AB15" s="84">
        <v>6.1674919158439758</v>
      </c>
    </row>
    <row r="16" spans="1:32" ht="31.5">
      <c r="D16" s="32" t="s">
        <v>280</v>
      </c>
      <c r="E16" s="32" t="s">
        <v>216</v>
      </c>
      <c r="F16" s="52">
        <v>100</v>
      </c>
      <c r="G16" s="52">
        <v>100</v>
      </c>
      <c r="H16" s="52">
        <v>73.859920319502208</v>
      </c>
      <c r="I16" s="52">
        <v>74.623570717698712</v>
      </c>
      <c r="J16" s="52">
        <v>43.589688697872148</v>
      </c>
      <c r="K16" s="52">
        <v>11.290413419977172</v>
      </c>
      <c r="L16" s="52">
        <v>0</v>
      </c>
      <c r="M16" s="52">
        <v>11.831499549414765</v>
      </c>
      <c r="N16" s="52">
        <v>23.850993878650758</v>
      </c>
      <c r="O16" s="84">
        <v>18.917912946691757</v>
      </c>
      <c r="P16" s="84">
        <v>-18.625210087870666</v>
      </c>
      <c r="Q16" s="84">
        <v>-18.628584128960711</v>
      </c>
      <c r="R16" s="84">
        <v>19.090096862843275</v>
      </c>
      <c r="S16" s="84">
        <v>-0.89201869095537067</v>
      </c>
      <c r="T16" s="84">
        <v>0</v>
      </c>
      <c r="U16" s="84">
        <v>10.922418226737673</v>
      </c>
      <c r="V16" s="84">
        <v>0</v>
      </c>
      <c r="W16" s="84">
        <v>9.7019747203489075</v>
      </c>
      <c r="X16" s="84">
        <v>0</v>
      </c>
      <c r="Y16" s="84">
        <v>-10.993279605047441</v>
      </c>
      <c r="Z16" s="84">
        <v>-11.144952829136651</v>
      </c>
      <c r="AA16" s="84">
        <v>-11.504671115039843</v>
      </c>
      <c r="AB16" s="84">
        <v>-3.334805261125108</v>
      </c>
    </row>
    <row r="17" spans="4:28" ht="47.25">
      <c r="D17" s="32" t="s">
        <v>282</v>
      </c>
      <c r="E17" s="32" t="s">
        <v>217</v>
      </c>
      <c r="F17" s="52">
        <v>68.663594470046093</v>
      </c>
      <c r="G17" s="52">
        <v>68.514137650830492</v>
      </c>
      <c r="H17" s="52">
        <v>31.385598668415671</v>
      </c>
      <c r="I17" s="52">
        <v>52.09428273796577</v>
      </c>
      <c r="J17" s="52">
        <v>11.48129100087891</v>
      </c>
      <c r="K17" s="52">
        <v>21.171325997551726</v>
      </c>
      <c r="L17" s="52">
        <v>0</v>
      </c>
      <c r="M17" s="52">
        <v>0</v>
      </c>
      <c r="N17" s="52">
        <v>12.047040295082427</v>
      </c>
      <c r="O17" s="84">
        <v>18.917912946691757</v>
      </c>
      <c r="P17" s="84">
        <v>12.077983552169712</v>
      </c>
      <c r="Q17" s="84">
        <v>0</v>
      </c>
      <c r="R17" s="84">
        <v>0</v>
      </c>
      <c r="S17" s="84">
        <v>18.556195238400047</v>
      </c>
      <c r="T17" s="84">
        <v>19.504382038796727</v>
      </c>
      <c r="U17" s="84">
        <v>10.922418226737673</v>
      </c>
      <c r="V17" s="84">
        <v>10.391652067820825</v>
      </c>
      <c r="W17" s="84">
        <v>0</v>
      </c>
      <c r="X17" s="84">
        <v>0</v>
      </c>
      <c r="Y17" s="84">
        <v>0</v>
      </c>
      <c r="Z17" s="84">
        <v>0</v>
      </c>
      <c r="AA17" s="84">
        <v>-11.504671115039843</v>
      </c>
      <c r="AB17" s="84">
        <v>11.504671115039843</v>
      </c>
    </row>
    <row r="20" spans="4:28" ht="18">
      <c r="D20" s="85"/>
    </row>
    <row r="25" spans="4:28" ht="18">
      <c r="D25" s="8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01"/>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9.7109375" style="10" bestFit="1" customWidth="1"/>
    <col min="5" max="5" width="9" style="10" bestFit="1" customWidth="1"/>
    <col min="6" max="6" width="16.42578125" style="10" bestFit="1" customWidth="1"/>
    <col min="7" max="7" width="17.140625" style="10" customWidth="1"/>
    <col min="8" max="10" width="15.85546875" style="10" customWidth="1"/>
    <col min="11" max="11" width="16.7109375" style="10" customWidth="1"/>
    <col min="12" max="12" width="17" style="10" customWidth="1"/>
    <col min="13" max="13" width="18" style="10" customWidth="1"/>
    <col min="14" max="16384" width="9.140625" style="10"/>
  </cols>
  <sheetData>
    <row r="1" spans="1:13" ht="15.75">
      <c r="A1" s="8" t="s">
        <v>67</v>
      </c>
      <c r="B1" s="9" t="s">
        <v>398</v>
      </c>
    </row>
    <row r="2" spans="1:13" ht="15.75">
      <c r="A2" s="8" t="s">
        <v>68</v>
      </c>
      <c r="B2" s="9" t="s">
        <v>359</v>
      </c>
    </row>
    <row r="3" spans="1:13" ht="15.75">
      <c r="A3" s="8" t="s">
        <v>69</v>
      </c>
      <c r="B3" s="11" t="s">
        <v>74</v>
      </c>
    </row>
    <row r="4" spans="1:13" ht="15.75">
      <c r="A4" s="8" t="s">
        <v>70</v>
      </c>
      <c r="B4" s="11" t="s">
        <v>74</v>
      </c>
    </row>
    <row r="5" spans="1:13" ht="15.75">
      <c r="A5" s="12" t="s">
        <v>71</v>
      </c>
      <c r="B5" s="13" t="s">
        <v>360</v>
      </c>
    </row>
    <row r="6" spans="1:13" ht="15.75">
      <c r="A6" s="12" t="s">
        <v>72</v>
      </c>
      <c r="B6" s="13" t="s">
        <v>361</v>
      </c>
    </row>
    <row r="7" spans="1:13" ht="36.75" customHeight="1">
      <c r="A7" s="50"/>
      <c r="B7" s="50"/>
      <c r="F7" s="34" t="s">
        <v>220</v>
      </c>
      <c r="G7" s="34" t="s">
        <v>220</v>
      </c>
      <c r="H7" s="34" t="s">
        <v>221</v>
      </c>
      <c r="I7" s="34" t="s">
        <v>221</v>
      </c>
      <c r="J7" s="34" t="s">
        <v>222</v>
      </c>
      <c r="K7" s="34"/>
      <c r="L7" s="34"/>
      <c r="M7" s="34"/>
    </row>
    <row r="8" spans="1:13" ht="31.5">
      <c r="A8" s="50"/>
      <c r="B8" s="50"/>
      <c r="F8" s="104" t="s">
        <v>180</v>
      </c>
      <c r="G8" s="104" t="s">
        <v>181</v>
      </c>
      <c r="H8" s="104" t="s">
        <v>182</v>
      </c>
      <c r="I8" s="104" t="s">
        <v>183</v>
      </c>
      <c r="J8" s="104" t="s">
        <v>223</v>
      </c>
      <c r="K8" s="104"/>
      <c r="L8" s="104"/>
      <c r="M8" s="104"/>
    </row>
    <row r="9" spans="1:13" ht="15.75">
      <c r="A9" s="50"/>
      <c r="B9" s="50"/>
      <c r="D9" s="17" t="s">
        <v>45</v>
      </c>
      <c r="E9" s="18" t="s">
        <v>26</v>
      </c>
      <c r="F9" s="50">
        <v>10.098800384549456</v>
      </c>
      <c r="G9" s="50">
        <v>8.766455002727108</v>
      </c>
      <c r="H9" s="50">
        <v>6.0306510816127759</v>
      </c>
      <c r="I9" s="50">
        <v>5.6495894864827418</v>
      </c>
      <c r="J9" s="50">
        <v>9.9186377824940148</v>
      </c>
      <c r="K9" s="50"/>
    </row>
    <row r="10" spans="1:13" ht="15.75">
      <c r="A10" s="50"/>
      <c r="B10" s="50"/>
      <c r="D10" s="17" t="s">
        <v>13</v>
      </c>
      <c r="E10" s="18" t="s">
        <v>19</v>
      </c>
      <c r="F10" s="50">
        <v>10.715800374289367</v>
      </c>
      <c r="G10" s="50">
        <v>9.7334084341796192</v>
      </c>
      <c r="H10" s="50">
        <v>6.4072400873442836</v>
      </c>
      <c r="I10" s="50">
        <v>6.0791323852943719</v>
      </c>
      <c r="J10" s="50">
        <v>10.537143224420801</v>
      </c>
      <c r="K10" s="50"/>
    </row>
    <row r="11" spans="1:13" ht="15.75">
      <c r="A11" s="50"/>
      <c r="B11" s="50"/>
      <c r="D11" s="17" t="s">
        <v>14</v>
      </c>
      <c r="E11" s="18" t="s">
        <v>20</v>
      </c>
      <c r="F11" s="50">
        <v>10.970276525571267</v>
      </c>
      <c r="G11" s="50">
        <v>9.9578627775933271</v>
      </c>
      <c r="H11" s="50">
        <v>6.3399902170149813</v>
      </c>
      <c r="I11" s="50">
        <v>6.1571877812351605</v>
      </c>
      <c r="J11" s="50">
        <v>10.74099790468882</v>
      </c>
      <c r="K11" s="50"/>
    </row>
    <row r="12" spans="1:13" ht="15.75">
      <c r="A12" s="50"/>
      <c r="B12" s="50"/>
      <c r="D12" s="17" t="s">
        <v>15</v>
      </c>
      <c r="E12" s="18" t="s">
        <v>21</v>
      </c>
      <c r="F12" s="50">
        <v>13.176270427787397</v>
      </c>
      <c r="G12" s="50">
        <v>12.517287386335942</v>
      </c>
      <c r="H12" s="50">
        <v>6.3335275418443757</v>
      </c>
      <c r="I12" s="50">
        <v>5.6799209138098297</v>
      </c>
      <c r="J12" s="50">
        <v>13.05114886585563</v>
      </c>
      <c r="K12" s="50"/>
    </row>
    <row r="13" spans="1:13" ht="15.75">
      <c r="A13" s="50"/>
      <c r="B13" s="50"/>
      <c r="D13" s="17" t="s">
        <v>2</v>
      </c>
      <c r="E13" s="18" t="s">
        <v>18</v>
      </c>
      <c r="F13" s="50">
        <v>12.992173206607061</v>
      </c>
      <c r="G13" s="50">
        <v>11.809752323894321</v>
      </c>
      <c r="H13" s="50">
        <v>4.9510196568894518</v>
      </c>
      <c r="I13" s="50">
        <v>4.8148921843241457</v>
      </c>
      <c r="J13" s="50">
        <v>12.489600177601433</v>
      </c>
      <c r="K13" s="50"/>
    </row>
    <row r="14" spans="1:13" ht="15.75">
      <c r="A14" s="50"/>
      <c r="B14" s="50"/>
      <c r="D14" s="17" t="s">
        <v>13</v>
      </c>
      <c r="E14" s="18" t="s">
        <v>19</v>
      </c>
      <c r="F14" s="50">
        <v>13.227968713666206</v>
      </c>
      <c r="G14" s="50">
        <v>11.832685489626769</v>
      </c>
      <c r="H14" s="50">
        <v>4.9110191828321517</v>
      </c>
      <c r="I14" s="50">
        <v>3.9848337391844937</v>
      </c>
      <c r="J14" s="50">
        <v>12.813925137864798</v>
      </c>
      <c r="K14" s="50"/>
    </row>
    <row r="15" spans="1:13" ht="15.75">
      <c r="A15" s="50"/>
      <c r="B15" s="50"/>
      <c r="D15" s="17" t="s">
        <v>14</v>
      </c>
      <c r="E15" s="18" t="s">
        <v>20</v>
      </c>
      <c r="F15" s="50">
        <v>12.223422067202048</v>
      </c>
      <c r="G15" s="50">
        <v>11.078901216327296</v>
      </c>
      <c r="H15" s="50">
        <v>4.3423750070575267</v>
      </c>
      <c r="I15" s="50">
        <v>3.9004138186820203</v>
      </c>
      <c r="J15" s="50">
        <v>11.966837236748257</v>
      </c>
      <c r="K15" s="50"/>
    </row>
    <row r="16" spans="1:13" ht="15.75">
      <c r="A16" s="50"/>
      <c r="B16" s="50"/>
      <c r="D16" s="17" t="s">
        <v>15</v>
      </c>
      <c r="E16" s="18" t="s">
        <v>21</v>
      </c>
      <c r="F16" s="50">
        <v>10.771740885180815</v>
      </c>
      <c r="G16" s="50">
        <v>9.3180070123259444</v>
      </c>
      <c r="H16" s="50">
        <v>4.188110534075963</v>
      </c>
      <c r="I16" s="50">
        <v>3.7164865664438245</v>
      </c>
      <c r="J16" s="50">
        <v>10.317125050496905</v>
      </c>
      <c r="K16" s="50"/>
    </row>
    <row r="17" spans="1:13" ht="15.75">
      <c r="A17" s="50"/>
      <c r="B17" s="50"/>
      <c r="D17" s="17" t="s">
        <v>3</v>
      </c>
      <c r="E17" s="18" t="s">
        <v>22</v>
      </c>
      <c r="F17" s="50">
        <v>9.4181606206534649</v>
      </c>
      <c r="G17" s="50">
        <v>7.0329285380609647</v>
      </c>
      <c r="H17" s="50">
        <v>4.1674287884676104</v>
      </c>
      <c r="I17" s="50">
        <v>3.4235006965430919</v>
      </c>
      <c r="J17" s="50">
        <v>9.6614721772169556</v>
      </c>
      <c r="K17" s="50"/>
    </row>
    <row r="18" spans="1:13" ht="15.75">
      <c r="A18" s="50"/>
      <c r="B18" s="50"/>
      <c r="D18" s="17" t="s">
        <v>13</v>
      </c>
      <c r="E18" s="18" t="s">
        <v>19</v>
      </c>
      <c r="F18" s="50">
        <v>8.8009645198069837</v>
      </c>
      <c r="G18" s="50">
        <v>7.1004321039246188</v>
      </c>
      <c r="H18" s="50">
        <v>4.011434369594479</v>
      </c>
      <c r="I18" s="50">
        <v>3.092807103250256</v>
      </c>
      <c r="J18" s="50">
        <v>9.1594770125921894</v>
      </c>
      <c r="K18" s="50"/>
    </row>
    <row r="19" spans="1:13" ht="15.75">
      <c r="A19" s="50"/>
      <c r="B19" s="50"/>
      <c r="D19" s="17" t="s">
        <v>14</v>
      </c>
      <c r="E19" s="18" t="s">
        <v>20</v>
      </c>
      <c r="F19" s="50">
        <v>8.7903577525201442</v>
      </c>
      <c r="G19" s="50">
        <v>7.3686468622369512</v>
      </c>
      <c r="H19" s="50">
        <v>4.0294413499950297</v>
      </c>
      <c r="I19" s="50">
        <v>3.0049856814155138</v>
      </c>
      <c r="J19" s="50">
        <v>8.8150062799441979</v>
      </c>
      <c r="K19" s="50"/>
    </row>
    <row r="20" spans="1:13" ht="15.75">
      <c r="A20" s="50"/>
      <c r="B20" s="50"/>
      <c r="D20" s="17" t="s">
        <v>15</v>
      </c>
      <c r="E20" s="18" t="s">
        <v>21</v>
      </c>
      <c r="F20" s="50">
        <v>8.9393050553617428</v>
      </c>
      <c r="G20" s="50">
        <v>7.3481645910454514</v>
      </c>
      <c r="H20" s="50">
        <v>3.7402268599647237</v>
      </c>
      <c r="I20" s="50">
        <v>3.5730775078220587</v>
      </c>
      <c r="J20" s="50">
        <v>8.7704027789911567</v>
      </c>
      <c r="K20" s="50"/>
    </row>
    <row r="21" spans="1:13" ht="15.75">
      <c r="A21" s="50"/>
      <c r="B21" s="50"/>
      <c r="D21" s="17" t="s">
        <v>11</v>
      </c>
      <c r="E21" s="18" t="s">
        <v>23</v>
      </c>
      <c r="F21" s="50">
        <v>9.3646074762638865</v>
      </c>
      <c r="G21" s="50">
        <v>7.951044706696794</v>
      </c>
      <c r="H21" s="50">
        <v>4.1722874969199575</v>
      </c>
      <c r="I21" s="50">
        <v>3.6237593618725712</v>
      </c>
      <c r="J21" s="50">
        <v>9.1671188856250012</v>
      </c>
      <c r="K21" s="50"/>
    </row>
    <row r="22" spans="1:13" ht="15.75">
      <c r="A22" s="50"/>
      <c r="B22" s="50"/>
      <c r="D22" s="17" t="s">
        <v>13</v>
      </c>
      <c r="E22" s="18" t="s">
        <v>19</v>
      </c>
      <c r="F22" s="50">
        <v>9.2962272653586826</v>
      </c>
      <c r="G22" s="50">
        <v>7.99841044154405</v>
      </c>
      <c r="H22" s="50">
        <v>4.4780902626044039</v>
      </c>
      <c r="I22" s="50">
        <v>4.0335049010866069</v>
      </c>
      <c r="J22" s="50">
        <v>9.1992334028388871</v>
      </c>
      <c r="K22" s="50"/>
    </row>
    <row r="23" spans="1:13" ht="15.75">
      <c r="A23" s="50"/>
      <c r="B23" s="50"/>
      <c r="D23" s="17" t="s">
        <v>14</v>
      </c>
      <c r="E23" s="18" t="s">
        <v>20</v>
      </c>
      <c r="F23" s="50">
        <v>9.3275500394633681</v>
      </c>
      <c r="G23" s="50">
        <v>8.0029076547026428</v>
      </c>
      <c r="H23" s="50">
        <v>4.5816031460876259</v>
      </c>
      <c r="I23" s="50">
        <v>3.88773493413813</v>
      </c>
      <c r="J23" s="50">
        <v>9.2621456483204696</v>
      </c>
      <c r="K23" s="50"/>
    </row>
    <row r="24" spans="1:13" ht="15.75">
      <c r="A24" s="50"/>
      <c r="B24" s="50"/>
      <c r="D24" s="17" t="s">
        <v>15</v>
      </c>
      <c r="E24" s="18" t="s">
        <v>21</v>
      </c>
      <c r="F24" s="50">
        <v>9.5664541412790598</v>
      </c>
      <c r="G24" s="50">
        <v>8.4274300161837399</v>
      </c>
      <c r="H24" s="50">
        <v>4.6194809133897587</v>
      </c>
      <c r="I24" s="50">
        <v>3.9259710986030862</v>
      </c>
      <c r="J24" s="50">
        <v>9.4676856807116749</v>
      </c>
      <c r="K24" s="50"/>
    </row>
    <row r="25" spans="1:13" ht="15.75">
      <c r="A25" s="50"/>
      <c r="B25" s="50"/>
      <c r="D25" s="17" t="s">
        <v>12</v>
      </c>
      <c r="E25" s="18" t="s">
        <v>24</v>
      </c>
      <c r="F25" s="50">
        <v>10.444519272189316</v>
      </c>
      <c r="G25" s="50">
        <v>8.9925275630444155</v>
      </c>
      <c r="H25" s="50">
        <v>3.9642071452388805</v>
      </c>
      <c r="I25" s="50">
        <v>4.0036862622698619</v>
      </c>
      <c r="J25" s="50">
        <v>10.079749368729239</v>
      </c>
      <c r="K25" s="50"/>
    </row>
    <row r="26" spans="1:13" ht="15.75">
      <c r="A26" s="50"/>
      <c r="B26" s="50"/>
      <c r="D26" s="17" t="s">
        <v>13</v>
      </c>
      <c r="E26" s="18" t="s">
        <v>19</v>
      </c>
      <c r="F26" s="50">
        <v>10.419495982156617</v>
      </c>
      <c r="G26" s="50">
        <v>9.2607469599922734</v>
      </c>
      <c r="H26" s="50">
        <v>3.7949400222313119</v>
      </c>
      <c r="I26" s="50">
        <v>3.6636904206777632</v>
      </c>
      <c r="J26" s="50">
        <v>9.9363506088299332</v>
      </c>
      <c r="K26" s="50"/>
    </row>
    <row r="27" spans="1:13" ht="15.75">
      <c r="A27" s="50"/>
      <c r="B27" s="50"/>
      <c r="D27" s="17" t="s">
        <v>14</v>
      </c>
      <c r="E27" s="18" t="s">
        <v>20</v>
      </c>
      <c r="F27" s="50">
        <v>10.288286731826981</v>
      </c>
      <c r="G27" s="50">
        <v>9.3541832853898121</v>
      </c>
      <c r="H27" s="50">
        <v>3.4790285799430984</v>
      </c>
      <c r="I27" s="50">
        <v>3.4551015900686828</v>
      </c>
      <c r="J27" s="50">
        <v>9.80473340410005</v>
      </c>
      <c r="K27" s="50"/>
    </row>
    <row r="28" spans="1:13" ht="15.75">
      <c r="A28" s="50"/>
      <c r="B28" s="50"/>
      <c r="D28" s="17" t="s">
        <v>15</v>
      </c>
      <c r="E28" s="20" t="s">
        <v>21</v>
      </c>
      <c r="F28" s="50">
        <v>9.4506741171742519</v>
      </c>
      <c r="G28" s="50">
        <v>8.1132536648829738</v>
      </c>
      <c r="H28" s="50">
        <v>3.4206822777564305</v>
      </c>
      <c r="I28" s="50">
        <v>2.6359609372016131</v>
      </c>
      <c r="J28" s="50">
        <v>9.0962385730333875</v>
      </c>
      <c r="K28" s="50"/>
    </row>
    <row r="29" spans="1:13" ht="15.75">
      <c r="A29" s="50"/>
      <c r="B29" s="50"/>
      <c r="D29" s="17" t="s">
        <v>32</v>
      </c>
      <c r="E29" s="20" t="s">
        <v>53</v>
      </c>
      <c r="F29" s="50">
        <v>8.5818279282202727</v>
      </c>
      <c r="G29" s="50">
        <v>7.3203395187088898</v>
      </c>
      <c r="H29" s="50">
        <v>3.5310649514037058</v>
      </c>
      <c r="I29" s="50">
        <v>2.4500337330178779</v>
      </c>
      <c r="J29" s="50">
        <v>8.1906328948443345</v>
      </c>
      <c r="K29" s="50"/>
    </row>
    <row r="30" spans="1:13" ht="15.75">
      <c r="A30" s="50"/>
      <c r="B30" s="50"/>
      <c r="D30" s="17" t="s">
        <v>13</v>
      </c>
      <c r="E30" s="20" t="s">
        <v>19</v>
      </c>
      <c r="F30" s="50">
        <v>7.8011926517789627</v>
      </c>
      <c r="G30" s="50">
        <v>6.2746156978654541</v>
      </c>
      <c r="H30" s="50">
        <v>3.5273289305816751</v>
      </c>
      <c r="I30" s="50">
        <v>2.8999517889205841</v>
      </c>
      <c r="J30" s="50">
        <v>7.4886040214115663</v>
      </c>
      <c r="K30" s="50"/>
      <c r="L30" s="50"/>
      <c r="M30" s="50"/>
    </row>
    <row r="31" spans="1:13" ht="15.75">
      <c r="A31" s="50"/>
      <c r="B31" s="50"/>
      <c r="D31" s="17" t="s">
        <v>14</v>
      </c>
      <c r="E31" s="20" t="s">
        <v>20</v>
      </c>
      <c r="F31" s="50">
        <v>6.9786779460078359</v>
      </c>
      <c r="G31" s="50">
        <v>5.4712246907652231</v>
      </c>
      <c r="H31" s="50">
        <v>3.4229538491847746</v>
      </c>
      <c r="I31" s="50">
        <v>2.8297712400745905</v>
      </c>
      <c r="J31" s="50">
        <v>6.901426485364893</v>
      </c>
      <c r="K31" s="50"/>
      <c r="L31" s="50"/>
      <c r="M31" s="50"/>
    </row>
    <row r="32" spans="1:13" ht="15.75">
      <c r="A32" s="50"/>
      <c r="B32" s="50"/>
      <c r="D32" s="17" t="s">
        <v>15</v>
      </c>
      <c r="E32" s="20" t="s">
        <v>21</v>
      </c>
      <c r="F32" s="50">
        <v>6.0769975961684981</v>
      </c>
      <c r="G32" s="50">
        <v>4.915447772511822</v>
      </c>
      <c r="H32" s="50">
        <v>3.5826990038850743</v>
      </c>
      <c r="I32" s="50">
        <v>2.8769085825799827</v>
      </c>
      <c r="J32" s="50">
        <v>6.4095558605533007</v>
      </c>
      <c r="K32" s="50"/>
    </row>
    <row r="33" spans="1:10" ht="15.75">
      <c r="A33" s="50"/>
      <c r="B33" s="50"/>
      <c r="D33" s="17" t="s">
        <v>168</v>
      </c>
      <c r="E33" s="20" t="s">
        <v>169</v>
      </c>
      <c r="F33" s="50">
        <v>5.494508340537112</v>
      </c>
      <c r="G33" s="50">
        <v>4.8554676584089798</v>
      </c>
      <c r="H33" s="50">
        <v>4.1935994608630969</v>
      </c>
      <c r="I33" s="50">
        <v>2.5631282765366064</v>
      </c>
      <c r="J33" s="50">
        <v>5.8633168260039197</v>
      </c>
    </row>
    <row r="34" spans="1:10" ht="15.75">
      <c r="A34" s="50"/>
      <c r="B34" s="50"/>
      <c r="F34" s="50"/>
    </row>
    <row r="35" spans="1:10" ht="15.75">
      <c r="A35" s="50"/>
      <c r="B35" s="50"/>
      <c r="H35" s="50"/>
    </row>
    <row r="36" spans="1:10" ht="15.75">
      <c r="A36" s="50"/>
      <c r="B36" s="50"/>
      <c r="F36" s="50"/>
      <c r="H36" s="50"/>
    </row>
    <row r="37" spans="1:10" ht="15.75">
      <c r="A37" s="50"/>
      <c r="B37" s="50"/>
      <c r="F37" s="50"/>
      <c r="H37" s="50"/>
    </row>
    <row r="38" spans="1:10" ht="15.75">
      <c r="A38" s="50"/>
      <c r="B38" s="50"/>
      <c r="F38" s="50"/>
      <c r="H38" s="50"/>
    </row>
    <row r="39" spans="1:10" ht="15.75">
      <c r="A39" s="50"/>
      <c r="B39" s="50"/>
      <c r="F39" s="50"/>
      <c r="H39" s="50"/>
    </row>
    <row r="40" spans="1:10" ht="15.75">
      <c r="A40" s="50"/>
      <c r="B40" s="50"/>
      <c r="F40" s="50"/>
      <c r="H40" s="50"/>
    </row>
    <row r="41" spans="1:10" ht="15.75">
      <c r="A41" s="50"/>
      <c r="B41" s="50"/>
      <c r="F41" s="50"/>
      <c r="H41" s="50"/>
    </row>
    <row r="42" spans="1:10" ht="15.75">
      <c r="A42" s="50"/>
      <c r="B42" s="50"/>
    </row>
    <row r="43" spans="1:10" ht="15.75">
      <c r="A43" s="50"/>
      <c r="B43" s="50"/>
    </row>
    <row r="44" spans="1:10" ht="15.75">
      <c r="A44" s="50"/>
      <c r="B44" s="50"/>
    </row>
    <row r="45" spans="1:10" ht="15.75">
      <c r="A45" s="50"/>
      <c r="B45" s="50"/>
    </row>
    <row r="46" spans="1:10" ht="15.75">
      <c r="A46" s="50"/>
      <c r="B46" s="50"/>
    </row>
    <row r="47" spans="1:10" ht="15.75">
      <c r="A47" s="50"/>
      <c r="B47" s="50"/>
    </row>
    <row r="48" spans="1:10" ht="15.75">
      <c r="A48" s="50"/>
      <c r="B48" s="50"/>
    </row>
    <row r="49" spans="1:2" ht="15.75">
      <c r="A49" s="50"/>
      <c r="B49" s="50"/>
    </row>
    <row r="50" spans="1:2" ht="15.75">
      <c r="A50" s="50"/>
      <c r="B50" s="50"/>
    </row>
    <row r="51" spans="1:2" ht="15.75">
      <c r="A51" s="50"/>
      <c r="B51" s="50"/>
    </row>
    <row r="52" spans="1:2" ht="15.75">
      <c r="A52" s="50"/>
      <c r="B52" s="50"/>
    </row>
    <row r="53" spans="1:2" ht="15.75">
      <c r="A53" s="50"/>
      <c r="B53" s="50"/>
    </row>
    <row r="54" spans="1:2" ht="15.75">
      <c r="A54" s="50"/>
      <c r="B54" s="50"/>
    </row>
    <row r="55" spans="1:2" ht="15.75">
      <c r="A55" s="50"/>
      <c r="B55" s="50"/>
    </row>
    <row r="56" spans="1:2" ht="15.75">
      <c r="A56" s="50"/>
      <c r="B56" s="50"/>
    </row>
    <row r="57" spans="1:2" ht="15.75">
      <c r="A57" s="50"/>
      <c r="B57" s="50"/>
    </row>
    <row r="58" spans="1:2" ht="15.75">
      <c r="A58" s="50"/>
      <c r="B58" s="50"/>
    </row>
    <row r="59" spans="1:2" ht="15.75">
      <c r="A59" s="50"/>
      <c r="B59" s="50"/>
    </row>
    <row r="60" spans="1:2" ht="15.75">
      <c r="A60" s="50"/>
      <c r="B60" s="50"/>
    </row>
    <row r="61" spans="1:2" ht="15.75">
      <c r="A61" s="50"/>
      <c r="B61" s="50"/>
    </row>
    <row r="62" spans="1:2" ht="15.75">
      <c r="A62" s="50"/>
      <c r="B62" s="50"/>
    </row>
    <row r="63" spans="1:2" ht="15.75">
      <c r="A63" s="50"/>
      <c r="B63" s="50"/>
    </row>
    <row r="64" spans="1:2" ht="15.75">
      <c r="A64" s="50"/>
      <c r="B64" s="50"/>
    </row>
    <row r="65" spans="1:2" ht="15.75">
      <c r="A65" s="50"/>
      <c r="B65" s="50"/>
    </row>
    <row r="66" spans="1:2" ht="15.75">
      <c r="A66" s="50"/>
      <c r="B66" s="50"/>
    </row>
    <row r="67" spans="1:2" ht="15.75">
      <c r="A67" s="50"/>
      <c r="B67" s="50"/>
    </row>
    <row r="68" spans="1:2" ht="15.75">
      <c r="A68" s="50"/>
      <c r="B68" s="50"/>
    </row>
    <row r="69" spans="1:2" ht="15.75">
      <c r="A69" s="50"/>
      <c r="B69" s="50"/>
    </row>
    <row r="70" spans="1:2" ht="15.75">
      <c r="A70" s="50"/>
      <c r="B70" s="50"/>
    </row>
    <row r="71" spans="1:2" ht="15.75">
      <c r="A71" s="50"/>
      <c r="B71" s="50"/>
    </row>
    <row r="72" spans="1:2" ht="15.75">
      <c r="A72" s="50"/>
      <c r="B72" s="50"/>
    </row>
    <row r="73" spans="1:2" ht="15.75">
      <c r="A73" s="50"/>
      <c r="B73" s="50"/>
    </row>
    <row r="74" spans="1:2" ht="15.75">
      <c r="A74" s="50"/>
      <c r="B74" s="50"/>
    </row>
    <row r="75" spans="1:2" ht="15.75">
      <c r="A75" s="50"/>
      <c r="B75" s="50"/>
    </row>
    <row r="76" spans="1:2" ht="15.75">
      <c r="A76" s="50"/>
      <c r="B76" s="50"/>
    </row>
    <row r="77" spans="1:2" ht="15.75">
      <c r="A77" s="50"/>
      <c r="B77" s="50"/>
    </row>
    <row r="78" spans="1:2" ht="15.75">
      <c r="A78" s="50"/>
      <c r="B78" s="50"/>
    </row>
    <row r="79" spans="1:2" ht="15.75">
      <c r="A79" s="50"/>
      <c r="B79" s="50"/>
    </row>
    <row r="80" spans="1:2" ht="15.75">
      <c r="A80" s="50"/>
      <c r="B80" s="50"/>
    </row>
    <row r="81" spans="1:2" ht="15.75">
      <c r="A81" s="50"/>
      <c r="B81" s="50"/>
    </row>
    <row r="82" spans="1:2" ht="15.75">
      <c r="A82" s="50"/>
      <c r="B82" s="50"/>
    </row>
    <row r="83" spans="1:2" ht="15.75">
      <c r="A83" s="50"/>
      <c r="B83" s="50"/>
    </row>
    <row r="84" spans="1:2" ht="15.75">
      <c r="A84" s="50"/>
      <c r="B84" s="50"/>
    </row>
    <row r="85" spans="1:2" ht="15.75">
      <c r="A85" s="50"/>
      <c r="B85" s="50"/>
    </row>
    <row r="86" spans="1:2" ht="15.75">
      <c r="A86" s="50"/>
      <c r="B86" s="50"/>
    </row>
    <row r="87" spans="1:2" ht="15.75">
      <c r="A87" s="50"/>
      <c r="B87" s="50"/>
    </row>
    <row r="88" spans="1:2" ht="15.75">
      <c r="A88" s="50"/>
      <c r="B88" s="50"/>
    </row>
    <row r="89" spans="1:2" ht="15.75">
      <c r="A89" s="50"/>
      <c r="B89" s="50"/>
    </row>
    <row r="90" spans="1:2" ht="15.75">
      <c r="A90" s="50"/>
      <c r="B90" s="50"/>
    </row>
    <row r="91" spans="1:2" ht="15.75">
      <c r="A91" s="50"/>
      <c r="B91" s="50"/>
    </row>
    <row r="92" spans="1:2" ht="15.75">
      <c r="A92" s="50"/>
      <c r="B92" s="50"/>
    </row>
    <row r="93" spans="1:2" ht="15.75">
      <c r="A93" s="50"/>
      <c r="B93" s="50"/>
    </row>
    <row r="94" spans="1:2" ht="15.75">
      <c r="A94" s="50"/>
      <c r="B94" s="50"/>
    </row>
    <row r="95" spans="1:2" ht="15.75">
      <c r="A95" s="50"/>
      <c r="B95" s="50"/>
    </row>
    <row r="96" spans="1:2" ht="15.75">
      <c r="A96" s="50"/>
      <c r="B96" s="50"/>
    </row>
    <row r="97" spans="1:2" ht="15.75">
      <c r="A97" s="50"/>
      <c r="B97" s="50"/>
    </row>
    <row r="98" spans="1:2" ht="15.75">
      <c r="A98" s="50"/>
      <c r="B98" s="50"/>
    </row>
    <row r="99" spans="1:2" ht="15.75">
      <c r="A99" s="50"/>
      <c r="B99" s="50"/>
    </row>
    <row r="100" spans="1:2" ht="15.75">
      <c r="A100" s="50"/>
      <c r="B100" s="50"/>
    </row>
    <row r="101" spans="1:2" ht="15.75">
      <c r="A101" s="50"/>
      <c r="B101" s="5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1"/>
  <sheetViews>
    <sheetView showGridLines="0" zoomScale="75" zoomScaleNormal="75" workbookViewId="0"/>
  </sheetViews>
  <sheetFormatPr defaultRowHeight="12.75"/>
  <cols>
    <col min="1" max="1" width="13.7109375" style="10" bestFit="1" customWidth="1"/>
    <col min="2" max="2" width="100.7109375" style="10" customWidth="1"/>
    <col min="3" max="3" width="9.140625" style="10"/>
    <col min="4" max="4" width="9.7109375" style="10" bestFit="1" customWidth="1"/>
    <col min="5" max="5" width="9" style="10" bestFit="1" customWidth="1"/>
    <col min="6" max="6" width="16.42578125" style="10" bestFit="1" customWidth="1"/>
    <col min="7" max="10" width="15.85546875" style="10" customWidth="1"/>
    <col min="11" max="11" width="17" style="10" customWidth="1"/>
    <col min="12" max="12" width="18" style="10" customWidth="1"/>
    <col min="13" max="16384" width="9.140625" style="10"/>
  </cols>
  <sheetData>
    <row r="1" spans="1:12" ht="15.75">
      <c r="A1" s="8" t="s">
        <v>67</v>
      </c>
      <c r="B1" s="9" t="s">
        <v>187</v>
      </c>
    </row>
    <row r="2" spans="1:12" ht="15.75">
      <c r="A2" s="8" t="s">
        <v>68</v>
      </c>
      <c r="B2" s="9" t="s">
        <v>362</v>
      </c>
    </row>
    <row r="3" spans="1:12" ht="15.75">
      <c r="A3" s="8" t="s">
        <v>69</v>
      </c>
      <c r="B3" s="11" t="s">
        <v>74</v>
      </c>
    </row>
    <row r="4" spans="1:12" ht="15.75">
      <c r="A4" s="8" t="s">
        <v>70</v>
      </c>
      <c r="B4" s="11" t="s">
        <v>74</v>
      </c>
    </row>
    <row r="5" spans="1:12" ht="15.75">
      <c r="A5" s="12" t="s">
        <v>71</v>
      </c>
      <c r="B5" s="13" t="s">
        <v>363</v>
      </c>
    </row>
    <row r="6" spans="1:12" ht="15.75">
      <c r="A6" s="12" t="s">
        <v>72</v>
      </c>
      <c r="B6" s="13" t="s">
        <v>364</v>
      </c>
    </row>
    <row r="7" spans="1:12" ht="60" customHeight="1">
      <c r="A7" s="50"/>
      <c r="B7" s="50"/>
      <c r="F7" s="34" t="s">
        <v>224</v>
      </c>
      <c r="G7" s="34" t="s">
        <v>225</v>
      </c>
      <c r="H7" s="34" t="s">
        <v>226</v>
      </c>
      <c r="I7" s="34" t="s">
        <v>227</v>
      </c>
      <c r="J7" s="34" t="s">
        <v>228</v>
      </c>
      <c r="K7" s="34"/>
      <c r="L7" s="34"/>
    </row>
    <row r="8" spans="1:12" ht="31.5">
      <c r="A8" s="50"/>
      <c r="B8" s="50"/>
      <c r="F8" s="104" t="s">
        <v>184</v>
      </c>
      <c r="G8" s="104" t="s">
        <v>191</v>
      </c>
      <c r="H8" s="104" t="s">
        <v>185</v>
      </c>
      <c r="I8" s="104" t="s">
        <v>186</v>
      </c>
      <c r="J8" s="104" t="s">
        <v>229</v>
      </c>
      <c r="K8" s="104"/>
      <c r="L8" s="104"/>
    </row>
    <row r="9" spans="1:12" ht="15.75">
      <c r="A9" s="50"/>
      <c r="B9" s="50"/>
      <c r="D9" s="17" t="s">
        <v>45</v>
      </c>
      <c r="E9" s="18" t="s">
        <v>26</v>
      </c>
      <c r="F9" s="50">
        <v>2.3034122424017638</v>
      </c>
      <c r="G9" s="50">
        <v>0.96606519589625606</v>
      </c>
      <c r="H9" s="50">
        <v>1.5698503671423982</v>
      </c>
      <c r="I9" s="50">
        <v>1.1716218393281193</v>
      </c>
      <c r="J9" s="50">
        <v>2.1202394971192606</v>
      </c>
    </row>
    <row r="10" spans="1:12" ht="15.75">
      <c r="A10" s="50"/>
      <c r="B10" s="50"/>
      <c r="D10" s="17" t="s">
        <v>13</v>
      </c>
      <c r="E10" s="18" t="s">
        <v>19</v>
      </c>
      <c r="F10" s="50">
        <v>2.1203038757832031</v>
      </c>
      <c r="G10" s="50">
        <v>1.1842921792215404</v>
      </c>
      <c r="H10" s="50">
        <v>1.5474394856260942</v>
      </c>
      <c r="I10" s="50">
        <v>1.2199981351683966</v>
      </c>
      <c r="J10" s="50">
        <v>1.9531191742884191</v>
      </c>
    </row>
    <row r="11" spans="1:12" ht="15.75">
      <c r="A11" s="50"/>
      <c r="B11" s="50"/>
      <c r="D11" s="17" t="s">
        <v>14</v>
      </c>
      <c r="E11" s="18" t="s">
        <v>20</v>
      </c>
      <c r="F11" s="50">
        <v>2.3848170873903167</v>
      </c>
      <c r="G11" s="50">
        <v>1.3746790689977302</v>
      </c>
      <c r="H11" s="50">
        <v>1.3630255227598516</v>
      </c>
      <c r="I11" s="50">
        <v>1.1677071288719099</v>
      </c>
      <c r="J11" s="50">
        <v>2.1547253745050439</v>
      </c>
    </row>
    <row r="12" spans="1:12" ht="15.75">
      <c r="A12" s="50"/>
      <c r="B12" s="50"/>
      <c r="D12" s="17" t="s">
        <v>15</v>
      </c>
      <c r="E12" s="18" t="s">
        <v>21</v>
      </c>
      <c r="F12" s="50">
        <v>2.6875363934723491</v>
      </c>
      <c r="G12" s="50">
        <v>2.0796450488288123</v>
      </c>
      <c r="H12" s="50">
        <v>2.0439982893434165</v>
      </c>
      <c r="I12" s="50">
        <v>1.5792231911582921</v>
      </c>
      <c r="J12" s="50">
        <v>2.4680217045447748</v>
      </c>
    </row>
    <row r="13" spans="1:12" ht="15.75">
      <c r="A13" s="50"/>
      <c r="B13" s="50"/>
      <c r="D13" s="17" t="s">
        <v>2</v>
      </c>
      <c r="E13" s="18" t="s">
        <v>18</v>
      </c>
      <c r="F13" s="50">
        <v>3.4044748277642864</v>
      </c>
      <c r="G13" s="50">
        <v>2.217104001855263</v>
      </c>
      <c r="H13" s="50">
        <v>2.9367053897330622</v>
      </c>
      <c r="I13" s="50">
        <v>2.8309505958521455</v>
      </c>
      <c r="J13" s="50">
        <v>2.9005537097723915</v>
      </c>
    </row>
    <row r="14" spans="1:12" ht="15.75">
      <c r="A14" s="50"/>
      <c r="B14" s="50"/>
      <c r="D14" s="17" t="s">
        <v>13</v>
      </c>
      <c r="E14" s="18" t="s">
        <v>19</v>
      </c>
      <c r="F14" s="50">
        <v>3.5452940789775895</v>
      </c>
      <c r="G14" s="50">
        <v>2.1489053593217751</v>
      </c>
      <c r="H14" s="50">
        <v>3.6052779285036829</v>
      </c>
      <c r="I14" s="50">
        <v>2.6795369270343907</v>
      </c>
      <c r="J14" s="50">
        <v>3.1305359386145506</v>
      </c>
    </row>
    <row r="15" spans="1:12" ht="15.75">
      <c r="A15" s="50"/>
      <c r="B15" s="50"/>
      <c r="D15" s="17" t="s">
        <v>14</v>
      </c>
      <c r="E15" s="18" t="s">
        <v>20</v>
      </c>
      <c r="F15" s="50">
        <v>3.6944482297555612</v>
      </c>
      <c r="G15" s="50">
        <v>2.6914925008013619</v>
      </c>
      <c r="H15" s="50">
        <v>3.466409579165568</v>
      </c>
      <c r="I15" s="50">
        <v>3.0504387945160816</v>
      </c>
      <c r="J15" s="50">
        <v>3.4583107161245485</v>
      </c>
    </row>
    <row r="16" spans="1:12" ht="15.75">
      <c r="A16" s="50"/>
      <c r="B16" s="50"/>
      <c r="D16" s="17" t="s">
        <v>15</v>
      </c>
      <c r="E16" s="18" t="s">
        <v>21</v>
      </c>
      <c r="F16" s="50">
        <v>4.0086214753776073</v>
      </c>
      <c r="G16" s="50">
        <v>2.5696020430073654</v>
      </c>
      <c r="H16" s="50">
        <v>3.4665377452675514</v>
      </c>
      <c r="I16" s="50">
        <v>2.9956588958984436</v>
      </c>
      <c r="J16" s="50">
        <v>3.5320627361851149</v>
      </c>
    </row>
    <row r="17" spans="1:12" ht="15.75">
      <c r="A17" s="50"/>
      <c r="B17" s="50"/>
      <c r="D17" s="17" t="s">
        <v>3</v>
      </c>
      <c r="E17" s="18" t="s">
        <v>22</v>
      </c>
      <c r="F17" s="50">
        <v>3.5183513166823728</v>
      </c>
      <c r="G17" s="50">
        <v>1.1655691133431663</v>
      </c>
      <c r="H17" s="50">
        <v>3.5041712829328149</v>
      </c>
      <c r="I17" s="50">
        <v>2.7662797333798936</v>
      </c>
      <c r="J17" s="50">
        <v>3.7438479221863967</v>
      </c>
    </row>
    <row r="18" spans="1:12" ht="15.75">
      <c r="A18" s="50"/>
      <c r="B18" s="50"/>
      <c r="D18" s="17" t="s">
        <v>13</v>
      </c>
      <c r="E18" s="18" t="s">
        <v>19</v>
      </c>
      <c r="F18" s="50">
        <v>3.5099866543565135</v>
      </c>
      <c r="G18" s="50">
        <v>1.79463629834912</v>
      </c>
      <c r="H18" s="50">
        <v>3.3213938958174976</v>
      </c>
      <c r="I18" s="50">
        <v>2.394588480616481</v>
      </c>
      <c r="J18" s="50">
        <v>3.8653018688007292</v>
      </c>
    </row>
    <row r="19" spans="1:12" ht="15.75">
      <c r="A19" s="50"/>
      <c r="B19" s="50"/>
      <c r="D19" s="17" t="s">
        <v>14</v>
      </c>
      <c r="E19" s="18" t="s">
        <v>20</v>
      </c>
      <c r="F19" s="50">
        <v>3.4567191898281275</v>
      </c>
      <c r="G19" s="50">
        <v>2.0386471142893381</v>
      </c>
      <c r="H19" s="50">
        <v>3.1566823587350927</v>
      </c>
      <c r="I19" s="50">
        <v>2.1390776678034085</v>
      </c>
      <c r="J19" s="50">
        <v>3.4810263447606711</v>
      </c>
    </row>
    <row r="20" spans="1:12" ht="15.75">
      <c r="A20" s="50"/>
      <c r="B20" s="50"/>
      <c r="D20" s="17" t="s">
        <v>15</v>
      </c>
      <c r="E20" s="18" t="s">
        <v>21</v>
      </c>
      <c r="F20" s="50">
        <v>3.4750183161332466</v>
      </c>
      <c r="G20" s="50">
        <v>1.8678313097434542</v>
      </c>
      <c r="H20" s="50">
        <v>2.7137950935018891</v>
      </c>
      <c r="I20" s="50">
        <v>2.5538943580434643</v>
      </c>
      <c r="J20" s="50">
        <v>3.3163555596420657</v>
      </c>
    </row>
    <row r="21" spans="1:12" ht="15.75">
      <c r="A21" s="50"/>
      <c r="B21" s="50"/>
      <c r="D21" s="17" t="s">
        <v>11</v>
      </c>
      <c r="E21" s="18" t="s">
        <v>23</v>
      </c>
      <c r="F21" s="50">
        <v>3.3301379426945732</v>
      </c>
      <c r="G21" s="50">
        <v>1.911352297750929</v>
      </c>
      <c r="H21" s="50">
        <v>3.0789453794750856</v>
      </c>
      <c r="I21" s="50">
        <v>2.513370802552223</v>
      </c>
      <c r="J21" s="50">
        <v>3.1357766821487583</v>
      </c>
    </row>
    <row r="22" spans="1:12" ht="15.75">
      <c r="A22" s="50"/>
      <c r="B22" s="50"/>
      <c r="D22" s="17" t="s">
        <v>13</v>
      </c>
      <c r="E22" s="18" t="s">
        <v>19</v>
      </c>
      <c r="F22" s="50">
        <v>3.1962272653586834</v>
      </c>
      <c r="G22" s="50">
        <v>1.8984104415440504</v>
      </c>
      <c r="H22" s="50">
        <v>3.0542935862421698</v>
      </c>
      <c r="I22" s="50">
        <v>2.6002436315422894</v>
      </c>
      <c r="J22" s="50">
        <v>3.0992334028388875</v>
      </c>
    </row>
    <row r="23" spans="1:12" ht="15.75">
      <c r="A23" s="50"/>
      <c r="B23" s="50"/>
      <c r="D23" s="17" t="s">
        <v>14</v>
      </c>
      <c r="E23" s="18" t="s">
        <v>20</v>
      </c>
      <c r="F23" s="50">
        <v>3.2375537615194627</v>
      </c>
      <c r="G23" s="50">
        <v>1.9124641993814211</v>
      </c>
      <c r="H23" s="50">
        <v>3.0213487485706345</v>
      </c>
      <c r="I23" s="50">
        <v>2.3302586184697489</v>
      </c>
      <c r="J23" s="50">
        <v>3.1721466617185503</v>
      </c>
    </row>
    <row r="24" spans="1:12" ht="15.75">
      <c r="A24" s="50"/>
      <c r="B24" s="50"/>
      <c r="D24" s="17" t="s">
        <v>15</v>
      </c>
      <c r="E24" s="18" t="s">
        <v>21</v>
      </c>
      <c r="F24" s="50">
        <v>3.0057129120235446</v>
      </c>
      <c r="G24" s="50">
        <v>1.8014580919621084</v>
      </c>
      <c r="H24" s="50">
        <v>3.1194318260146883</v>
      </c>
      <c r="I24" s="50">
        <v>2.4365977630187365</v>
      </c>
      <c r="J24" s="50">
        <v>2.9472839244634703</v>
      </c>
    </row>
    <row r="25" spans="1:12" ht="15.75">
      <c r="A25" s="50"/>
      <c r="B25" s="50"/>
      <c r="D25" s="17" t="s">
        <v>12</v>
      </c>
      <c r="E25" s="18" t="s">
        <v>24</v>
      </c>
      <c r="F25" s="50">
        <v>3.0308450776893165</v>
      </c>
      <c r="G25" s="50">
        <v>1.5763001378485915</v>
      </c>
      <c r="H25" s="50">
        <v>2.93646930516437</v>
      </c>
      <c r="I25" s="50">
        <v>3.0313220778485186</v>
      </c>
      <c r="J25" s="50">
        <v>2.664758453425303</v>
      </c>
    </row>
    <row r="26" spans="1:12" ht="15.75">
      <c r="A26" s="50"/>
      <c r="B26" s="50"/>
      <c r="D26" s="17" t="s">
        <v>13</v>
      </c>
      <c r="E26" s="18" t="s">
        <v>19</v>
      </c>
      <c r="F26" s="50">
        <v>3.2050607103251023</v>
      </c>
      <c r="G26" s="50">
        <v>2.0458844790587594</v>
      </c>
      <c r="H26" s="50">
        <v>3.1014976482234711</v>
      </c>
      <c r="I26" s="50">
        <v>2.9638026053551147</v>
      </c>
      <c r="J26" s="50">
        <v>2.7206405068746999</v>
      </c>
    </row>
    <row r="27" spans="1:12" ht="15.75">
      <c r="A27" s="50"/>
      <c r="B27" s="50"/>
      <c r="D27" s="17" t="s">
        <v>14</v>
      </c>
      <c r="E27" s="18" t="s">
        <v>20</v>
      </c>
      <c r="F27" s="50">
        <v>3.2281805313623542</v>
      </c>
      <c r="G27" s="50">
        <v>2.2992014682760451</v>
      </c>
      <c r="H27" s="50">
        <v>3.1234373971992024</v>
      </c>
      <c r="I27" s="50">
        <v>3.0732733542283643</v>
      </c>
      <c r="J27" s="50">
        <v>2.752851668438129</v>
      </c>
    </row>
    <row r="28" spans="1:12" ht="15.75">
      <c r="A28" s="50"/>
      <c r="B28" s="50"/>
      <c r="D28" s="17" t="s">
        <v>15</v>
      </c>
      <c r="E28" s="20" t="s">
        <v>21</v>
      </c>
      <c r="F28" s="50">
        <v>3.2066224527475304</v>
      </c>
      <c r="G28" s="50">
        <v>1.8647331922755188</v>
      </c>
      <c r="H28" s="50">
        <v>3.2246101541126584</v>
      </c>
      <c r="I28" s="50">
        <v>2.4397249888434702</v>
      </c>
      <c r="J28" s="50">
        <v>2.8467651458312049</v>
      </c>
    </row>
    <row r="29" spans="1:12" ht="15.75">
      <c r="A29" s="50"/>
      <c r="B29" s="50"/>
      <c r="D29" s="17" t="s">
        <v>32</v>
      </c>
      <c r="E29" s="20" t="s">
        <v>53</v>
      </c>
      <c r="F29" s="50">
        <v>3.1872592434154536</v>
      </c>
      <c r="G29" s="50">
        <v>1.8736513204535945</v>
      </c>
      <c r="H29" s="50">
        <v>3.3227738298857461</v>
      </c>
      <c r="I29" s="50">
        <v>2.242371294113144</v>
      </c>
      <c r="J29" s="50">
        <v>2.772063744978889</v>
      </c>
    </row>
    <row r="30" spans="1:12" ht="15.75">
      <c r="A30" s="50"/>
      <c r="B30" s="50"/>
      <c r="D30" s="17" t="s">
        <v>13</v>
      </c>
      <c r="E30" s="20" t="s">
        <v>19</v>
      </c>
      <c r="F30" s="50">
        <v>3.2365570350705863</v>
      </c>
      <c r="G30" s="50">
        <v>1.7052881906979658</v>
      </c>
      <c r="H30" s="50">
        <v>3.320458986898708</v>
      </c>
      <c r="I30" s="50">
        <v>2.6923213243844049</v>
      </c>
      <c r="J30" s="50">
        <v>2.9154888683844677</v>
      </c>
      <c r="K30" s="50"/>
      <c r="L30" s="50"/>
    </row>
    <row r="31" spans="1:12" ht="15.75">
      <c r="A31" s="50"/>
      <c r="B31" s="50"/>
      <c r="D31" s="17" t="s">
        <v>14</v>
      </c>
      <c r="E31" s="20" t="s">
        <v>20</v>
      </c>
      <c r="F31" s="50">
        <v>3.0498123809133797</v>
      </c>
      <c r="G31" s="50">
        <v>1.594546385322227</v>
      </c>
      <c r="H31" s="50">
        <v>3.2003560804871825</v>
      </c>
      <c r="I31" s="50">
        <v>2.6054156172324343</v>
      </c>
      <c r="J31" s="50">
        <v>2.9761465795898157</v>
      </c>
      <c r="K31" s="50"/>
      <c r="L31" s="50"/>
    </row>
    <row r="32" spans="1:12" ht="15.75">
      <c r="A32" s="50"/>
      <c r="B32" s="50"/>
      <c r="D32" s="17" t="s">
        <v>15</v>
      </c>
      <c r="E32" s="20" t="s">
        <v>21</v>
      </c>
      <c r="F32" s="50">
        <v>2.7735601313394933</v>
      </c>
      <c r="G32" s="50">
        <v>1.5859345527386715</v>
      </c>
      <c r="H32" s="50">
        <v>3.3405890833641898</v>
      </c>
      <c r="I32" s="50">
        <v>2.6292128525614795</v>
      </c>
      <c r="J32" s="50">
        <v>3.0771329110157892</v>
      </c>
    </row>
    <row r="33" spans="1:10" ht="15.75">
      <c r="A33" s="50"/>
      <c r="B33" s="50"/>
      <c r="D33" s="17" t="s">
        <v>168</v>
      </c>
      <c r="E33" s="20" t="s">
        <v>169</v>
      </c>
      <c r="F33" s="50">
        <v>2.6848431441630276</v>
      </c>
      <c r="G33" s="50">
        <v>1.9936072029735006</v>
      </c>
      <c r="H33" s="50">
        <v>3.8982835904842972</v>
      </c>
      <c r="I33" s="50">
        <v>2.259724749321725</v>
      </c>
      <c r="J33" s="50">
        <v>3.0442080774380091</v>
      </c>
    </row>
    <row r="34" spans="1:10" ht="15.75">
      <c r="A34" s="50"/>
      <c r="B34" s="50"/>
      <c r="F34" s="50"/>
      <c r="G34" s="50"/>
      <c r="H34" s="50"/>
      <c r="I34" s="50"/>
      <c r="J34" s="50"/>
    </row>
    <row r="35" spans="1:10" ht="15.75">
      <c r="A35" s="50"/>
      <c r="B35" s="50"/>
    </row>
    <row r="36" spans="1:10" ht="15.75">
      <c r="A36" s="50"/>
      <c r="B36" s="50"/>
      <c r="F36" s="50"/>
      <c r="H36" s="50"/>
    </row>
    <row r="37" spans="1:10" ht="15.75">
      <c r="A37" s="50"/>
      <c r="B37" s="50"/>
      <c r="F37" s="50"/>
      <c r="H37" s="50"/>
    </row>
    <row r="38" spans="1:10" ht="15.75">
      <c r="A38" s="50"/>
      <c r="B38" s="50"/>
      <c r="F38" s="50"/>
      <c r="H38" s="50"/>
    </row>
    <row r="39" spans="1:10" ht="15.75">
      <c r="A39" s="50"/>
      <c r="B39" s="50"/>
      <c r="F39" s="50"/>
      <c r="H39" s="50"/>
    </row>
    <row r="40" spans="1:10" ht="15.75">
      <c r="A40" s="50"/>
      <c r="B40" s="50"/>
      <c r="F40" s="50"/>
      <c r="H40" s="50"/>
    </row>
    <row r="41" spans="1:10" ht="15.75">
      <c r="A41" s="50"/>
      <c r="B41" s="50"/>
      <c r="F41" s="50"/>
      <c r="H41" s="50"/>
    </row>
    <row r="42" spans="1:10" ht="15.75">
      <c r="A42" s="50"/>
      <c r="B42" s="50"/>
    </row>
    <row r="43" spans="1:10" ht="15.75">
      <c r="A43" s="50"/>
      <c r="B43" s="50"/>
    </row>
    <row r="44" spans="1:10" ht="15.75">
      <c r="A44" s="50"/>
      <c r="B44" s="50"/>
    </row>
    <row r="45" spans="1:10" ht="15.75">
      <c r="A45" s="50"/>
      <c r="B45" s="50"/>
    </row>
    <row r="46" spans="1:10" ht="15.75">
      <c r="A46" s="50"/>
      <c r="B46" s="50"/>
    </row>
    <row r="47" spans="1:10" ht="15.75">
      <c r="A47" s="50"/>
      <c r="B47" s="50"/>
    </row>
    <row r="48" spans="1:10" ht="15.75">
      <c r="A48" s="50"/>
      <c r="B48" s="50"/>
    </row>
    <row r="49" spans="1:2" ht="15.75">
      <c r="A49" s="50"/>
      <c r="B49" s="50"/>
    </row>
    <row r="50" spans="1:2" ht="15.75">
      <c r="A50" s="50"/>
      <c r="B50" s="50"/>
    </row>
    <row r="51" spans="1:2" ht="15.75">
      <c r="A51" s="50"/>
      <c r="B51" s="50"/>
    </row>
    <row r="52" spans="1:2" ht="15.75">
      <c r="A52" s="50"/>
      <c r="B52" s="50"/>
    </row>
    <row r="53" spans="1:2" ht="15.75">
      <c r="A53" s="50"/>
      <c r="B53" s="50"/>
    </row>
    <row r="54" spans="1:2" ht="15.75">
      <c r="A54" s="50"/>
      <c r="B54" s="50"/>
    </row>
    <row r="55" spans="1:2" ht="15.75">
      <c r="A55" s="50"/>
      <c r="B55" s="50"/>
    </row>
    <row r="56" spans="1:2" ht="15.75">
      <c r="A56" s="50"/>
      <c r="B56" s="50"/>
    </row>
    <row r="57" spans="1:2" ht="15.75">
      <c r="A57" s="50"/>
      <c r="B57" s="50"/>
    </row>
    <row r="58" spans="1:2" ht="15.75">
      <c r="A58" s="50"/>
      <c r="B58" s="50"/>
    </row>
    <row r="59" spans="1:2" ht="15.75">
      <c r="A59" s="50"/>
      <c r="B59" s="50"/>
    </row>
    <row r="60" spans="1:2" ht="15.75">
      <c r="A60" s="50"/>
      <c r="B60" s="50"/>
    </row>
    <row r="61" spans="1:2" ht="15.75">
      <c r="A61" s="50"/>
      <c r="B61" s="50"/>
    </row>
    <row r="62" spans="1:2" ht="15.75">
      <c r="A62" s="50"/>
      <c r="B62" s="50"/>
    </row>
    <row r="63" spans="1:2" ht="15.75">
      <c r="A63" s="50"/>
      <c r="B63" s="50"/>
    </row>
    <row r="64" spans="1:2" ht="15.75">
      <c r="A64" s="50"/>
      <c r="B64" s="50"/>
    </row>
    <row r="65" spans="1:2" ht="15.75">
      <c r="A65" s="50"/>
      <c r="B65" s="50"/>
    </row>
    <row r="66" spans="1:2" ht="15.75">
      <c r="A66" s="50"/>
      <c r="B66" s="50"/>
    </row>
    <row r="67" spans="1:2" ht="15.75">
      <c r="A67" s="50"/>
      <c r="B67" s="50"/>
    </row>
    <row r="68" spans="1:2" ht="15.75">
      <c r="A68" s="50"/>
      <c r="B68" s="50"/>
    </row>
    <row r="69" spans="1:2" ht="15.75">
      <c r="A69" s="50"/>
      <c r="B69" s="50"/>
    </row>
    <row r="70" spans="1:2" ht="15.75">
      <c r="A70" s="50"/>
      <c r="B70" s="50"/>
    </row>
    <row r="71" spans="1:2" ht="15.75">
      <c r="A71" s="50"/>
      <c r="B71" s="50"/>
    </row>
    <row r="72" spans="1:2" ht="15.75">
      <c r="A72" s="50"/>
      <c r="B72" s="50"/>
    </row>
    <row r="73" spans="1:2" ht="15.75">
      <c r="A73" s="50"/>
      <c r="B73" s="50"/>
    </row>
    <row r="74" spans="1:2" ht="15.75">
      <c r="A74" s="50"/>
      <c r="B74" s="50"/>
    </row>
    <row r="75" spans="1:2" ht="15.75">
      <c r="A75" s="50"/>
      <c r="B75" s="50"/>
    </row>
    <row r="76" spans="1:2" ht="15.75">
      <c r="A76" s="50"/>
      <c r="B76" s="50"/>
    </row>
    <row r="77" spans="1:2" ht="15.75">
      <c r="A77" s="50"/>
      <c r="B77" s="50"/>
    </row>
    <row r="78" spans="1:2" ht="15.75">
      <c r="A78" s="50"/>
      <c r="B78" s="50"/>
    </row>
    <row r="79" spans="1:2" ht="15.75">
      <c r="A79" s="50"/>
      <c r="B79" s="50"/>
    </row>
    <row r="80" spans="1:2" ht="15.75">
      <c r="A80" s="50"/>
      <c r="B80" s="50"/>
    </row>
    <row r="81" spans="1:2" ht="15.75">
      <c r="A81" s="50"/>
      <c r="B81" s="50"/>
    </row>
    <row r="82" spans="1:2" ht="15.75">
      <c r="A82" s="50"/>
      <c r="B82" s="50"/>
    </row>
    <row r="83" spans="1:2" ht="15.75">
      <c r="A83" s="50"/>
      <c r="B83" s="50"/>
    </row>
    <row r="84" spans="1:2" ht="15.75">
      <c r="A84" s="50"/>
      <c r="B84" s="50"/>
    </row>
    <row r="85" spans="1:2" ht="15.75">
      <c r="A85" s="50"/>
      <c r="B85" s="50"/>
    </row>
    <row r="86" spans="1:2" ht="15.75">
      <c r="A86" s="50"/>
      <c r="B86" s="50"/>
    </row>
    <row r="87" spans="1:2" ht="15.75">
      <c r="A87" s="50"/>
      <c r="B87" s="50"/>
    </row>
    <row r="88" spans="1:2" ht="15.75">
      <c r="A88" s="50"/>
      <c r="B88" s="50"/>
    </row>
    <row r="89" spans="1:2" ht="15.75">
      <c r="A89" s="50"/>
      <c r="B89" s="50"/>
    </row>
    <row r="90" spans="1:2" ht="15.75">
      <c r="A90" s="50"/>
      <c r="B90" s="50"/>
    </row>
    <row r="91" spans="1:2" ht="15.75">
      <c r="A91" s="50"/>
      <c r="B91" s="50"/>
    </row>
    <row r="92" spans="1:2" ht="15.75">
      <c r="A92" s="50"/>
      <c r="B92" s="50"/>
    </row>
    <row r="93" spans="1:2" ht="15.75">
      <c r="A93" s="50"/>
      <c r="B93" s="50"/>
    </row>
    <row r="94" spans="1:2" ht="15.75">
      <c r="A94" s="50"/>
      <c r="B94" s="50"/>
    </row>
    <row r="95" spans="1:2" ht="15.75">
      <c r="A95" s="50"/>
      <c r="B95" s="50"/>
    </row>
    <row r="96" spans="1:2" ht="15.75">
      <c r="A96" s="50"/>
      <c r="B96" s="50"/>
    </row>
    <row r="97" spans="1:2" ht="15.75">
      <c r="A97" s="50"/>
      <c r="B97" s="50"/>
    </row>
    <row r="98" spans="1:2" ht="15.75">
      <c r="A98" s="50"/>
      <c r="B98" s="50"/>
    </row>
    <row r="99" spans="1:2" ht="15.75">
      <c r="A99" s="50"/>
      <c r="B99" s="50"/>
    </row>
    <row r="100" spans="1:2" ht="15.75">
      <c r="A100" s="50"/>
      <c r="B100" s="50"/>
    </row>
    <row r="101" spans="1:2" ht="15.75">
      <c r="A101" s="50"/>
      <c r="B101" s="5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Charts</vt:lpstr>
      </vt:variant>
      <vt:variant>
        <vt:i4>1</vt:i4>
      </vt:variant>
    </vt:vector>
  </HeadingPairs>
  <TitlesOfParts>
    <vt:vector size="28" baseType="lpstr">
      <vt:lpstr>Jegyzék_index</vt:lpstr>
      <vt:lpstr>b1_ábra_chart</vt:lpstr>
      <vt:lpstr>1_ábra_chart</vt:lpstr>
      <vt:lpstr>2_ábra_chart</vt:lpstr>
      <vt:lpstr>3_ábra_chart</vt:lpstr>
      <vt:lpstr>1_táblázat_table</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1_box_1_ábra_chart</vt:lpstr>
      <vt:lpstr>1_box_2_ábra_chart</vt:lpstr>
      <vt:lpstr>1_box_3_ábra_chart</vt:lpstr>
      <vt:lpstr>20_ábra (2)</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Dancsik Bálint</cp:lastModifiedBy>
  <cp:lastPrinted>2007-08-27T08:06:01Z</cp:lastPrinted>
  <dcterms:created xsi:type="dcterms:W3CDTF">2003-06-13T11:45:56Z</dcterms:created>
  <dcterms:modified xsi:type="dcterms:W3CDTF">2014-07-10T12:19:59Z</dcterms:modified>
</cp:coreProperties>
</file>

<file path=docProps/custom.xml><?xml version="1.0" encoding="utf-8"?>
<Properties xmlns="http://schemas.openxmlformats.org/officeDocument/2006/custom-properties" xmlns:vt="http://schemas.openxmlformats.org/officeDocument/2006/docPropsVTypes"/>
</file>