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634B2BA5-BE7E-46AF-AAE0-3A36C3B90CA4}" xr6:coauthVersionLast="47" xr6:coauthVersionMax="47" xr10:uidLastSave="{00000000-0000-0000-0000-000000000000}"/>
  <bookViews>
    <workbookView xWindow="-108" yWindow="-108" windowWidth="23256" windowHeight="12456" tabRatio="632" xr2:uid="{00000000-000D-0000-FFFF-FFFF00000000}"/>
  </bookViews>
  <sheets>
    <sheet name="Nyitólap" sheetId="7" r:id="rId1"/>
    <sheet name="Tartalomjegyzék" sheetId="10" r:id="rId2"/>
    <sheet name="Counterparty közös" sheetId="9" r:id="rId3"/>
    <sheet name="Betét" sheetId="1" r:id="rId4"/>
    <sheet name="Értékpapír" sheetId="2" r:id="rId5"/>
    <sheet name="Derivatíva" sheetId="5" r:id="rId6"/>
    <sheet name="Egyéb kötelezettségek" sheetId="3" r:id="rId7"/>
    <sheet name="Szanálásból kizárás feltételei" sheetId="6"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________________key1" hidden="1">[1]Pareto!$B$3:$B$10</definedName>
    <definedName name="________________key1" hidden="1">[1]Pareto!$B$3:$B$10</definedName>
    <definedName name="_______________key1" hidden="1">[1]Pareto!$B$3:$B$10</definedName>
    <definedName name="______________key1" hidden="1">[1]Pareto!$B$3:$B$10</definedName>
    <definedName name="_____________key1" hidden="1">[1]Pareto!$B$3:$B$10</definedName>
    <definedName name="____________key1" hidden="1">[1]Pareto!$B$3:$B$10</definedName>
    <definedName name="____________z2" localSheetId="1" hidden="1">{"Sch00",#N/A,FALSE,"1";"Contents",#N/A,FALSE,"1"}</definedName>
    <definedName name="____________z2" hidden="1">{"Sch00",#N/A,FALSE,"1";"Contents",#N/A,FALSE,"1"}</definedName>
    <definedName name="____________z3" localSheetId="1" hidden="1">{"Sch01",#N/A,FALSE,"2";"Sch02",#N/A,FALSE,"2";"Sch03",#N/A,FALSE,"2";"Sch04",#N/A,FALSE,"2";"Sch05",#N/A,FALSE,"2";"Sch06",#N/A,FALSE,"2";"Sch17",#N/A,FALSE,"2";"Sch19",#N/A,FALSE,"2";"Sch20",#N/A,FALSE,"2";"Sch21",#N/A,FALSE,"2";"Sch26",#N/A,FALSE,"2"}</definedName>
    <definedName name="____________z3" hidden="1">{"Sch01",#N/A,FALSE,"2";"Sch02",#N/A,FALSE,"2";"Sch03",#N/A,FALSE,"2";"Sch04",#N/A,FALSE,"2";"Sch05",#N/A,FALSE,"2";"Sch06",#N/A,FALSE,"2";"Sch17",#N/A,FALSE,"2";"Sch19",#N/A,FALSE,"2";"Sch20",#N/A,FALSE,"2";"Sch21",#N/A,FALSE,"2";"Sch26",#N/A,FALSE,"2"}</definedName>
    <definedName name="___________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___key1" hidden="1">[1]Pareto!$B$3:$B$10</definedName>
    <definedName name="___________z2" localSheetId="1" hidden="1">{"Sch00",#N/A,FALSE,"1";"Contents",#N/A,FALSE,"1"}</definedName>
    <definedName name="___________z2" hidden="1">{"Sch00",#N/A,FALSE,"1";"Contents",#N/A,FALSE,"1"}</definedName>
    <definedName name="___________z3" localSheetId="1" hidden="1">{"Sch01",#N/A,FALSE,"2";"Sch02",#N/A,FALSE,"2";"Sch03",#N/A,FALSE,"2";"Sch04",#N/A,FALSE,"2";"Sch05",#N/A,FALSE,"2";"Sch06",#N/A,FALSE,"2";"Sch17",#N/A,FALSE,"2";"Sch19",#N/A,FALSE,"2";"Sch20",#N/A,FALSE,"2";"Sch21",#N/A,FALSE,"2";"Sch26",#N/A,FALSE,"2"}</definedName>
    <definedName name="___________z3" hidden="1">{"Sch01",#N/A,FALSE,"2";"Sch02",#N/A,FALSE,"2";"Sch03",#N/A,FALSE,"2";"Sch04",#N/A,FALSE,"2";"Sch05",#N/A,FALSE,"2";"Sch06",#N/A,FALSE,"2";"Sch17",#N/A,FALSE,"2";"Sch19",#N/A,FALSE,"2";"Sch20",#N/A,FALSE,"2";"Sch21",#N/A,FALSE,"2";"Sch26",#N/A,FALSE,"2"}</definedName>
    <definedName name="__________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__key1" hidden="1">[1]Pareto!$B$3:$B$10</definedName>
    <definedName name="__________z2" localSheetId="1" hidden="1">{"Sch00",#N/A,FALSE,"1";"Contents",#N/A,FALSE,"1"}</definedName>
    <definedName name="__________z2" hidden="1">{"Sch00",#N/A,FALSE,"1";"Contents",#N/A,FALSE,"1"}</definedName>
    <definedName name="__________z3" localSheetId="1" hidden="1">{"Sch01",#N/A,FALSE,"2";"Sch02",#N/A,FALSE,"2";"Sch03",#N/A,FALSE,"2";"Sch04",#N/A,FALSE,"2";"Sch05",#N/A,FALSE,"2";"Sch06",#N/A,FALSE,"2";"Sch17",#N/A,FALSE,"2";"Sch19",#N/A,FALSE,"2";"Sch20",#N/A,FALSE,"2";"Sch21",#N/A,FALSE,"2";"Sch26",#N/A,FALSE,"2"}</definedName>
    <definedName name="__________z3" hidden="1">{"Sch01",#N/A,FALSE,"2";"Sch02",#N/A,FALSE,"2";"Sch03",#N/A,FALSE,"2";"Sch04",#N/A,FALSE,"2";"Sch05",#N/A,FALSE,"2";"Sch06",#N/A,FALSE,"2";"Sch17",#N/A,FALSE,"2";"Sch19",#N/A,FALSE,"2";"Sch20",#N/A,FALSE,"2";"Sch21",#N/A,FALSE,"2";"Sch26",#N/A,FALSE,"2"}</definedName>
    <definedName name="_________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_key1" hidden="1">[1]Pareto!$B$3:$B$10</definedName>
    <definedName name="_________wrn1" localSheetId="1" hidden="1">{#N/A,#N/A,TRUE,"Front Page";#N/A,#N/A,TRUE,"M1";#N/A,#N/A,TRUE,"Details M1";#N/A,#N/A,TRUE,"M2";#N/A,#N/A,TRUE,"Details M2";#N/A,#N/A,TRUE,"M3";#N/A,#N/A,TRUE,"Details M3";#N/A,#N/A,TRUE,"Internet";#N/A,#N/A,TRUE,"Employee benefits";#N/A,#N/A,TRUE,"Consultants expenses";#N/A,#N/A,TRUE,"ACQ1_2";#N/A,#N/A,TRUE,"DIV1_2"}</definedName>
    <definedName name="_________wrn1" hidden="1">{#N/A,#N/A,TRUE,"Front Page";#N/A,#N/A,TRUE,"M1";#N/A,#N/A,TRUE,"Details M1";#N/A,#N/A,TRUE,"M2";#N/A,#N/A,TRUE,"Details M2";#N/A,#N/A,TRUE,"M3";#N/A,#N/A,TRUE,"Details M3";#N/A,#N/A,TRUE,"Internet";#N/A,#N/A,TRUE,"Employee benefits";#N/A,#N/A,TRUE,"Consultants expenses";#N/A,#N/A,TRUE,"ACQ1_2";#N/A,#N/A,TRUE,"DIV1_2"}</definedName>
    <definedName name="_________z2" localSheetId="1" hidden="1">{"Sch00",#N/A,FALSE,"1";"Contents",#N/A,FALSE,"1"}</definedName>
    <definedName name="_________z2" hidden="1">{"Sch00",#N/A,FALSE,"1";"Contents",#N/A,FALSE,"1"}</definedName>
    <definedName name="_________z3" localSheetId="1" hidden="1">{"Sch01",#N/A,FALSE,"2";"Sch02",#N/A,FALSE,"2";"Sch03",#N/A,FALSE,"2";"Sch04",#N/A,FALSE,"2";"Sch05",#N/A,FALSE,"2";"Sch06",#N/A,FALSE,"2";"Sch17",#N/A,FALSE,"2";"Sch19",#N/A,FALSE,"2";"Sch20",#N/A,FALSE,"2";"Sch21",#N/A,FALSE,"2";"Sch26",#N/A,FALSE,"2"}</definedName>
    <definedName name="_________z3" hidden="1">{"Sch01",#N/A,FALSE,"2";"Sch02",#N/A,FALSE,"2";"Sch03",#N/A,FALSE,"2";"Sch04",#N/A,FALSE,"2";"Sch05",#N/A,FALSE,"2";"Sch06",#N/A,FALSE,"2";"Sch17",#N/A,FALSE,"2";"Sch19",#N/A,FALSE,"2";"Sch20",#N/A,FALSE,"2";"Sch21",#N/A,FALSE,"2";"Sch26",#N/A,FALSE,"2"}</definedName>
    <definedName name="________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key1" hidden="1">[1]Pareto!$B$3:$B$10</definedName>
    <definedName name="________wrn1" localSheetId="1" hidden="1">{#N/A,#N/A,TRUE,"Front Page";#N/A,#N/A,TRUE,"M1";#N/A,#N/A,TRUE,"Details M1";#N/A,#N/A,TRUE,"M2";#N/A,#N/A,TRUE,"Details M2";#N/A,#N/A,TRUE,"M3";#N/A,#N/A,TRUE,"Details M3";#N/A,#N/A,TRUE,"Internet";#N/A,#N/A,TRUE,"Employee benefits";#N/A,#N/A,TRUE,"Consultants expenses";#N/A,#N/A,TRUE,"ACQ1_2";#N/A,#N/A,TRUE,"DIV1_2"}</definedName>
    <definedName name="________wrn1" hidden="1">{#N/A,#N/A,TRUE,"Front Page";#N/A,#N/A,TRUE,"M1";#N/A,#N/A,TRUE,"Details M1";#N/A,#N/A,TRUE,"M2";#N/A,#N/A,TRUE,"Details M2";#N/A,#N/A,TRUE,"M3";#N/A,#N/A,TRUE,"Details M3";#N/A,#N/A,TRUE,"Internet";#N/A,#N/A,TRUE,"Employee benefits";#N/A,#N/A,TRUE,"Consultants expenses";#N/A,#N/A,TRUE,"ACQ1_2";#N/A,#N/A,TRUE,"DIV1_2"}</definedName>
    <definedName name="________z2" localSheetId="1" hidden="1">{"Sch00",#N/A,FALSE,"1";"Contents",#N/A,FALSE,"1"}</definedName>
    <definedName name="________z2" hidden="1">{"Sch00",#N/A,FALSE,"1";"Contents",#N/A,FALSE,"1"}</definedName>
    <definedName name="________z3" localSheetId="1" hidden="1">{"Sch01",#N/A,FALSE,"2";"Sch02",#N/A,FALSE,"2";"Sch03",#N/A,FALSE,"2";"Sch04",#N/A,FALSE,"2";"Sch05",#N/A,FALSE,"2";"Sch06",#N/A,FALSE,"2";"Sch17",#N/A,FALSE,"2";"Sch19",#N/A,FALSE,"2";"Sch20",#N/A,FALSE,"2";"Sch21",#N/A,FALSE,"2";"Sch26",#N/A,FALSE,"2"}</definedName>
    <definedName name="________z3" hidden="1">{"Sch01",#N/A,FALSE,"2";"Sch02",#N/A,FALSE,"2";"Sch03",#N/A,FALSE,"2";"Sch04",#N/A,FALSE,"2";"Sch05",#N/A,FALSE,"2";"Sch06",#N/A,FALSE,"2";"Sch17",#N/A,FALSE,"2";"Sch19",#N/A,FALSE,"2";"Sch20",#N/A,FALSE,"2";"Sch21",#N/A,FALSE,"2";"Sch26",#N/A,FALSE,"2"}</definedName>
    <definedName name="_______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key1" hidden="1">[1]Pareto!$B$3:$B$10</definedName>
    <definedName name="_______wrn1" localSheetId="1" hidden="1">{#N/A,#N/A,TRUE,"Front Page";#N/A,#N/A,TRUE,"M1";#N/A,#N/A,TRUE,"Details M1";#N/A,#N/A,TRUE,"M2";#N/A,#N/A,TRUE,"Details M2";#N/A,#N/A,TRUE,"M3";#N/A,#N/A,TRUE,"Details M3";#N/A,#N/A,TRUE,"Internet";#N/A,#N/A,TRUE,"Employee benefits";#N/A,#N/A,TRUE,"Consultants expenses";#N/A,#N/A,TRUE,"ACQ1_2";#N/A,#N/A,TRUE,"DIV1_2"}</definedName>
    <definedName name="_______wrn1" hidden="1">{#N/A,#N/A,TRUE,"Front Page";#N/A,#N/A,TRUE,"M1";#N/A,#N/A,TRUE,"Details M1";#N/A,#N/A,TRUE,"M2";#N/A,#N/A,TRUE,"Details M2";#N/A,#N/A,TRUE,"M3";#N/A,#N/A,TRUE,"Details M3";#N/A,#N/A,TRUE,"Internet";#N/A,#N/A,TRUE,"Employee benefits";#N/A,#N/A,TRUE,"Consultants expenses";#N/A,#N/A,TRUE,"ACQ1_2";#N/A,#N/A,TRUE,"DIV1_2"}</definedName>
    <definedName name="_______z2" localSheetId="1" hidden="1">{"Sch00",#N/A,FALSE,"1";"Contents",#N/A,FALSE,"1"}</definedName>
    <definedName name="_______z2" hidden="1">{"Sch00",#N/A,FALSE,"1";"Contents",#N/A,FALSE,"1"}</definedName>
    <definedName name="_______z3" localSheetId="1" hidden="1">{"Sch01",#N/A,FALSE,"2";"Sch02",#N/A,FALSE,"2";"Sch03",#N/A,FALSE,"2";"Sch04",#N/A,FALSE,"2";"Sch05",#N/A,FALSE,"2";"Sch06",#N/A,FALSE,"2";"Sch17",#N/A,FALSE,"2";"Sch19",#N/A,FALSE,"2";"Sch20",#N/A,FALSE,"2";"Sch21",#N/A,FALSE,"2";"Sch26",#N/A,FALSE,"2"}</definedName>
    <definedName name="_______z3" hidden="1">{"Sch01",#N/A,FALSE,"2";"Sch02",#N/A,FALSE,"2";"Sch03",#N/A,FALSE,"2";"Sch04",#N/A,FALSE,"2";"Sch05",#N/A,FALSE,"2";"Sch06",#N/A,FALSE,"2";"Sch17",#N/A,FALSE,"2";"Sch19",#N/A,FALSE,"2";"Sch20",#N/A,FALSE,"2";"Sch21",#N/A,FALSE,"2";"Sch26",#N/A,FALSE,"2"}</definedName>
    <definedName name="______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key1" hidden="1">[1]Pareto!$B$3:$B$10</definedName>
    <definedName name="______wrn1" localSheetId="1" hidden="1">{#N/A,#N/A,TRUE,"Front Page";#N/A,#N/A,TRUE,"M1";#N/A,#N/A,TRUE,"Details M1";#N/A,#N/A,TRUE,"M2";#N/A,#N/A,TRUE,"Details M2";#N/A,#N/A,TRUE,"M3";#N/A,#N/A,TRUE,"Details M3";#N/A,#N/A,TRUE,"Internet";#N/A,#N/A,TRUE,"Employee benefits";#N/A,#N/A,TRUE,"Consultants expenses";#N/A,#N/A,TRUE,"ACQ1_2";#N/A,#N/A,TRUE,"DIV1_2"}</definedName>
    <definedName name="______wrn1" hidden="1">{#N/A,#N/A,TRUE,"Front Page";#N/A,#N/A,TRUE,"M1";#N/A,#N/A,TRUE,"Details M1";#N/A,#N/A,TRUE,"M2";#N/A,#N/A,TRUE,"Details M2";#N/A,#N/A,TRUE,"M3";#N/A,#N/A,TRUE,"Details M3";#N/A,#N/A,TRUE,"Internet";#N/A,#N/A,TRUE,"Employee benefits";#N/A,#N/A,TRUE,"Consultants expenses";#N/A,#N/A,TRUE,"ACQ1_2";#N/A,#N/A,TRUE,"DIV1_2"}</definedName>
    <definedName name="______z2" localSheetId="1" hidden="1">{"Sch00",#N/A,FALSE,"1";"Contents",#N/A,FALSE,"1"}</definedName>
    <definedName name="______z2" hidden="1">{"Sch00",#N/A,FALSE,"1";"Contents",#N/A,FALSE,"1"}</definedName>
    <definedName name="______z3" localSheetId="1" hidden="1">{"Sch01",#N/A,FALSE,"2";"Sch02",#N/A,FALSE,"2";"Sch03",#N/A,FALSE,"2";"Sch04",#N/A,FALSE,"2";"Sch05",#N/A,FALSE,"2";"Sch06",#N/A,FALSE,"2";"Sch17",#N/A,FALSE,"2";"Sch19",#N/A,FALSE,"2";"Sch20",#N/A,FALSE,"2";"Sch21",#N/A,FALSE,"2";"Sch26",#N/A,FALSE,"2"}</definedName>
    <definedName name="______z3" hidden="1">{"Sch01",#N/A,FALSE,"2";"Sch02",#N/A,FALSE,"2";"Sch03",#N/A,FALSE,"2";"Sch04",#N/A,FALSE,"2";"Sch05",#N/A,FALSE,"2";"Sch06",#N/A,FALSE,"2";"Sch17",#N/A,FALSE,"2";"Sch19",#N/A,FALSE,"2";"Sch20",#N/A,FALSE,"2";"Sch21",#N/A,FALSE,"2";"Sch26",#N/A,FALSE,"2"}</definedName>
    <definedName name="_____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key1" hidden="1">[1]Pareto!$B$3:$B$10</definedName>
    <definedName name="_____wrn1" localSheetId="1" hidden="1">{#N/A,#N/A,TRUE,"Front Page";#N/A,#N/A,TRUE,"M1";#N/A,#N/A,TRUE,"Details M1";#N/A,#N/A,TRUE,"M2";#N/A,#N/A,TRUE,"Details M2";#N/A,#N/A,TRUE,"M3";#N/A,#N/A,TRUE,"Details M3";#N/A,#N/A,TRUE,"Internet";#N/A,#N/A,TRUE,"Employee benefits";#N/A,#N/A,TRUE,"Consultants expenses";#N/A,#N/A,TRUE,"ACQ1_2";#N/A,#N/A,TRUE,"DIV1_2"}</definedName>
    <definedName name="_____wrn1" hidden="1">{#N/A,#N/A,TRUE,"Front Page";#N/A,#N/A,TRUE,"M1";#N/A,#N/A,TRUE,"Details M1";#N/A,#N/A,TRUE,"M2";#N/A,#N/A,TRUE,"Details M2";#N/A,#N/A,TRUE,"M3";#N/A,#N/A,TRUE,"Details M3";#N/A,#N/A,TRUE,"Internet";#N/A,#N/A,TRUE,"Employee benefits";#N/A,#N/A,TRUE,"Consultants expenses";#N/A,#N/A,TRUE,"ACQ1_2";#N/A,#N/A,TRUE,"DIV1_2"}</definedName>
    <definedName name="_____z2" localSheetId="1" hidden="1">{"Sch00",#N/A,FALSE,"1";"Contents",#N/A,FALSE,"1"}</definedName>
    <definedName name="_____z2" hidden="1">{"Sch00",#N/A,FALSE,"1";"Contents",#N/A,FALSE,"1"}</definedName>
    <definedName name="_____z3" localSheetId="1" hidden="1">{"Sch01",#N/A,FALSE,"2";"Sch02",#N/A,FALSE,"2";"Sch03",#N/A,FALSE,"2";"Sch04",#N/A,FALSE,"2";"Sch05",#N/A,FALSE,"2";"Sch06",#N/A,FALSE,"2";"Sch17",#N/A,FALSE,"2";"Sch19",#N/A,FALSE,"2";"Sch20",#N/A,FALSE,"2";"Sch21",#N/A,FALSE,"2";"Sch26",#N/A,FALSE,"2"}</definedName>
    <definedName name="_____z3" hidden="1">{"Sch01",#N/A,FALSE,"2";"Sch02",#N/A,FALSE,"2";"Sch03",#N/A,FALSE,"2";"Sch04",#N/A,FALSE,"2";"Sch05",#N/A,FALSE,"2";"Sch06",#N/A,FALSE,"2";"Sch17",#N/A,FALSE,"2";"Sch19",#N/A,FALSE,"2";"Sch20",#N/A,FALSE,"2";"Sch21",#N/A,FALSE,"2";"Sch26",#N/A,FALSE,"2"}</definedName>
    <definedName name="____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key1" hidden="1">[1]Pareto!$B$3:$B$10</definedName>
    <definedName name="____wrn1" localSheetId="1" hidden="1">{#N/A,#N/A,TRUE,"Front Page";#N/A,#N/A,TRUE,"M1";#N/A,#N/A,TRUE,"Details M1";#N/A,#N/A,TRUE,"M2";#N/A,#N/A,TRUE,"Details M2";#N/A,#N/A,TRUE,"M3";#N/A,#N/A,TRUE,"Details M3";#N/A,#N/A,TRUE,"Internet";#N/A,#N/A,TRUE,"Employee benefits";#N/A,#N/A,TRUE,"Consultants expenses";#N/A,#N/A,TRUE,"ACQ1_2";#N/A,#N/A,TRUE,"DIV1_2"}</definedName>
    <definedName name="____wrn1" hidden="1">{#N/A,#N/A,TRUE,"Front Page";#N/A,#N/A,TRUE,"M1";#N/A,#N/A,TRUE,"Details M1";#N/A,#N/A,TRUE,"M2";#N/A,#N/A,TRUE,"Details M2";#N/A,#N/A,TRUE,"M3";#N/A,#N/A,TRUE,"Details M3";#N/A,#N/A,TRUE,"Internet";#N/A,#N/A,TRUE,"Employee benefits";#N/A,#N/A,TRUE,"Consultants expenses";#N/A,#N/A,TRUE,"ACQ1_2";#N/A,#N/A,TRUE,"DIV1_2"}</definedName>
    <definedName name="____z2" localSheetId="1" hidden="1">{"Sch00",#N/A,FALSE,"1";"Contents",#N/A,FALSE,"1"}</definedName>
    <definedName name="____z2" hidden="1">{"Sch00",#N/A,FALSE,"1";"Contents",#N/A,FALSE,"1"}</definedName>
    <definedName name="____z3" localSheetId="1" hidden="1">{"Sch01",#N/A,FALSE,"2";"Sch02",#N/A,FALSE,"2";"Sch03",#N/A,FALSE,"2";"Sch04",#N/A,FALSE,"2";"Sch05",#N/A,FALSE,"2";"Sch06",#N/A,FALSE,"2";"Sch17",#N/A,FALSE,"2";"Sch19",#N/A,FALSE,"2";"Sch20",#N/A,FALSE,"2";"Sch21",#N/A,FALSE,"2";"Sch26",#N/A,FALSE,"2"}</definedName>
    <definedName name="____z3" hidden="1">{"Sch01",#N/A,FALSE,"2";"Sch02",#N/A,FALSE,"2";"Sch03",#N/A,FALSE,"2";"Sch04",#N/A,FALSE,"2";"Sch05",#N/A,FALSE,"2";"Sch06",#N/A,FALSE,"2";"Sch17",#N/A,FALSE,"2";"Sch19",#N/A,FALSE,"2";"Sch20",#N/A,FALSE,"2";"Sch21",#N/A,FALSE,"2";"Sch26",#N/A,FALSE,"2"}</definedName>
    <definedName name="___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key1" hidden="1">[1]Pareto!$B$3:$B$10</definedName>
    <definedName name="___wrn1" localSheetId="1" hidden="1">{#N/A,#N/A,TRUE,"Front Page";#N/A,#N/A,TRUE,"M1";#N/A,#N/A,TRUE,"Details M1";#N/A,#N/A,TRUE,"M2";#N/A,#N/A,TRUE,"Details M2";#N/A,#N/A,TRUE,"M3";#N/A,#N/A,TRUE,"Details M3";#N/A,#N/A,TRUE,"Internet";#N/A,#N/A,TRUE,"Employee benefits";#N/A,#N/A,TRUE,"Consultants expenses";#N/A,#N/A,TRUE,"ACQ1_2";#N/A,#N/A,TRUE,"DIV1_2"}</definedName>
    <definedName name="___wrn1" hidden="1">{#N/A,#N/A,TRUE,"Front Page";#N/A,#N/A,TRUE,"M1";#N/A,#N/A,TRUE,"Details M1";#N/A,#N/A,TRUE,"M2";#N/A,#N/A,TRUE,"Details M2";#N/A,#N/A,TRUE,"M3";#N/A,#N/A,TRUE,"Details M3";#N/A,#N/A,TRUE,"Internet";#N/A,#N/A,TRUE,"Employee benefits";#N/A,#N/A,TRUE,"Consultants expenses";#N/A,#N/A,TRUE,"ACQ1_2";#N/A,#N/A,TRUE,"DIV1_2"}</definedName>
    <definedName name="___z2" localSheetId="1" hidden="1">{"Sch00",#N/A,FALSE,"1";"Contents",#N/A,FALSE,"1"}</definedName>
    <definedName name="___z2" hidden="1">{"Sch00",#N/A,FALSE,"1";"Contents",#N/A,FALSE,"1"}</definedName>
    <definedName name="___z3" localSheetId="1" hidden="1">{"Sch01",#N/A,FALSE,"2";"Sch02",#N/A,FALSE,"2";"Sch03",#N/A,FALSE,"2";"Sch04",#N/A,FALSE,"2";"Sch05",#N/A,FALSE,"2";"Sch06",#N/A,FALSE,"2";"Sch17",#N/A,FALSE,"2";"Sch19",#N/A,FALSE,"2";"Sch20",#N/A,FALSE,"2";"Sch21",#N/A,FALSE,"2";"Sch26",#N/A,FALSE,"2"}</definedName>
    <definedName name="___z3" hidden="1">{"Sch01",#N/A,FALSE,"2";"Sch02",#N/A,FALSE,"2";"Sch03",#N/A,FALSE,"2";"Sch04",#N/A,FALSE,"2";"Sch05",#N/A,FALSE,"2";"Sch06",#N/A,FALSE,"2";"Sch17",#N/A,FALSE,"2";"Sch19",#N/A,FALSE,"2";"Sch20",#N/A,FALSE,"2";"Sch21",#N/A,FALSE,"2";"Sch26",#N/A,FALSE,"2"}</definedName>
    <definedName name="__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123Graph_A" hidden="1">[2]Summary!$P$367:$AA$367</definedName>
    <definedName name="__123Graph_B" hidden="1">[3]CoWie!#REF!</definedName>
    <definedName name="__123Graph_X" hidden="1">[2]Summary!$D$358:$AA$358</definedName>
    <definedName name="__key1" hidden="1">[1]Pareto!$B$3:$B$10</definedName>
    <definedName name="__wrn1" localSheetId="1" hidden="1">{#N/A,#N/A,TRUE,"Front Page";#N/A,#N/A,TRUE,"M1";#N/A,#N/A,TRUE,"Details M1";#N/A,#N/A,TRUE,"M2";#N/A,#N/A,TRUE,"Details M2";#N/A,#N/A,TRUE,"M3";#N/A,#N/A,TRUE,"Details M3";#N/A,#N/A,TRUE,"Internet";#N/A,#N/A,TRUE,"Employee benefits";#N/A,#N/A,TRUE,"Consultants expenses";#N/A,#N/A,TRUE,"ACQ1_2";#N/A,#N/A,TRUE,"DIV1_2"}</definedName>
    <definedName name="__wrn1" hidden="1">{#N/A,#N/A,TRUE,"Front Page";#N/A,#N/A,TRUE,"M1";#N/A,#N/A,TRUE,"Details M1";#N/A,#N/A,TRUE,"M2";#N/A,#N/A,TRUE,"Details M2";#N/A,#N/A,TRUE,"M3";#N/A,#N/A,TRUE,"Details M3";#N/A,#N/A,TRUE,"Internet";#N/A,#N/A,TRUE,"Employee benefits";#N/A,#N/A,TRUE,"Consultants expenses";#N/A,#N/A,TRUE,"ACQ1_2";#N/A,#N/A,TRUE,"DIV1_2"}</definedName>
    <definedName name="__z2" localSheetId="1" hidden="1">{"Sch00",#N/A,FALSE,"1";"Contents",#N/A,FALSE,"1"}</definedName>
    <definedName name="__z2" hidden="1">{"Sch00",#N/A,FALSE,"1";"Contents",#N/A,FALSE,"1"}</definedName>
    <definedName name="__z3" localSheetId="1" hidden="1">{"Sch01",#N/A,FALSE,"2";"Sch02",#N/A,FALSE,"2";"Sch03",#N/A,FALSE,"2";"Sch04",#N/A,FALSE,"2";"Sch05",#N/A,FALSE,"2";"Sch06",#N/A,FALSE,"2";"Sch17",#N/A,FALSE,"2";"Sch19",#N/A,FALSE,"2";"Sch20",#N/A,FALSE,"2";"Sch21",#N/A,FALSE,"2";"Sch26",#N/A,FALSE,"2"}</definedName>
    <definedName name="__z3" hidden="1">{"Sch01",#N/A,FALSE,"2";"Sch02",#N/A,FALSE,"2";"Sch03",#N/A,FALSE,"2";"Sch04",#N/A,FALSE,"2";"Sch05",#N/A,FALSE,"2";"Sch06",#N/A,FALSE,"2";"Sch17",#N/A,FALSE,"2";"Sch19",#N/A,FALSE,"2";"Sch20",#N/A,FALSE,"2";"Sch21",#N/A,FALSE,"2";"Sch26",#N/A,FALSE,"2"}</definedName>
    <definedName name="_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100__123Graph_XCHART_10" hidden="1">'[4]Inputs and Calc'!$BG$235:$BK$235</definedName>
    <definedName name="_108__123Graph_XCHART_18" hidden="1">[2]Summary!$D$391:$BC$391</definedName>
    <definedName name="_109__123Graph_XCHART_19" hidden="1">[2]Summary!$D$358:$AA$358</definedName>
    <definedName name="_11__123Graph_ACHART_20" hidden="1">[2]Summary!$P$365:$AA$365</definedName>
    <definedName name="_111__123Graph_XCHART_20" hidden="1">[2]Summary!$D$358:$AA$358</definedName>
    <definedName name="_112__123Graph_XCHART_21" hidden="1">[2]Summary!$P$358:$AA$358</definedName>
    <definedName name="_113__123Graph_XCHART_22" hidden="1">[2]Summary!$P$358:$AA$358</definedName>
    <definedName name="_114__123Graph_XCHART_23" hidden="1">[2]Summary!$P$358:$AA$358</definedName>
    <definedName name="_115__123Graph_XCHART_24" hidden="1">[2]Summary!$P$358:$AA$358</definedName>
    <definedName name="_116__123Graph_XCHART_25" hidden="1">[2]Summary!$P$358:$AD$358</definedName>
    <definedName name="_117__123Graph_XCHART_26" hidden="1">[2]Summary!$P$358:$AA$358</definedName>
    <definedName name="_118__123Graph_XCHART_27" hidden="1">[2]Summary!$P$358:$AA$358</definedName>
    <definedName name="_119__123Graph_XCHART_28" hidden="1">[2]Summary!$D$358:$AA$358</definedName>
    <definedName name="_12__123Graph_ACHART_22" hidden="1">[2]Summary!$P$360:$AA$360</definedName>
    <definedName name="_120__123Graph_XCHART_3" hidden="1">[2]Summary!$D$358:$AA$358</definedName>
    <definedName name="_121__123Graph_XCHART_32" hidden="1">'[2]Hrs Wkd Per T'!$G$12:$AP$12</definedName>
    <definedName name="_122__123Graph_XCHART_33" hidden="1">'[2]Hrs Wkd Per T'!$G$12:$AP$12</definedName>
    <definedName name="_123__123Graph_XCHART_34" hidden="1">'[2]Hrs Wkd Per T'!$G$12:$AP$12</definedName>
    <definedName name="_124__123Graph_XCHART_4" hidden="1">'[4]Inputs and Calc'!$BG$235:$BK$235</definedName>
    <definedName name="_125__123Graph_XCHART_5" hidden="1">'[4]Inputs and Calc'!$F$315:$J$315</definedName>
    <definedName name="_127__123Graph_XCHART_7" hidden="1">'[4]Inputs and Calc'!$BG$235:$BK$235</definedName>
    <definedName name="_128__123Graph_XCHART_8" hidden="1">'[4]Inputs and Calc'!$BG$235:$BK$235</definedName>
    <definedName name="_13__123Graph_ACHART_23" hidden="1">[2]Summary!$P$361:$AA$361</definedName>
    <definedName name="_14__123Graph_ACHART_24" hidden="1">[2]Summary!$P$362:$AA$362</definedName>
    <definedName name="_15__123Graph_ACHART_25" hidden="1">[2]Summary!$P$363:$AA$363</definedName>
    <definedName name="_16__123Graph_ACHART_26" hidden="1">[2]Summary!$P$365:$AA$365</definedName>
    <definedName name="_17__123Graph_ACHART_27" hidden="1">[2]Summary!$P$367:$AA$367</definedName>
    <definedName name="_18__123Graph_ACHART_28" hidden="1">[2]Summary!$D$368:$AA$368</definedName>
    <definedName name="_19__123Graph_ACHART_3" hidden="1">'[4]Inputs and Calc'!$BG$238:$BK$238</definedName>
    <definedName name="_20__123Graph_ACHART_31" hidden="1">'[2]Hrs Wkd Per T'!$G$16:$AP$16</definedName>
    <definedName name="_21__123Graph_ACHART_32" hidden="1">'[2]Hrs Wkd Per T'!$G$16:$AP$16</definedName>
    <definedName name="_22__123Graph_ACHART_33" hidden="1">'[2]Hrs Wkd Per T'!$G$26:$AP$26</definedName>
    <definedName name="_23__123Graph_ACHART_34" hidden="1">'[2]Hrs Wkd Per T'!$G$40:$AP$40</definedName>
    <definedName name="_24__123Graph_ACHART_4" hidden="1">'[4]Inputs and Calc'!$BG$239:$BK$239</definedName>
    <definedName name="_25__123Graph_ACHART_5" hidden="1">'[4]Inputs and Calc'!$F$316:$I$316</definedName>
    <definedName name="_27__123Graph_ACHART_7" hidden="1">'[4]Inputs and Calc'!$BG$237:$BK$237</definedName>
    <definedName name="_28__123Graph_ACHART_8" hidden="1">'[4]Inputs and Calc'!$BG$240:$BK$240</definedName>
    <definedName name="_30__123Graph_BCHART_10" hidden="1">'[4]Inputs and Calc'!$BG$247:$BK$247</definedName>
    <definedName name="_35__123Graph_BCHART_15" hidden="1">[2]Summary!$D$404:$BC$404</definedName>
    <definedName name="_36__123Graph_BCHART_16" hidden="1">[2]Summary!$D$405:$BC$405</definedName>
    <definedName name="_37__123Graph_BCHART_17" hidden="1">[2]Summary!$D$406:$BC$406</definedName>
    <definedName name="_38__123Graph_BCHART_18" hidden="1">[2]Summary!$D$411:$BC$411</definedName>
    <definedName name="_39__123Graph_BCHART_21" hidden="1">[2]Summary!$P$359:$AA$359</definedName>
    <definedName name="_40__123Graph_BCHART_3" hidden="1">'[4]Inputs and Calc'!$BG$244:$BK$244</definedName>
    <definedName name="_41__123Graph_BCHART_31" hidden="1">'[2]Hrs Wkd Per T'!$G$18:$AP$18</definedName>
    <definedName name="_42__123Graph_BCHART_4" hidden="1">'[4]Inputs and Calc'!$BG$245:$BK$245</definedName>
    <definedName name="_43__123Graph_BCHART_5" hidden="1">'[4]Inputs and Calc'!$F$317:$I$317</definedName>
    <definedName name="_45__123Graph_BCHART_7" hidden="1">'[4]Inputs and Calc'!$BG$243:$BK$243</definedName>
    <definedName name="_46__123Graph_BCHART_8" hidden="1">'[4]Inputs and Calc'!$BG$246:$BK$246</definedName>
    <definedName name="_47__123Graph_CCHART_10" hidden="1">'[4]Inputs and Calc'!$BG$253:$BK$253</definedName>
    <definedName name="_52__123Graph_CCHART_15" hidden="1">[2]Summary!$D$424:$BC$424</definedName>
    <definedName name="_53__123Graph_CCHART_16" hidden="1">[2]Summary!$D$425:$BC$425</definedName>
    <definedName name="_54__123Graph_CCHART_17" hidden="1">[2]Summary!$D$426:$BC$426</definedName>
    <definedName name="_55__123Graph_CCHART_18" hidden="1">[2]Summary!$D$431:$BC$431</definedName>
    <definedName name="_56__123Graph_CCHART_3" hidden="1">'[4]Inputs and Calc'!$BG$250:$BK$250</definedName>
    <definedName name="_57__123Graph_CCHART_31" hidden="1">'[2]Hrs Wkd Per T'!$G$20:$AP$20</definedName>
    <definedName name="_58__123Graph_CCHART_32" hidden="1">'[2]Hrs Wkd Per T'!$G$18:$AP$18</definedName>
    <definedName name="_59__123Graph_CCHART_33" hidden="1">'[2]Hrs Wkd Per T'!$G$28:$AP$28</definedName>
    <definedName name="_60__123Graph_CCHART_34" hidden="1">'[2]Hrs Wkd Per T'!$G$42:$AP$42</definedName>
    <definedName name="_61__123Graph_CCHART_4" hidden="1">'[4]Inputs and Calc'!$BG$251:$BK$251</definedName>
    <definedName name="_62__123Graph_CCHART_5" hidden="1">'[4]Inputs and Calc'!$F$319:$I$319</definedName>
    <definedName name="_64__123Graph_CCHART_7" hidden="1">'[4]Inputs and Calc'!$BG$249:$BK$249</definedName>
    <definedName name="_65__123Graph_CCHART_8" hidden="1">'[4]Inputs and Calc'!$BG$252:$BK$252</definedName>
    <definedName name="_66__123Graph_DCHART_10" hidden="1">'[4]Inputs and Calc'!$BG$259:$BK$259</definedName>
    <definedName name="_67__123Graph_DCHART_11" hidden="1">[2]Summary!$BH$202:$BL$202</definedName>
    <definedName name="_68__123Graph_DCHART_13" hidden="1">[2]Summary!$BH$195:$BL$195</definedName>
    <definedName name="_69__123Graph_DCHART_3" hidden="1">'[4]Inputs and Calc'!$BG$256:$BK$256</definedName>
    <definedName name="_70__123Graph_DCHART_31" hidden="1">'[2]Hrs Wkd Per T'!$G$22:$AP$22</definedName>
    <definedName name="_71__123Graph_DCHART_4" hidden="1">'[4]Inputs and Calc'!$BG$257:$BK$257</definedName>
    <definedName name="_72__123Graph_DCHART_5" hidden="1">'[4]Inputs and Calc'!$F$320:$I$320</definedName>
    <definedName name="_74__123Graph_DCHART_7" hidden="1">'[4]Inputs and Calc'!$BG$255:$BK$255</definedName>
    <definedName name="_75__123Graph_DCHART_8" hidden="1">'[4]Inputs and Calc'!$BG$258:$BK$258</definedName>
    <definedName name="_76__123Graph_ECHART_10" hidden="1">'[4]Inputs and Calc'!$BG$265:$BK$265</definedName>
    <definedName name="_77__123Graph_ECHART_11" hidden="1">[2]Summary!$BH$212:$BL$212</definedName>
    <definedName name="_78__123Graph_ECHART_13" hidden="1">[2]Summary!$BH$205:$BL$205</definedName>
    <definedName name="_79__123Graph_ECHART_3" hidden="1">'[4]Inputs and Calc'!$BG$262:$BK$262</definedName>
    <definedName name="_8__123Graph_ACHART_18" hidden="1">[2]Summary!$D$401:$BC$401</definedName>
    <definedName name="_80__123Graph_ECHART_31" hidden="1">'[2]Hrs Wkd Per T'!$G$26:$AP$26</definedName>
    <definedName name="_81__123Graph_ECHART_32" hidden="1">'[2]Hrs Wkd Per T'!$G$20:$AP$20</definedName>
    <definedName name="_82__123Graph_ECHART_33" hidden="1">'[2]Hrs Wkd Per T'!$G$30:$AP$30</definedName>
    <definedName name="_83__123Graph_ECHART_34" hidden="1">'[2]Hrs Wkd Per T'!$G$44:$AP$44</definedName>
    <definedName name="_84__123Graph_ECHART_4" hidden="1">'[4]Inputs and Calc'!$BG$263:$BK$263</definedName>
    <definedName name="_85__123Graph_ECHART_5" hidden="1">'[4]Inputs and Calc'!$F$322:$I$322</definedName>
    <definedName name="_87__123Graph_ECHART_7" hidden="1">'[4]Inputs and Calc'!$BG$261:$BK$261</definedName>
    <definedName name="_88__123Graph_ECHART_8" hidden="1">'[4]Inputs and Calc'!$BG$264:$BK$264</definedName>
    <definedName name="_89__123Graph_FCHART_10" hidden="1">'[4]Inputs and Calc'!$BG$271:$BK$271</definedName>
    <definedName name="_9__123Graph_ACHART_19" hidden="1">[2]Summary!$P$363:$AA$363</definedName>
    <definedName name="_90__123Graph_FCHART_11" hidden="1">[2]Summary!$BH$222:$BL$222</definedName>
    <definedName name="_91__123Graph_FCHART_13" hidden="1">[2]Summary!$BH$215:$BL$215</definedName>
    <definedName name="_92__123Graph_FCHART_3" hidden="1">'[4]Inputs and Calc'!$BG$268:$BK$268</definedName>
    <definedName name="_93__123Graph_FCHART_31" hidden="1">'[2]Hrs Wkd Per T'!$G$28:$AP$28</definedName>
    <definedName name="_94__123Graph_FCHART_4" hidden="1">'[4]Inputs and Calc'!$BG$269:$BK$269</definedName>
    <definedName name="_95__123Graph_FCHART_5" hidden="1">'[4]Inputs and Calc'!$F$323:$I$323</definedName>
    <definedName name="_96__123Graph_FCHART_6" hidden="1">[2]Summary!$D$380:$AA$380</definedName>
    <definedName name="_97__123Graph_FCHART_7" hidden="1">'[4]Inputs and Calc'!$BG$267:$BK$267</definedName>
    <definedName name="_98__123Graph_FCHART_8" hidden="1">'[4]Inputs and Calc'!$BG$270:$BK$270</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Fill" hidden="1">[2]Summary!$C$37:$BB$151</definedName>
    <definedName name="_xlnm._FilterDatabase" localSheetId="3" hidden="1">Betét!$B$7:$G$49</definedName>
    <definedName name="_xlnm._FilterDatabase" localSheetId="2" hidden="1">'Counterparty közös'!$B$7:$G$21</definedName>
    <definedName name="_xlnm._FilterDatabase" localSheetId="5" hidden="1">Derivatíva!$A$7:$G$69</definedName>
    <definedName name="_xlnm._FilterDatabase" localSheetId="6" hidden="1">'Egyéb kötelezettségek'!$B$7:$G$52</definedName>
    <definedName name="_xlnm._FilterDatabase" localSheetId="4" hidden="1">Értékpapír!$A$7:$G$58</definedName>
    <definedName name="_xlnm._FilterDatabase" localSheetId="7" hidden="1">'Szanálásból kizárás feltételei'!$B$7:$E$28</definedName>
    <definedName name="_GSRATES_1" hidden="1">"CT300001Latest          "</definedName>
    <definedName name="_GSRATES_COUNT" hidden="1">1</definedName>
    <definedName name="_GSRATESR_1" hidden="1">[5]Financials!#REF!</definedName>
    <definedName name="_Key1" hidden="1">'[6]OTHFA-1'!#REF!</definedName>
    <definedName name="_Order1" hidden="1">0</definedName>
    <definedName name="_Order2" hidden="1">0</definedName>
    <definedName name="_Sort" hidden="1">'[6]OTHFA-1'!#REF!</definedName>
    <definedName name="_Table2_Out" localSheetId="1" hidden="1">#REF!</definedName>
    <definedName name="_Table2_Out" hidden="1">#REF!</definedName>
    <definedName name="_wrn1" localSheetId="1" hidden="1">{#N/A,#N/A,TRUE,"Front Page";#N/A,#N/A,TRUE,"M1";#N/A,#N/A,TRUE,"Details M1";#N/A,#N/A,TRUE,"M2";#N/A,#N/A,TRUE,"Details M2";#N/A,#N/A,TRUE,"M3";#N/A,#N/A,TRUE,"Details M3";#N/A,#N/A,TRUE,"Internet";#N/A,#N/A,TRUE,"Employee benefits";#N/A,#N/A,TRUE,"Consultants expenses";#N/A,#N/A,TRUE,"ACQ1_2";#N/A,#N/A,TRUE,"DIV1_2"}</definedName>
    <definedName name="_wrn1" hidden="1">{#N/A,#N/A,TRUE,"Front Page";#N/A,#N/A,TRUE,"M1";#N/A,#N/A,TRUE,"Details M1";#N/A,#N/A,TRUE,"M2";#N/A,#N/A,TRUE,"Details M2";#N/A,#N/A,TRUE,"M3";#N/A,#N/A,TRUE,"Details M3";#N/A,#N/A,TRUE,"Internet";#N/A,#N/A,TRUE,"Employee benefits";#N/A,#N/A,TRUE,"Consultants expenses";#N/A,#N/A,TRUE,"ACQ1_2";#N/A,#N/A,TRUE,"DIV1_2"}</definedName>
    <definedName name="_z2" localSheetId="1" hidden="1">{"Sch00",#N/A,FALSE,"1";"Contents",#N/A,FALSE,"1"}</definedName>
    <definedName name="_z2" hidden="1">{"Sch00",#N/A,FALSE,"1";"Contents",#N/A,FALSE,"1"}</definedName>
    <definedName name="_z3" localSheetId="1" hidden="1">{"Sch01",#N/A,FALSE,"2";"Sch02",#N/A,FALSE,"2";"Sch03",#N/A,FALSE,"2";"Sch04",#N/A,FALSE,"2";"Sch05",#N/A,FALSE,"2";"Sch06",#N/A,FALSE,"2";"Sch17",#N/A,FALSE,"2";"Sch19",#N/A,FALSE,"2";"Sch20",#N/A,FALSE,"2";"Sch21",#N/A,FALSE,"2";"Sch26",#N/A,FALSE,"2"}</definedName>
    <definedName name="_z3" hidden="1">{"Sch01",#N/A,FALSE,"2";"Sch02",#N/A,FALSE,"2";"Sch03",#N/A,FALSE,"2";"Sch04",#N/A,FALSE,"2";"Sch05",#N/A,FALSE,"2";"Sch06",#N/A,FALSE,"2";"Sch17",#N/A,FALSE,"2";"Sch19",#N/A,FALSE,"2";"Sch20",#N/A,FALSE,"2";"Sch21",#N/A,FALSE,"2";"Sch26",#N/A,FALSE,"2"}</definedName>
    <definedName name="_zz3" localSheetId="1"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S2DocOpenMode" hidden="1">"AS2DocumentEdit"</definedName>
    <definedName name="bart" localSheetId="1" hidden="1">#REF!</definedName>
    <definedName name="bart" hidden="1">#REF!</definedName>
    <definedName name="BMGHIndex" hidden="1">"O"</definedName>
    <definedName name="CIQWBGuid" hidden="1">"ecf2340a-992a-46d9-ac27-989e1992675f"</definedName>
    <definedName name="CIQWBInfo" hidden="1">"{ ""CIQVersion"":""9.48.1616.5174"" }"</definedName>
    <definedName name="DME_Dirty" hidden="1">"False"</definedName>
    <definedName name="DME_LocalFile" hidden="1">"True"</definedName>
    <definedName name="EV__ALLOWSTOPEXPAND__" hidden="1">1</definedName>
    <definedName name="EV__DECIMALSYMBOL__" hidden="1">","</definedName>
    <definedName name="EV__EVCOM_OPTIONS__" hidden="1">10</definedName>
    <definedName name="EV__EXPOPTIONS__" hidden="1">0</definedName>
    <definedName name="EV__LASTREFTIME__" hidden="1">41095.4562962963</definedName>
    <definedName name="EV__LOCKEDCVW__FINANCE" hidden="1">"PL_NETSALES,ACT_BUD,cTotal,dTotal,eCM6201,EUR,iTotal,pTotal,sCLO_AEI,2010.NOV,YTD,"</definedName>
    <definedName name="EV__LOCKEDCVW__SUPPLYCHAIN" hidden="1">"CC4HO,ACTUAL,e450,EUR,psFrozen,lNone,sDEL,2010.SEP,YTD,"</definedName>
    <definedName name="EV__LOCKSTATUS__" hidden="1">2</definedName>
    <definedName name="EV__MAXEXPCOLS__" hidden="1">100</definedName>
    <definedName name="EV__MAXEXPROWS__" hidden="1">1000</definedName>
    <definedName name="EV__MEMORYCVW__" hidden="1">0</definedName>
    <definedName name="EV__WBEVMODE__" hidden="1">0</definedName>
    <definedName name="EV__WBREFOPTIONS__" hidden="1">55</definedName>
    <definedName name="EV__WBVERSION__" hidden="1">0</definedName>
    <definedName name="EV__WSINFO__" hidden="1">"ivy07"</definedName>
    <definedName name="ExactAddinConnection" hidden="1">"400"</definedName>
    <definedName name="ExactAddinConnection.400" hidden="1">"NLDMNSA009;400;bakkumt;1"</definedName>
    <definedName name="fapjkf" localSheetId="1" hidden="1">{#N/A,#N/A,FALSE,"B1_B4 Restated";#N/A,#N/A,FALSE,"R2002";#N/A,#N/A,FALSE,"R2003"}</definedName>
    <definedName name="fapjkf" hidden="1">{#N/A,#N/A,FALSE,"B1_B4 Restated";#N/A,#N/A,FALSE,"R2002";#N/A,#N/A,FALSE,"R2003"}</definedName>
    <definedName name="fapjkf1" localSheetId="1" hidden="1">{#N/A,#N/A,FALSE,"B1_B4 Restated";#N/A,#N/A,FALSE,"R2002";#N/A,#N/A,FALSE,"R2003"}</definedName>
    <definedName name="fapjkf1" hidden="1">{#N/A,#N/A,FALSE,"B1_B4 Restated";#N/A,#N/A,FALSE,"R2002";#N/A,#N/A,FALSE,"R2003"}</definedName>
    <definedName name="fff" hidden="1">[3]CoWie!#REF!</definedName>
    <definedName name="FindLink_Substitution" localSheetId="1" hidden="1">'[4]Inputs and Calc'!#REF!</definedName>
    <definedName name="FindLink_Substitution" hidden="1">'[4]Inputs and Calc'!#REF!</definedName>
    <definedName name="HTML_CodePage" hidden="1">1252</definedName>
    <definedName name="HTML_Control" localSheetId="1" hidden="1">{"'M1'!$A$1:$H$57"}</definedName>
    <definedName name="HTML_Control" hidden="1">{"'M1'!$A$1:$H$57"}</definedName>
    <definedName name="HTML_Description" hidden="1">""</definedName>
    <definedName name="HTML_Email" hidden="1">""</definedName>
    <definedName name="HTML_Header" hidden="1">"Upload"</definedName>
    <definedName name="HTML_LastUpdate" hidden="1">"7/9/98"</definedName>
    <definedName name="HTML_LineAfter" hidden="1">FALSE</definedName>
    <definedName name="HTML_LineBefore" hidden="1">FALSE</definedName>
    <definedName name="HTML_Name" hidden="1">"Frans den Toom"</definedName>
    <definedName name="HTML_OBDlg2" hidden="1">TRUE</definedName>
    <definedName name="HTML_OBDlg4" hidden="1">TRUE</definedName>
    <definedName name="HTML_OS" hidden="1">0</definedName>
    <definedName name="HTML_PathFile" hidden="1">"C:\MyHTML.htm"</definedName>
    <definedName name="HTML_Title" hidden="1">"E-MIS forms"</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ONV_RATE" hidden="1">"c2192"</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PENSE_CODE_" hidden="1">1360</definedName>
    <definedName name="IQ_EXTRA_ACC_ITEMS_BR" hidden="1">"c412"</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44782.3874074073</definedName>
    <definedName name="IQ_NET_DEBT_ISSUED_BR" hidden="1">"c753"</definedName>
    <definedName name="IQ_NET_INT_INC_BR" hidden="1">"c765"</definedName>
    <definedName name="IQ_OG_TOTAL_OIL_PRODUCTON" hidden="1">"c2059"</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YTDMONTH" hidden="1">130000</definedName>
    <definedName name="kh" localSheetId="1" hidden="1">{#N/A,#N/A,TRUE,"Control Month";#N/A,#N/A,TRUE,"Control Quarter"}</definedName>
    <definedName name="kh" hidden="1">{#N/A,#N/A,TRUE,"Control Month";#N/A,#N/A,TRUE,"Control Quarter"}</definedName>
    <definedName name="lost" hidden="1">'[4]Inputs and Calc'!$BG$241:$BK$241</definedName>
    <definedName name="MEWarning" hidden="1">1</definedName>
    <definedName name="No" localSheetId="1" hidden="1">{#N/A,#N/A,TRUE,"Control Month";#N/A,#N/A,TRUE,"Control Quarter"}</definedName>
    <definedName name="No" hidden="1">{#N/A,#N/A,TRUE,"Control Month";#N/A,#N/A,TRUE,"Control Quarter"}</definedName>
    <definedName name="prinallnew" localSheetId="1" hidden="1">{"sterling",#N/A,FALSE,"£";"USdollar",#N/A,FALSE,"USA$";"mark",#N/A,FALSE,"DM";"peseta",#N/A,FALSE,"Pta";"lira",#N/A,FALSE,"LIRA";"euro",#N/A,FALSE,"Euro";"Ausdollar",#N/A,FALSE,"Aus$";"other",#N/A,FALSE,"Other"}</definedName>
    <definedName name="prinallnew" hidden="1">{"sterling",#N/A,FALSE,"£";"USdollar",#N/A,FALSE,"USA$";"mark",#N/A,FALSE,"DM";"peseta",#N/A,FALSE,"Pta";"lira",#N/A,FALSE,"LIRA";"euro",#N/A,FALSE,"Euro";"Ausdollar",#N/A,FALSE,"Aus$";"other",#N/A,FALSE,"Other"}</definedName>
    <definedName name="ratios" localSheetId="1" hidden="1">{#N/A,#N/A,FALSE,"Cover Sheet";#N/A,#N/A,FALSE,"Instructions";#N/A,#N/A,FALSE,"Exchange Rates";#N/A,#N/A,FALSE,"Cash Detail";#N/A,#N/A,FALSE,"Receivables Detail";#N/A,#N/A,FALSE,"Inventory Detail";#N/A,#N/A,FALSE,"Accrued Tax Detail";#N/A,#N/A,FALSE,"Income Statement";#N/A,#N/A,FALSE,"Balance Sheet";#N/A,#N/A,FALSE,"Cash Flow";#N/A,#N/A,FALSE,"Investment";#N/A,#N/A,FALSE,"Summary"}</definedName>
    <definedName name="ratios" hidden="1">{#N/A,#N/A,FALSE,"Cover Sheet";#N/A,#N/A,FALSE,"Instructions";#N/A,#N/A,FALSE,"Exchange Rates";#N/A,#N/A,FALSE,"Cash Detail";#N/A,#N/A,FALSE,"Receivables Detail";#N/A,#N/A,FALSE,"Inventory Detail";#N/A,#N/A,FALSE,"Accrued Tax Detail";#N/A,#N/A,FALSE,"Income Statement";#N/A,#N/A,FALSE,"Balance Sheet";#N/A,#N/A,FALSE,"Cash Flow";#N/A,#N/A,FALSE,"Investment";#N/A,#N/A,FALSE,"Summary"}</definedName>
    <definedName name="saa" hidden="1">41083.7121412037</definedName>
    <definedName name="SAPBEXdnldView" hidden="1">"D5UYQ2TSR3RUYUSJMNGADGTA8"</definedName>
    <definedName name="SAPBEXrevision" hidden="1">1</definedName>
    <definedName name="SAPBEXsysID" hidden="1">"BBP"</definedName>
    <definedName name="SAPBEXwbID" hidden="1">"D8POD3GEITS8LYL455VGA6FCW"</definedName>
    <definedName name="sdfsdfsfdsf" localSheetId="1" hidden="1">{#N/A,#N/A,TRUE,"Titel";#N/A,#N/A,TRUE,"Titel en voorbladen";#N/A,#N/A,TRUE,"Tabblad Formatie 1";#N/A,#N/A,TRUE,"Formatiebegroting Bijlage . 1";#N/A,#N/A,TRUE,"Tabblad Toelichting 2";#N/A,#N/A,TRUE,"Toelichting Budget Bijlage 2";#N/A,#N/A,TRUE,"Tabblad Invloed 3";#N/A,#N/A,TRUE,"Invloed Bijlage 3";#N/A,#N/A,TRUE,"Tabblad  strategisch niveau 4 ";#N/A,#N/A,TRUE,"Strategisch niveau Bijlage 4";#N/A,#N/A,TRUE,"Tabblad Tactisch niveau 5 ";#N/A,#N/A,TRUE,"Tactisch niveau Bijlage 5";#N/A,#N/A,TRUE,"Tabblad Kosten Operation. niv 6";#N/A,#N/A,TRUE,"Operationeel niveau Bijlage  6";#N/A,#N/A,TRUE,"Tabblad LE overzichten 7 ";#N/A,#N/A,TRUE,"LE overzichten 7";#N/A,#N/A,TRUE,"Tabblad Afdelingen en M2 8";#N/A,#N/A,TRUE,"M2 en afdelingen 8";#N/A,#N/A,TRUE,"Tabblad Doorbelstingspr 9 ";#N/A,#N/A,TRUE,"Doorbelast. procedure Bijlage 9";#N/A,#N/A,TRUE,"Tabblad MTP 10";#N/A,#N/A,TRUE,"MTP  2005  2009 Bijlage 10";#N/A,#N/A,TRUE,"Tabblad Besparingsvoorst. 11";#N/A,#N/A,TRUE,"Besparingsvoorstellen 11";#N/A,#N/A,TRUE,"Tabblad Opleidingskosten 12";#N/A,#N/A,TRUE,"Opleidingskosten 12";#N/A,#N/A,TRUE,"Tabblad Bijlagen 13";#N/A,#N/A,TRUE,"Bijlagen 13";#N/A,#N/A,TRUE,"Tabblad Cateringkosten 14";#N/A,#N/A,TRUE,"Cateringkosten  14";#N/A,#N/A,TRUE,"Tabblad Energiekosten 15";#N/A,#N/A,TRUE,"Energiekosten 15";#N/A,#N/A,TRUE,"Tabblad Copieerkosten 16";#N/A,#N/A,TRUE," Copieerkosten 16"}</definedName>
    <definedName name="sdfsdfsfdsf" hidden="1">{#N/A,#N/A,TRUE,"Titel";#N/A,#N/A,TRUE,"Titel en voorbladen";#N/A,#N/A,TRUE,"Tabblad Formatie 1";#N/A,#N/A,TRUE,"Formatiebegroting Bijlage . 1";#N/A,#N/A,TRUE,"Tabblad Toelichting 2";#N/A,#N/A,TRUE,"Toelichting Budget Bijlage 2";#N/A,#N/A,TRUE,"Tabblad Invloed 3";#N/A,#N/A,TRUE,"Invloed Bijlage 3";#N/A,#N/A,TRUE,"Tabblad  strategisch niveau 4 ";#N/A,#N/A,TRUE,"Strategisch niveau Bijlage 4";#N/A,#N/A,TRUE,"Tabblad Tactisch niveau 5 ";#N/A,#N/A,TRUE,"Tactisch niveau Bijlage 5";#N/A,#N/A,TRUE,"Tabblad Kosten Operation. niv 6";#N/A,#N/A,TRUE,"Operationeel niveau Bijlage  6";#N/A,#N/A,TRUE,"Tabblad LE overzichten 7 ";#N/A,#N/A,TRUE,"LE overzichten 7";#N/A,#N/A,TRUE,"Tabblad Afdelingen en M2 8";#N/A,#N/A,TRUE,"M2 en afdelingen 8";#N/A,#N/A,TRUE,"Tabblad Doorbelstingspr 9 ";#N/A,#N/A,TRUE,"Doorbelast. procedure Bijlage 9";#N/A,#N/A,TRUE,"Tabblad MTP 10";#N/A,#N/A,TRUE,"MTP  2005  2009 Bijlage 10";#N/A,#N/A,TRUE,"Tabblad Besparingsvoorst. 11";#N/A,#N/A,TRUE,"Besparingsvoorstellen 11";#N/A,#N/A,TRUE,"Tabblad Opleidingskosten 12";#N/A,#N/A,TRUE,"Opleidingskosten 12";#N/A,#N/A,TRUE,"Tabblad Bijlagen 13";#N/A,#N/A,TRUE,"Bijlagen 13";#N/A,#N/A,TRUE,"Tabblad Cateringkosten 14";#N/A,#N/A,TRUE,"Cateringkosten  14";#N/A,#N/A,TRUE,"Tabblad Energiekosten 15";#N/A,#N/A,TRUE,"Energiekosten 15";#N/A,#N/A,TRUE,"Tabblad Copieerkosten 16";#N/A,#N/A,TRUE," Copieerkosten 16"}</definedName>
    <definedName name="sdfsfsfsdf" localSheetId="1" hidden="1">{#N/A,#N/A,TRUE,"Titel";#N/A,#N/A,TRUE,"Titel en voorbladen";#N/A,#N/A,TRUE,"Tabblad Formatie 1";#N/A,#N/A,TRUE,"Formatiebegroting Bijlage . 1";#N/A,#N/A,TRUE,"Tabblad Toelichting 2";#N/A,#N/A,TRUE,"Toelichting Budget Bijlage 2";#N/A,#N/A,TRUE,"Tabblad Invloed 3";#N/A,#N/A,TRUE,"Invloed Bijlage 3";#N/A,#N/A,TRUE,"Tabblad  strategisch niveau 4 ";#N/A,#N/A,TRUE,"Strategisch niveau Bijlage 4";#N/A,#N/A,TRUE,"Tabblad Tactisch niveau 5 ";#N/A,#N/A,TRUE,"Tactisch niveau Bijlage 5";#N/A,#N/A,TRUE,"Tabblad Kosten Operation. niv 6";#N/A,#N/A,TRUE,"Operationeel niveau Bijlage  6";#N/A,#N/A,TRUE,"Tabblad LE overzichten 7 ";#N/A,#N/A,TRUE,"LE overzichten 7";#N/A,#N/A,TRUE,"Tabblad Afdelingen en M2 8";#N/A,#N/A,TRUE,"M2 en afdelingen 8";#N/A,#N/A,TRUE,"Tabblad Doorbelstingspr 9 ";#N/A,#N/A,TRUE,"Doorbelast. procedure Bijlage 9";#N/A,#N/A,TRUE,"Tabblad MTP 10";#N/A,#N/A,TRUE,"MTP  2005  2009 Bijlage 10";#N/A,#N/A,TRUE,"Tabblad Besparingsvoorst. 11";#N/A,#N/A,TRUE,"Besparingsvoorstellen 11";#N/A,#N/A,TRUE,"Tabblad Opleidingskosten 12";#N/A,#N/A,TRUE,"Opleidingskosten 12";#N/A,#N/A,TRUE,"Tabblad Bijlagen 13";#N/A,#N/A,TRUE,"Bijlagen 13";#N/A,#N/A,TRUE,"Tabblad Cateringkosten 14";#N/A,#N/A,TRUE,"Cateringkosten  14";#N/A,#N/A,TRUE,"Tabblad Energiekosten 15";#N/A,#N/A,TRUE,"Energiekosten 15";#N/A,#N/A,TRUE,"Tabblad Copieerkosten 16";#N/A,#N/A,TRUE," Copieerkosten 16"}</definedName>
    <definedName name="sdfsfsfsdf" hidden="1">{#N/A,#N/A,TRUE,"Titel";#N/A,#N/A,TRUE,"Titel en voorbladen";#N/A,#N/A,TRUE,"Tabblad Formatie 1";#N/A,#N/A,TRUE,"Formatiebegroting Bijlage . 1";#N/A,#N/A,TRUE,"Tabblad Toelichting 2";#N/A,#N/A,TRUE,"Toelichting Budget Bijlage 2";#N/A,#N/A,TRUE,"Tabblad Invloed 3";#N/A,#N/A,TRUE,"Invloed Bijlage 3";#N/A,#N/A,TRUE,"Tabblad  strategisch niveau 4 ";#N/A,#N/A,TRUE,"Strategisch niveau Bijlage 4";#N/A,#N/A,TRUE,"Tabblad Tactisch niveau 5 ";#N/A,#N/A,TRUE,"Tactisch niveau Bijlage 5";#N/A,#N/A,TRUE,"Tabblad Kosten Operation. niv 6";#N/A,#N/A,TRUE,"Operationeel niveau Bijlage  6";#N/A,#N/A,TRUE,"Tabblad LE overzichten 7 ";#N/A,#N/A,TRUE,"LE overzichten 7";#N/A,#N/A,TRUE,"Tabblad Afdelingen en M2 8";#N/A,#N/A,TRUE,"M2 en afdelingen 8";#N/A,#N/A,TRUE,"Tabblad Doorbelstingspr 9 ";#N/A,#N/A,TRUE,"Doorbelast. procedure Bijlage 9";#N/A,#N/A,TRUE,"Tabblad MTP 10";#N/A,#N/A,TRUE,"MTP  2005  2009 Bijlage 10";#N/A,#N/A,TRUE,"Tabblad Besparingsvoorst. 11";#N/A,#N/A,TRUE,"Besparingsvoorstellen 11";#N/A,#N/A,TRUE,"Tabblad Opleidingskosten 12";#N/A,#N/A,TRUE,"Opleidingskosten 12";#N/A,#N/A,TRUE,"Tabblad Bijlagen 13";#N/A,#N/A,TRUE,"Bijlagen 13";#N/A,#N/A,TRUE,"Tabblad Cateringkosten 14";#N/A,#N/A,TRUE,"Cateringkosten  14";#N/A,#N/A,TRUE,"Tabblad Energiekosten 15";#N/A,#N/A,TRUE,"Energiekosten 15";#N/A,#N/A,TRUE,"Tabblad Copieerkosten 16";#N/A,#N/A,TRUE," Copieerkosten 16"}</definedName>
    <definedName name="sort2" localSheetId="1" hidden="1">#REF!</definedName>
    <definedName name="sort2" hidden="1">#REF!</definedName>
    <definedName name="t" localSheetId="1" hidden="1">{"mgmt forecast",#N/A,FALSE,"Mgmt Forecast";"dcf table",#N/A,FALSE,"Mgmt Forecast";"sensitivity",#N/A,FALSE,"Mgmt Forecast";"table inputs",#N/A,FALSE,"Mgmt Forecast";"calculations",#N/A,FALSE,"Mgmt Forecast"}</definedName>
    <definedName name="t" hidden="1">{"mgmt forecast",#N/A,FALSE,"Mgmt Forecast";"dcf table",#N/A,FALSE,"Mgmt Forecast";"sensitivity",#N/A,FALSE,"Mgmt Forecast";"table inputs",#N/A,FALSE,"Mgmt Forecast";"calculations",#N/A,FALSE,"Mgmt Forecast"}</definedName>
    <definedName name="Table" hidden="1">'[7]OTHFA-1'!#REF!</definedName>
    <definedName name="temp" localSheetId="1" hidden="1">{#N/A,#N/A,FALSE,"Cover Sheet";#N/A,#N/A,FALSE,"Instructions";#N/A,#N/A,FALSE,"Exchange Rates";#N/A,#N/A,FALSE,"Cash Detail";#N/A,#N/A,FALSE,"Receivables Detail";#N/A,#N/A,FALSE,"Inventory Detail";#N/A,#N/A,FALSE,"Accrued Tax Detail";#N/A,#N/A,FALSE,"Income Statement";#N/A,#N/A,FALSE,"Balance Sheet";#N/A,#N/A,FALSE,"Cash Flow";#N/A,#N/A,FALSE,"Investment";#N/A,#N/A,FALSE,"Summary"}</definedName>
    <definedName name="temp" hidden="1">{#N/A,#N/A,FALSE,"Cover Sheet";#N/A,#N/A,FALSE,"Instructions";#N/A,#N/A,FALSE,"Exchange Rates";#N/A,#N/A,FALSE,"Cash Detail";#N/A,#N/A,FALSE,"Receivables Detail";#N/A,#N/A,FALSE,"Inventory Detail";#N/A,#N/A,FALSE,"Accrued Tax Detail";#N/A,#N/A,FALSE,"Income Statement";#N/A,#N/A,FALSE,"Balance Sheet";#N/A,#N/A,FALSE,"Cash Flow";#N/A,#N/A,FALSE,"Investment";#N/A,#N/A,FALSE,"Summary"}</definedName>
    <definedName name="TextRefCopyRangeCount" hidden="1">5</definedName>
    <definedName name="waterval" localSheetId="1" hidden="1">{#N/A,#N/A,TRUE,"Titel";#N/A,#N/A,TRUE,"Titel en voorbladen";#N/A,#N/A,TRUE,"Tabblad Formatie 1";#N/A,#N/A,TRUE,"Formatiebegroting Bijlage . 1";#N/A,#N/A,TRUE,"Tabblad Toelichting 2";#N/A,#N/A,TRUE,"Toelichting Budget Bijlage 2";#N/A,#N/A,TRUE,"Tabblad Invloed 3";#N/A,#N/A,TRUE,"Invloed Bijlage 3";#N/A,#N/A,TRUE,"Tabblad  strategisch niveau 4 ";#N/A,#N/A,TRUE,"Strategisch niveau Bijlage 4";#N/A,#N/A,TRUE,"Tabblad Tactisch niveau 5 ";#N/A,#N/A,TRUE,"Tactisch niveau Bijlage 5";#N/A,#N/A,TRUE,"Tabblad Kosten Operation. niv 6";#N/A,#N/A,TRUE,"Operationeel niveau Bijlage  6";#N/A,#N/A,TRUE,"Tabblad LE overzichten 7 ";#N/A,#N/A,TRUE,"LE overzichten 7";#N/A,#N/A,TRUE,"Tabblad Afdelingen en M2 8";#N/A,#N/A,TRUE,"M2 en afdelingen 8";#N/A,#N/A,TRUE,"Tabblad Doorbelstingspr 9 ";#N/A,#N/A,TRUE,"Doorbelast. procedure Bijlage 9";#N/A,#N/A,TRUE,"Tabblad MTP 10";#N/A,#N/A,TRUE,"MTP  2005  2009 Bijlage 10";#N/A,#N/A,TRUE,"Tabblad Besparingsvoorst. 11";#N/A,#N/A,TRUE,"Besparingsvoorstellen 11";#N/A,#N/A,TRUE,"Tabblad Opleidingskosten 12";#N/A,#N/A,TRUE,"Opleidingskosten 12";#N/A,#N/A,TRUE,"Tabblad Bijlagen 13";#N/A,#N/A,TRUE,"Bijlagen 13";#N/A,#N/A,TRUE,"Tabblad Cateringkosten 14";#N/A,#N/A,TRUE,"Cateringkosten  14";#N/A,#N/A,TRUE,"Tabblad Energiekosten 15";#N/A,#N/A,TRUE,"Energiekosten 15";#N/A,#N/A,TRUE,"Tabblad Copieerkosten 16";#N/A,#N/A,TRUE," Copieerkosten 16"}</definedName>
    <definedName name="waterval" hidden="1">{#N/A,#N/A,TRUE,"Titel";#N/A,#N/A,TRUE,"Titel en voorbladen";#N/A,#N/A,TRUE,"Tabblad Formatie 1";#N/A,#N/A,TRUE,"Formatiebegroting Bijlage . 1";#N/A,#N/A,TRUE,"Tabblad Toelichting 2";#N/A,#N/A,TRUE,"Toelichting Budget Bijlage 2";#N/A,#N/A,TRUE,"Tabblad Invloed 3";#N/A,#N/A,TRUE,"Invloed Bijlage 3";#N/A,#N/A,TRUE,"Tabblad  strategisch niveau 4 ";#N/A,#N/A,TRUE,"Strategisch niveau Bijlage 4";#N/A,#N/A,TRUE,"Tabblad Tactisch niveau 5 ";#N/A,#N/A,TRUE,"Tactisch niveau Bijlage 5";#N/A,#N/A,TRUE,"Tabblad Kosten Operation. niv 6";#N/A,#N/A,TRUE,"Operationeel niveau Bijlage  6";#N/A,#N/A,TRUE,"Tabblad LE overzichten 7 ";#N/A,#N/A,TRUE,"LE overzichten 7";#N/A,#N/A,TRUE,"Tabblad Afdelingen en M2 8";#N/A,#N/A,TRUE,"M2 en afdelingen 8";#N/A,#N/A,TRUE,"Tabblad Doorbelstingspr 9 ";#N/A,#N/A,TRUE,"Doorbelast. procedure Bijlage 9";#N/A,#N/A,TRUE,"Tabblad MTP 10";#N/A,#N/A,TRUE,"MTP  2005  2009 Bijlage 10";#N/A,#N/A,TRUE,"Tabblad Besparingsvoorst. 11";#N/A,#N/A,TRUE,"Besparingsvoorstellen 11";#N/A,#N/A,TRUE,"Tabblad Opleidingskosten 12";#N/A,#N/A,TRUE,"Opleidingskosten 12";#N/A,#N/A,TRUE,"Tabblad Bijlagen 13";#N/A,#N/A,TRUE,"Bijlagen 13";#N/A,#N/A,TRUE,"Tabblad Cateringkosten 14";#N/A,#N/A,TRUE,"Cateringkosten  14";#N/A,#N/A,TRUE,"Tabblad Energiekosten 15";#N/A,#N/A,TRUE,"Energiekosten 15";#N/A,#N/A,TRUE,"Tabblad Copieerkosten 16";#N/A,#N/A,TRUE," Copieerkosten 16"}</definedName>
    <definedName name="wrn.Acquisition_Divestment._.file." localSheetId="1" hidden="1">{#N/A,#N/A,FALSE,"INPUT Opening_Closing BS";#N/A,#N/A,FALSE,"M8 ACTUAL";#N/A,#N/A,FALSE,"M8 LE"}</definedName>
    <definedName name="wrn.Acquisition_Divestment._.file." hidden="1">{#N/A,#N/A,FALSE,"INPUT Opening_Closing BS";#N/A,#N/A,FALSE,"M8 ACTUAL";#N/A,#N/A,FALSE,"M8 LE"}</definedName>
    <definedName name="wrn.All." localSheetId="1" hidden="1">{#N/A,#N/A,FALSE,"Cover Sheet";#N/A,#N/A,FALSE,"Instructions";#N/A,#N/A,FALSE,"Exchange Rates";#N/A,#N/A,FALSE,"Cash Detail";#N/A,#N/A,FALSE,"Receivables Detail";#N/A,#N/A,FALSE,"Inventory Detail";#N/A,#N/A,FALSE,"Accrued Tax Detail";#N/A,#N/A,FALSE,"Income Statement";#N/A,#N/A,FALSE,"Balance Sheet";#N/A,#N/A,FALSE,"Cash Flow";#N/A,#N/A,FALSE,"Investment";#N/A,#N/A,FALSE,"Summary"}</definedName>
    <definedName name="wrn.All." hidden="1">{#N/A,#N/A,FALSE,"Cover Sheet";#N/A,#N/A,FALSE,"Instructions";#N/A,#N/A,FALSE,"Exchange Rates";#N/A,#N/A,FALSE,"Cash Detail";#N/A,#N/A,FALSE,"Receivables Detail";#N/A,#N/A,FALSE,"Inventory Detail";#N/A,#N/A,FALSE,"Accrued Tax Detail";#N/A,#N/A,FALSE,"Income Statement";#N/A,#N/A,FALSE,"Balance Sheet";#N/A,#N/A,FALSE,"Cash Flow";#N/A,#N/A,FALSE,"Investment";#N/A,#N/A,FALSE,"Summary"}</definedName>
    <definedName name="wrn.Bank." localSheetId="1" hidden="1">{"OPL1",#N/A,FALSE,"PL";"OpAnal",#N/A,FALSE,"Op";"BS2",#N/A,FALSE,"BS";"CF1(a)",#N/A,FALSE,"Op"}</definedName>
    <definedName name="wrn.Bank." hidden="1">{"OPL1",#N/A,FALSE,"PL";"OpAnal",#N/A,FALSE,"Op";"BS2",#N/A,FALSE,"BS";"CF1(a)",#N/A,FALSE,"Op"}</definedName>
    <definedName name="wrn.Budget._.2005." localSheetId="1" hidden="1">{#N/A,#N/A,TRUE,"Titel";#N/A,#N/A,TRUE,"Titel en voorbladen";#N/A,#N/A,TRUE,"Tabblad Formatie 1";#N/A,#N/A,TRUE,"Formatiebegroting Bijlage . 1";#N/A,#N/A,TRUE,"Tabblad Toelichting 2";#N/A,#N/A,TRUE,"Toelichting Budget Bijlage 2";#N/A,#N/A,TRUE,"Tabblad Invloed 3";#N/A,#N/A,TRUE,"Invloed Bijlage 3";#N/A,#N/A,TRUE,"Tabblad  strategisch niveau 4 ";#N/A,#N/A,TRUE,"Strategisch niveau Bijlage 4";#N/A,#N/A,TRUE,"Tabblad Tactisch niveau 5 ";#N/A,#N/A,TRUE,"Tactisch niveau Bijlage 5";#N/A,#N/A,TRUE,"Tabblad Kosten Operation. niv 6";#N/A,#N/A,TRUE,"Operationeel niveau Bijlage  6";#N/A,#N/A,TRUE,"Tabblad LE overzichten 7 ";#N/A,#N/A,TRUE,"LE overzichten 7";#N/A,#N/A,TRUE,"Tabblad Afdelingen en M2 8";#N/A,#N/A,TRUE,"M2 en afdelingen 8";#N/A,#N/A,TRUE,"Tabblad Doorbelstingspr 9 ";#N/A,#N/A,TRUE,"Doorbelast. procedure Bijlage 9";#N/A,#N/A,TRUE,"Tabblad MTP 10";#N/A,#N/A,TRUE,"MTP  2005  2009 Bijlage 10";#N/A,#N/A,TRUE,"Tabblad Besparingsvoorst. 11";#N/A,#N/A,TRUE,"Besparingsvoorstellen 11";#N/A,#N/A,TRUE,"Tabblad Opleidingskosten 12";#N/A,#N/A,TRUE,"Opleidingskosten 12";#N/A,#N/A,TRUE,"Tabblad Bijlagen 13";#N/A,#N/A,TRUE,"Bijlagen 13";#N/A,#N/A,TRUE,"Tabblad Cateringkosten 14";#N/A,#N/A,TRUE,"Cateringkosten  14";#N/A,#N/A,TRUE,"Tabblad Energiekosten 15";#N/A,#N/A,TRUE,"Energiekosten 15";#N/A,#N/A,TRUE,"Tabblad Copieerkosten 16";#N/A,#N/A,TRUE," Copieerkosten 16"}</definedName>
    <definedName name="wrn.Budget._.2005." hidden="1">{#N/A,#N/A,TRUE,"Titel";#N/A,#N/A,TRUE,"Titel en voorbladen";#N/A,#N/A,TRUE,"Tabblad Formatie 1";#N/A,#N/A,TRUE,"Formatiebegroting Bijlage . 1";#N/A,#N/A,TRUE,"Tabblad Toelichting 2";#N/A,#N/A,TRUE,"Toelichting Budget Bijlage 2";#N/A,#N/A,TRUE,"Tabblad Invloed 3";#N/A,#N/A,TRUE,"Invloed Bijlage 3";#N/A,#N/A,TRUE,"Tabblad  strategisch niveau 4 ";#N/A,#N/A,TRUE,"Strategisch niveau Bijlage 4";#N/A,#N/A,TRUE,"Tabblad Tactisch niveau 5 ";#N/A,#N/A,TRUE,"Tactisch niveau Bijlage 5";#N/A,#N/A,TRUE,"Tabblad Kosten Operation. niv 6";#N/A,#N/A,TRUE,"Operationeel niveau Bijlage  6";#N/A,#N/A,TRUE,"Tabblad LE overzichten 7 ";#N/A,#N/A,TRUE,"LE overzichten 7";#N/A,#N/A,TRUE,"Tabblad Afdelingen en M2 8";#N/A,#N/A,TRUE,"M2 en afdelingen 8";#N/A,#N/A,TRUE,"Tabblad Doorbelstingspr 9 ";#N/A,#N/A,TRUE,"Doorbelast. procedure Bijlage 9";#N/A,#N/A,TRUE,"Tabblad MTP 10";#N/A,#N/A,TRUE,"MTP  2005  2009 Bijlage 10";#N/A,#N/A,TRUE,"Tabblad Besparingsvoorst. 11";#N/A,#N/A,TRUE,"Besparingsvoorstellen 11";#N/A,#N/A,TRUE,"Tabblad Opleidingskosten 12";#N/A,#N/A,TRUE,"Opleidingskosten 12";#N/A,#N/A,TRUE,"Tabblad Bijlagen 13";#N/A,#N/A,TRUE,"Bijlagen 13";#N/A,#N/A,TRUE,"Tabblad Cateringkosten 14";#N/A,#N/A,TRUE,"Cateringkosten  14";#N/A,#N/A,TRUE,"Tabblad Energiekosten 15";#N/A,#N/A,TRUE,"Energiekosten 15";#N/A,#N/A,TRUE,"Tabblad Copieerkosten 16";#N/A,#N/A,TRUE," Copieerkosten 16"}</definedName>
    <definedName name="wrn.Consol._.adjusts." localSheetId="1" hidden="1">{"adjPL1",#N/A,FALSE,"adj";"adjPL2",#N/A,FALSE,"adj";"adjPL2a",#N/A,FALSE,"adj";"adjPL2b",#N/A,FALSE,"adj";"adjPL3",#N/A,FALSE,"adj";"adjPL4",#N/A,FALSE,"adj";"adjPL5",#N/A,FALSE,"adj";"adjBS2",#N/A,FALSE,"adj";"adjBS3",#N/A,FALSE,"adj";"adjCF1",#N/A,FALSE,"adj";"adjCF4",#N/A,FALSE,"adj"}</definedName>
    <definedName name="wrn.Consol._.adjusts." hidden="1">{"adjPL1",#N/A,FALSE,"adj";"adjPL2",#N/A,FALSE,"adj";"adjPL2a",#N/A,FALSE,"adj";"adjPL2b",#N/A,FALSE,"adj";"adjPL3",#N/A,FALSE,"adj";"adjPL4",#N/A,FALSE,"adj";"adjPL5",#N/A,FALSE,"adj";"adjBS2",#N/A,FALSE,"adj";"adjBS3",#N/A,FALSE,"adj";"adjCF1",#N/A,FALSE,"adj";"adjCF4",#N/A,FALSE,"adj"}</definedName>
    <definedName name="wrn.Consolidated._.Schedules." localSheetId="1" hidden="1">{"Title",#N/A,FALSE,"Title";"PL.1",#N/A,FALSE,"con";"PL.2a",#N/A,FALSE,"con";"PL.2",#N/A,FALSE,"con";"PL.2b",#N/A,FALSE,"con";"PL.2c",#N/A,FALSE,"con";"PL.2d",#N/A,FALSE,"con";"PL.3",#N/A,FALSE,"con";"PL.4",#N/A,FALSE,"con";"PL.5",#N/A,FALSE,"con";"PL.1.mth",#N/A,FALSE,"con";"PL.2a.mth",#N/A,FALSE,"con";"PL.2.mth",#N/A,FALSE,"con";"PL.2b.mth",#N/A,FALSE,"con";"PL.2c.mth",#N/A,FALSE,"con";"PL.2d.mth",#N/A,FALSE,"con";"PL.3.mth",#N/A,FALSE,"con";"PL.4.mth",#N/A,FALSE,"con";"PL.5.mth",#N/A,FALSE,"con";"PL.1.cum",#N/A,FALSE,"con";"PL.2a.cum",#N/A,FALSE,"con";"PL.2.cum",#N/A,FALSE,"con";"PL.2b.cum",#N/A,FALSE,"con";"PL.2c.cum",#N/A,FALSE,"con";"PL.2d.cum",#N/A,FALSE,"con";"PL.3.cum",#N/A,FALSE,"con";"PL.4.cum",#N/A,FALSE,"con";"PL.5.cum",#N/A,FALSE,"con";"BS.1",#N/A,FALSE,"con";"BS.2",#N/A,FALSE,"con";"BS.3",#N/A,FALSE,"con";"CF.1",#N/A,FALSE,"con";"CF.2",#N/A,FALSE,"con"}</definedName>
    <definedName name="wrn.Consolidated._.Schedules." hidden="1">{"Title",#N/A,FALSE,"Title";"PL.1",#N/A,FALSE,"con";"PL.2a",#N/A,FALSE,"con";"PL.2",#N/A,FALSE,"con";"PL.2b",#N/A,FALSE,"con";"PL.2c",#N/A,FALSE,"con";"PL.2d",#N/A,FALSE,"con";"PL.3",#N/A,FALSE,"con";"PL.4",#N/A,FALSE,"con";"PL.5",#N/A,FALSE,"con";"PL.1.mth",#N/A,FALSE,"con";"PL.2a.mth",#N/A,FALSE,"con";"PL.2.mth",#N/A,FALSE,"con";"PL.2b.mth",#N/A,FALSE,"con";"PL.2c.mth",#N/A,FALSE,"con";"PL.2d.mth",#N/A,FALSE,"con";"PL.3.mth",#N/A,FALSE,"con";"PL.4.mth",#N/A,FALSE,"con";"PL.5.mth",#N/A,FALSE,"con";"PL.1.cum",#N/A,FALSE,"con";"PL.2a.cum",#N/A,FALSE,"con";"PL.2.cum",#N/A,FALSE,"con";"PL.2b.cum",#N/A,FALSE,"con";"PL.2c.cum",#N/A,FALSE,"con";"PL.2d.cum",#N/A,FALSE,"con";"PL.3.cum",#N/A,FALSE,"con";"PL.4.cum",#N/A,FALSE,"con";"PL.5.cum",#N/A,FALSE,"con";"BS.1",#N/A,FALSE,"con";"BS.2",#N/A,FALSE,"con";"BS.3",#N/A,FALSE,"con";"CF.1",#N/A,FALSE,"con";"CF.2",#N/A,FALSE,"con"}</definedName>
    <definedName name="wrn.Consolidation._.Adjustments." localSheetId="1" hidden="1">{"xPL.1",#N/A,FALSE,"adj";"xPL.2a",#N/A,FALSE,"adj";"xPL.2",#N/A,FALSE,"adj";"xPL.3",#N/A,FALSE,"adj";"xPL.4",#N/A,FALSE,"adj";"xPL.1.mth",#N/A,FALSE,"adj";"xPL.5",#N/A,FALSE,"adj";"xBS.1",#N/A,FALSE,"adj";"xBS.2",#N/A,FALSE,"adj";"xBS.3",#N/A,FALSE,"adj";"xCF.1",#N/A,FALSE,"adj";"xCF.2",#N/A,FALSE,"adj";"xPL.2a.mth",#N/A,FALSE,"adj";"xPL.2.mth",#N/A,FALSE,"adj";"xPL.2b.mth",#N/A,FALSE,"adj";"xPL.3.mth",#N/A,FALSE,"adj";"xPL.4.mth",#N/A,FALSE,"adj";"xPL.2.cum",#N/A,FALSE,"adj";"xPL.5.mth",#N/A,FALSE,"adj";"xPL.1.cum",#N/A,FALSE,"adj";"xPL.2.cum",#N/A,FALSE,"adj";"xPL.2a.cum",#N/A,FALSE,"adj";"xPL.2b.cum",#N/A,FALSE,"adj";"xPL.3.cum",#N/A,FALSE,"adj";"xPL.4.cum",#N/A,FALSE,"adj";"xPL.5.cum",#N/A,FALSE,"adj"}</definedName>
    <definedName name="wrn.Consolidation._.Adjustments." hidden="1">{"xPL.1",#N/A,FALSE,"adj";"xPL.2a",#N/A,FALSE,"adj";"xPL.2",#N/A,FALSE,"adj";"xPL.3",#N/A,FALSE,"adj";"xPL.4",#N/A,FALSE,"adj";"xPL.1.mth",#N/A,FALSE,"adj";"xPL.5",#N/A,FALSE,"adj";"xBS.1",#N/A,FALSE,"adj";"xBS.2",#N/A,FALSE,"adj";"xBS.3",#N/A,FALSE,"adj";"xCF.1",#N/A,FALSE,"adj";"xCF.2",#N/A,FALSE,"adj";"xPL.2a.mth",#N/A,FALSE,"adj";"xPL.2.mth",#N/A,FALSE,"adj";"xPL.2b.mth",#N/A,FALSE,"adj";"xPL.3.mth",#N/A,FALSE,"adj";"xPL.4.mth",#N/A,FALSE,"adj";"xPL.2.cum",#N/A,FALSE,"adj";"xPL.5.mth",#N/A,FALSE,"adj";"xPL.1.cum",#N/A,FALSE,"adj";"xPL.2.cum",#N/A,FALSE,"adj";"xPL.2a.cum",#N/A,FALSE,"adj";"xPL.2b.cum",#N/A,FALSE,"adj";"xPL.3.cum",#N/A,FALSE,"adj";"xPL.4.cum",#N/A,FALSE,"adj";"xPL.5.cum",#N/A,FALSE,"adj"}</definedName>
    <definedName name="wrn.Control._.month." localSheetId="1" hidden="1">{#N/A,#N/A,FALSE,"Control Month"}</definedName>
    <definedName name="wrn.Control._.month." hidden="1">{#N/A,#N/A,FALSE,"Control Month"}</definedName>
    <definedName name="wrn.Control._.month1" localSheetId="1" hidden="1">{#N/A,#N/A,FALSE,"Control Month"}</definedName>
    <definedName name="wrn.Control._.month1" hidden="1">{#N/A,#N/A,FALSE,"Control Month"}</definedName>
    <definedName name="wrn.control._.monthx" localSheetId="1" hidden="1">{#N/A,#N/A,FALSE,"Control Month"}</definedName>
    <definedName name="wrn.control._.monthx" hidden="1">{#N/A,#N/A,FALSE,"Control Month"}</definedName>
    <definedName name="wrn.Control._.Quarter." localSheetId="1" hidden="1">{#N/A,#N/A,TRUE,"Control Month";#N/A,#N/A,TRUE,"Control Quarter"}</definedName>
    <definedName name="wrn.Control._.Quarter." hidden="1">{#N/A,#N/A,TRUE,"Control Month";#N/A,#N/A,TRUE,"Control Quarter"}</definedName>
    <definedName name="wrn.CumAndAdj." localSheetId="1" hidden="1">{"PL1",#N/A,FALSE,"cum";"PL2a",#N/A,FALSE,"cum";"PL2",#N/A,FALSE,"cum";"PL2b",#N/A,FALSE,"cum";"PL3",#N/A,FALSE,"cum";"PL4",#N/A,FALSE,"cum";"PL5",#N/A,FALSE,"cum";"cumBS2",#N/A,FALSE,"cum";"cumBS3",#N/A,FALSE,"cum";"cumCF",#N/A,FALSE,"cum";"cumFA",#N/A,FALSE,"cum";"adjPL1",#N/A,FALSE,"adj";"adjPL2a",#N/A,FALSE,"adj";"adjPL2",#N/A,FALSE,"adj";"adjPL2b",#N/A,FALSE,"adj";"adjPL3",#N/A,FALSE,"adj";"adjPL4",#N/A,FALSE,"adj";"adjPL5",#N/A,FALSE,"adj";"adjBS2",#N/A,FALSE,"adj";"adjBS3",#N/A,FALSE,"adj";"adjCF1",#N/A,FALSE,"adj";"adjCF4",#N/A,FALSE,"adj"}</definedName>
    <definedName name="wrn.CumAndAdj." hidden="1">{"PL1",#N/A,FALSE,"cum";"PL2a",#N/A,FALSE,"cum";"PL2",#N/A,FALSE,"cum";"PL2b",#N/A,FALSE,"cum";"PL3",#N/A,FALSE,"cum";"PL4",#N/A,FALSE,"cum";"PL5",#N/A,FALSE,"cum";"cumBS2",#N/A,FALSE,"cum";"cumBS3",#N/A,FALSE,"cum";"cumCF",#N/A,FALSE,"cum";"cumFA",#N/A,FALSE,"cum";"adjPL1",#N/A,FALSE,"adj";"adjPL2a",#N/A,FALSE,"adj";"adjPL2",#N/A,FALSE,"adj";"adjPL2b",#N/A,FALSE,"adj";"adjPL3",#N/A,FALSE,"adj";"adjPL4",#N/A,FALSE,"adj";"adjPL5",#N/A,FALSE,"adj";"adjBS2",#N/A,FALSE,"adj";"adjBS3",#N/A,FALSE,"adj";"adjCF1",#N/A,FALSE,"adj";"adjCF4",#N/A,FALSE,"adj"}</definedName>
    <definedName name="wrn.dcf." localSheetId="1"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ull._.Budget._.2003." localSheetId="1" hidden="1">{#N/A,#N/A,TRUE,"Parameters";#N/A,#N/A,TRUE,"KFF";#N/A,#N/A,TRUE,"B1_B4";#N/A,#N/A,TRUE,"Details B1";#N/A,#N/A,TRUE,"Q";#N/A,#N/A,TRUE,"B5";#N/A,#N/A,TRUE,"B6";#N/A,#N/A,TRUE,"B8";#N/A,#N/A,TRUE,"B9";#N/A,#N/A,TRUE,"B11";#N/A,#N/A,TRUE,"Monthly spread"}</definedName>
    <definedName name="wrn.Full._.Budget._.2003." hidden="1">{#N/A,#N/A,TRUE,"Parameters";#N/A,#N/A,TRUE,"KFF";#N/A,#N/A,TRUE,"B1_B4";#N/A,#N/A,TRUE,"Details B1";#N/A,#N/A,TRUE,"Q";#N/A,#N/A,TRUE,"B5";#N/A,#N/A,TRUE,"B6";#N/A,#N/A,TRUE,"B8";#N/A,#N/A,TRUE,"B9";#N/A,#N/A,TRUE,"B11";#N/A,#N/A,TRUE,"Monthly spread"}</definedName>
    <definedName name="wrn.Full._.Budget._.2004." localSheetId="1" hidden="1">{#N/A,#N/A,TRUE,"Parameters";#N/A,#N/A,TRUE,"KFF";#N/A,#N/A,TRUE,"B1_B4 Restated";#N/A,#N/A,TRUE,"B1_B4";#N/A,#N/A,TRUE,"Details B1";#N/A,#N/A,TRUE,"Q";#N/A,#N/A,TRUE,"B5";#N/A,#N/A,TRUE,"B6";#N/A,#N/A,TRUE,"B8";#N/A,#N/A,TRUE,"B9";#N/A,#N/A,TRUE,"B11";#N/A,#N/A,TRUE,"Monthly spread";#N/A,#N/A,TRUE,"R2003";#N/A,#N/A,TRUE,"R2002"}</definedName>
    <definedName name="wrn.Full._.Budget._.2004." hidden="1">{#N/A,#N/A,TRUE,"Parameters";#N/A,#N/A,TRUE,"KFF";#N/A,#N/A,TRUE,"B1_B4 Restated";#N/A,#N/A,TRUE,"B1_B4";#N/A,#N/A,TRUE,"Details B1";#N/A,#N/A,TRUE,"Q";#N/A,#N/A,TRUE,"B5";#N/A,#N/A,TRUE,"B6";#N/A,#N/A,TRUE,"B8";#N/A,#N/A,TRUE,"B9";#N/A,#N/A,TRUE,"B11";#N/A,#N/A,TRUE,"Monthly spread";#N/A,#N/A,TRUE,"R2003";#N/A,#N/A,TRUE,"R2002"}</definedName>
    <definedName name="wrn.Full._.YE._.Pack_without._.upload." localSheetId="1" hidden="1">{#N/A,#N/A,TRUE,"Front Page";#N/A,#N/A,TRUE,"LOR1_3";#N/A,#N/A,TRUE,"M1";#N/A,#N/A,TRUE,"Details M1";#N/A,#N/A,TRUE,"M2";#N/A,#N/A,TRUE,"Details M2";#N/A,#N/A,TRUE,"M3";#N/A,#N/A,TRUE,"Details M3";#N/A,#N/A,TRUE,"Internet";#N/A,#N/A,TRUE,"Employee benefits";#N/A,#N/A,TRUE,"Consultants expenses";#N/A,#N/A,TRUE,"ACQ1_2";#N/A,#N/A,TRUE,"DIV1_2"}</definedName>
    <definedName name="wrn.Full._.YE._.Pack_without._.upload." hidden="1">{#N/A,#N/A,TRUE,"Front Page";#N/A,#N/A,TRUE,"LOR1_3";#N/A,#N/A,TRUE,"M1";#N/A,#N/A,TRUE,"Details M1";#N/A,#N/A,TRUE,"M2";#N/A,#N/A,TRUE,"Details M2";#N/A,#N/A,TRUE,"M3";#N/A,#N/A,TRUE,"Details M3";#N/A,#N/A,TRUE,"Internet";#N/A,#N/A,TRUE,"Employee benefits";#N/A,#N/A,TRUE,"Consultants expenses";#N/A,#N/A,TRUE,"ACQ1_2";#N/A,#N/A,TRUE,"DIV1_2"}</definedName>
    <definedName name="wrn.Income._.Statement." localSheetId="1" hidden="1">{"% Growth",#N/A,FALSE,"Income Statement";"% of GDAR",#N/A,FALSE,"Income Statement"}</definedName>
    <definedName name="wrn.Income._.Statement." hidden="1">{"% Growth",#N/A,FALSE,"Income Statement";"% of GDAR",#N/A,FALSE,"Income Statement"}</definedName>
    <definedName name="wrn.Letter._.of._.representation." localSheetId="1" hidden="1">{#N/A,#N/A,FALSE,"LRP1_3"}</definedName>
    <definedName name="wrn.Letter._.of._.representation." hidden="1">{#N/A,#N/A,FALSE,"LRP1_3"}</definedName>
    <definedName name="wrn.Monthly._.report." localSheetId="1" hidden="1">{#N/A,#N/A,TRUE,"PARAMETERS";#N/A,#N/A,TRUE,"M1";#N/A,#N/A,TRUE,"DETAILS M1";#N/A,#N/A,TRUE,"M2";#N/A,#N/A,TRUE,"DETAILS M2";#N/A,#N/A,TRUE,"M3";#N/A,#N/A,TRUE,"DETAILS M3";#N/A,#N/A,TRUE,"M4";#N/A,#N/A,TRUE,"M5";#N/A,#N/A,TRUE,"M9";#N/A,#N/A,TRUE,"M11";#N/A,#N/A,TRUE,"KFF Month"}</definedName>
    <definedName name="wrn.Monthly._.report." hidden="1">{#N/A,#N/A,TRUE,"PARAMETERS";#N/A,#N/A,TRUE,"M1";#N/A,#N/A,TRUE,"DETAILS M1";#N/A,#N/A,TRUE,"M2";#N/A,#N/A,TRUE,"DETAILS M2";#N/A,#N/A,TRUE,"M3";#N/A,#N/A,TRUE,"DETAILS M3";#N/A,#N/A,TRUE,"M4";#N/A,#N/A,TRUE,"M5";#N/A,#N/A,TRUE,"M9";#N/A,#N/A,TRUE,"M11";#N/A,#N/A,TRUE,"KFF Month"}</definedName>
    <definedName name="wrn.Quarterly._.report." localSheetId="1" hidden="1">{#N/A,#N/A,TRUE,"PARAMETERS";#N/A,#N/A,TRUE,"M1";#N/A,#N/A,TRUE,"DETAILS M1";#N/A,#N/A,TRUE,"M2";#N/A,#N/A,TRUE,"DETAILS M2";#N/A,#N/A,TRUE,"M3";#N/A,#N/A,TRUE,"DETAILS M3";#N/A,#N/A,TRUE,"M4";#N/A,#N/A,TRUE,"M5";#N/A,#N/A,TRUE,"Q6";#N/A,#N/A,TRUE,"Q7";#N/A,#N/A,TRUE,"M9";#N/A,#N/A,TRUE,"M11";#N/A,#N/A,TRUE,"Q13";#N/A,#N/A,TRUE,"KFF Quarter"}</definedName>
    <definedName name="wrn.Quarterly._.report." hidden="1">{#N/A,#N/A,TRUE,"PARAMETERS";#N/A,#N/A,TRUE,"M1";#N/A,#N/A,TRUE,"DETAILS M1";#N/A,#N/A,TRUE,"M2";#N/A,#N/A,TRUE,"DETAILS M2";#N/A,#N/A,TRUE,"M3";#N/A,#N/A,TRUE,"DETAILS M3";#N/A,#N/A,TRUE,"M4";#N/A,#N/A,TRUE,"M5";#N/A,#N/A,TRUE,"Q6";#N/A,#N/A,TRUE,"Q7";#N/A,#N/A,TRUE,"M9";#N/A,#N/A,TRUE,"M11";#N/A,#N/A,TRUE,"Q13";#N/A,#N/A,TRUE,"KFF Quarter"}</definedName>
    <definedName name="wrn.quarterly._.report1" localSheetId="1" hidden="1">{#N/A,#N/A,TRUE,"PARAMETERS";#N/A,#N/A,TRUE,"M1";#N/A,#N/A,TRUE,"DETAILS M1";#N/A,#N/A,TRUE,"M2";#N/A,#N/A,TRUE,"DETAILS M2";#N/A,#N/A,TRUE,"M3";#N/A,#N/A,TRUE,"DETAILS M3";#N/A,#N/A,TRUE,"M4";#N/A,#N/A,TRUE,"M5";#N/A,#N/A,TRUE,"Q6";#N/A,#N/A,TRUE,"Q7";#N/A,#N/A,TRUE,"M9";#N/A,#N/A,TRUE,"M11";#N/A,#N/A,TRUE,"Q13";#N/A,#N/A,TRUE,"KFF Quarter"}</definedName>
    <definedName name="wrn.quarterly._.report1" hidden="1">{#N/A,#N/A,TRUE,"PARAMETERS";#N/A,#N/A,TRUE,"M1";#N/A,#N/A,TRUE,"DETAILS M1";#N/A,#N/A,TRUE,"M2";#N/A,#N/A,TRUE,"DETAILS M2";#N/A,#N/A,TRUE,"M3";#N/A,#N/A,TRUE,"DETAILS M3";#N/A,#N/A,TRUE,"M4";#N/A,#N/A,TRUE,"M5";#N/A,#N/A,TRUE,"Q6";#N/A,#N/A,TRUE,"Q7";#N/A,#N/A,TRUE,"M9";#N/A,#N/A,TRUE,"M11";#N/A,#N/A,TRUE,"Q13";#N/A,#N/A,TRUE,"KFF Quarter"}</definedName>
    <definedName name="wrn.Restatements._.only." localSheetId="1" hidden="1">{#N/A,#N/A,FALSE,"B1_B4 Restated";#N/A,#N/A,FALSE,"R2002";#N/A,#N/A,FALSE,"R2003"}</definedName>
    <definedName name="wrn.Restatements._.only." hidden="1">{#N/A,#N/A,FALSE,"B1_B4 Restated";#N/A,#N/A,FALSE,"R2002";#N/A,#N/A,FALSE,"R2003"}</definedName>
    <definedName name="wrn.Review._.Schedules." localSheetId="1" hidden="1">{"title",#N/A,FALSE,"Title";"OPL1",#N/A,FALSE,"PL";"OPL1(r)",#N/A,FALSE,"PL";"OPL1(r2)",#N/A,FALSE,"PL";"OPL1(bud)",#N/A,FALSE,"PL";"OpAnal",#N/A,FALSE,"Op";"OPL2a",#N/A,FALSE,"PL";"OPL2",#N/A,FALSE,"PL";"OPL2b",#N/A,FALSE,"PL";"OPL2c",#N/A,FALSE,"PL";"OPL2d",#N/A,FALSE,"PL";"PL_Pd_Act_vs_Bud",#N/A,FALSE,"mth";"Pl_Pd_Act_vs_Fcst",#N/A,FALSE,"mth";"PL_Cum_Act_vs_Bud",#N/A,FALSE,"cum";"PL-Cum_Act_vs_Fcst",#N/A,FALSE,"cum";"Seg01",#N/A,FALSE,"PL";"Seg02",#N/A,FALSE,"PL";"seg01(mth)",#N/A,FALSE,"PL";"seg02(mth)",#N/A,FALSE,"PL";"BS2",#N/A,FALSE,"BS";"BS4",#N/A,FALSE,"BS";"CF1(a)",#N/A,FALSE,"CF";"CF2",#N/A,FALSE,"CF";"CF3",#N/A,FALSE,"CF"}</definedName>
    <definedName name="wrn.Review._.Schedules." hidden="1">{"title",#N/A,FALSE,"Title";"OPL1",#N/A,FALSE,"PL";"OPL1(r)",#N/A,FALSE,"PL";"OPL1(r2)",#N/A,FALSE,"PL";"OPL1(bud)",#N/A,FALSE,"PL";"OpAnal",#N/A,FALSE,"Op";"OPL2a",#N/A,FALSE,"PL";"OPL2",#N/A,FALSE,"PL";"OPL2b",#N/A,FALSE,"PL";"OPL2c",#N/A,FALSE,"PL";"OPL2d",#N/A,FALSE,"PL";"PL_Pd_Act_vs_Bud",#N/A,FALSE,"mth";"Pl_Pd_Act_vs_Fcst",#N/A,FALSE,"mth";"PL_Cum_Act_vs_Bud",#N/A,FALSE,"cum";"PL-Cum_Act_vs_Fcst",#N/A,FALSE,"cum";"Seg01",#N/A,FALSE,"PL";"Seg02",#N/A,FALSE,"PL";"seg01(mth)",#N/A,FALSE,"PL";"seg02(mth)",#N/A,FALSE,"PL";"BS2",#N/A,FALSE,"BS";"BS4",#N/A,FALSE,"BS";"CF1(a)",#N/A,FALSE,"CF";"CF2",#N/A,FALSE,"CF";"CF3",#N/A,FALSE,"CF"}</definedName>
    <definedName name="Z_0A7D38B0_1138_4832_A4C3_585866060381_.wvu.Cols" localSheetId="1" hidden="1">#REF!</definedName>
    <definedName name="Z_0A7D38B0_1138_4832_A4C3_585866060381_.wvu.Cols" hidden="1">#REF!</definedName>
    <definedName name="Z_3B2BD80A_19E6_4936_A648_D9E16F075199_.wvu.Cols" localSheetId="1" hidden="1">'[8]Balance Sheet'!#REF!</definedName>
    <definedName name="Z_3B2BD80A_19E6_4936_A648_D9E16F075199_.wvu.Cols" hidden="1">'[8]Balance Sheet'!#REF!</definedName>
    <definedName name="Z_3B2BD80A_19E6_4936_A648_D9E16F075199_.wvu.PrintArea" localSheetId="1" hidden="1">'[8]Balance Sheet'!#REF!</definedName>
    <definedName name="Z_3B2BD80A_19E6_4936_A648_D9E16F075199_.wvu.PrintArea" hidden="1">'[8]Balance Sheet'!#REF!</definedName>
    <definedName name="Z_3B2BD80A_19E6_4936_A648_D9E16F075199_.wvu.PrintTitles" hidden="1">'[8]Balance Sheet'!$A:$A,'[8]Balance Sheet'!$1:$4</definedName>
    <definedName name="Z_4EF4AE70_D04E_46F0_B310_02F2014DA1CB_.wvu.Cols" localSheetId="1" hidden="1">#REF!</definedName>
    <definedName name="Z_4EF4AE70_D04E_46F0_B310_02F2014DA1CB_.wvu.Cols" hidden="1">#REF!</definedName>
    <definedName name="Z_F146CEBC_F75B_401C_8199_756C7AA1D6E3_.wvu.Rows" hidden="1">'[8]2005'!$44:$46,'[8]2005'!$48:$51</definedName>
    <definedName name="zPack" localSheetId="1" hidden="1">{"Sch00",#N/A,FALSE,"1";"Contents",#N/A,FALSE,"1";"Sch01",#N/A,FALSE,"2";"Sch02",#N/A,FALSE,"2";"Sch03",#N/A,FALSE,"2";"Sch04",#N/A,FALSE,"2";"Sch05",#N/A,FALSE,"2";"Sch06",#N/A,FALSE,"2";"Sch07",#N/A,FALSE,"3";"Sch08",#N/A,FALSE,"3";"Sch09",#N/A,FALSE,"3";"Sch10",#N/A,FALSE,"3";"Sch11",#N/A,FALSE,"3";"Sch12",#N/A,FALSE,"3";"Sch13",#N/A,FALSE,"3";"Sch14a",#N/A,FALSE,"3";"Sch14b",#N/A,FALSE,"3";"Sch15a",#N/A,FALSE,"3";"Sch15b",#N/A,FALSE,"3";"Sch16",#N/A,FALSE,"3";"Sch17",#N/A,FALSE,"2";"Sch18",#N/A,FALSE,"3";"Sch19",#N/A,FALSE,"2";"Sch20",#N/A,FALSE,"2";"Sch21",#N/A,FALSE,"2";"Sch22",#N/A,FALSE,"3";"Sch23",#N/A,FALSE,"3";"Sch24",#N/A,FALSE,"3";"Sch25",#N/A,FALSE,"3";"Sch26",#N/A,FALSE,"2";"Sch27",#N/A,FALSE,"3";"Sch28",#N/A,FALSE,"3";"Sch29",#N/A,FALSE,"3";"Sch30",#N/A,FALSE,"3"}</definedName>
    <definedName name="zPack" hidden="1">{"Sch00",#N/A,FALSE,"1";"Contents",#N/A,FALSE,"1";"Sch01",#N/A,FALSE,"2";"Sch02",#N/A,FALSE,"2";"Sch03",#N/A,FALSE,"2";"Sch04",#N/A,FALSE,"2";"Sch05",#N/A,FALSE,"2";"Sch06",#N/A,FALSE,"2";"Sch07",#N/A,FALSE,"3";"Sch08",#N/A,FALSE,"3";"Sch09",#N/A,FALSE,"3";"Sch10",#N/A,FALSE,"3";"Sch11",#N/A,FALSE,"3";"Sch12",#N/A,FALSE,"3";"Sch13",#N/A,FALSE,"3";"Sch14a",#N/A,FALSE,"3";"Sch14b",#N/A,FALSE,"3";"Sch15a",#N/A,FALSE,"3";"Sch15b",#N/A,FALSE,"3";"Sch16",#N/A,FALSE,"3";"Sch17",#N/A,FALSE,"2";"Sch18",#N/A,FALSE,"3";"Sch19",#N/A,FALSE,"2";"Sch20",#N/A,FALSE,"2";"Sch21",#N/A,FALSE,"2";"Sch22",#N/A,FALSE,"3";"Sch23",#N/A,FALSE,"3";"Sch24",#N/A,FALSE,"3";"Sch25",#N/A,FALSE,"3";"Sch26",#N/A,FALSE,"2";"Sch27",#N/A,FALSE,"3";"Sch28",#N/A,FALSE,"3";"Sch29",#N/A,FALSE,"3";"Sch30",#N/A,FALSE,"3"}</definedName>
    <definedName name="ztax" localSheetId="1" hidden="1">{"Tax01a",#N/A,FALSE,"4";"Tax01b",#N/A,FALSE,"4";"Tax02",#N/A,FALSE,"4";"Tax03",#N/A,FALSE,"4";"Tax04",#N/A,FALSE,"4";"Tax05",#N/A,FALSE,"4";"Tax06",#N/A,FALSE,"4";"Tax07",#N/A,FALSE,"4";"Tax08",#N/A,FALSE,"4";"Tax09",#N/A,FALSE,"4";"Tax10",#N/A,FALSE,"4";"Tax11",#N/A,FALSE,"4";"Tax12",#N/A,FALSE,"4";"Tax13",#N/A,FALSE,"4";"Tax14",#N/A,FALSE,"4";"Tax15",#N/A,FALSE,"4";"Tax16",#N/A,FALSE,"4";"Tax17",#N/A,FALSE,"4";"Tax18",#N/A,FALSE,"4"}</definedName>
    <definedName name="ztax" hidden="1">{"Tax01a",#N/A,FALSE,"4";"Tax01b",#N/A,FALSE,"4";"Tax02",#N/A,FALSE,"4";"Tax03",#N/A,FALSE,"4";"Tax04",#N/A,FALSE,"4";"Tax05",#N/A,FALSE,"4";"Tax06",#N/A,FALSE,"4";"Tax07",#N/A,FALSE,"4";"Tax08",#N/A,FALSE,"4";"Tax09",#N/A,FALSE,"4";"Tax10",#N/A,FALSE,"4";"Tax11",#N/A,FALSE,"4";"Tax12",#N/A,FALSE,"4";"Tax13",#N/A,FALSE,"4";"Tax14",#N/A,FALSE,"4";"Tax15",#N/A,FALSE,"4";"Tax16",#N/A,FALSE,"4";"Tax17",#N/A,FALSE,"4";"Tax18",#N/A,FALSE,"4"}</definedName>
    <definedName name="zzzz" hidden="1">'[6]OTHFA-1'!#REF!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6" l="1"/>
  <c r="E19" i="10" s="1"/>
  <c r="D4" i="3"/>
  <c r="D4" i="5"/>
  <c r="D4" i="2"/>
  <c r="D4" i="1"/>
  <c r="D4" i="9"/>
  <c r="B8" i="10"/>
  <c r="F12" i="10"/>
  <c r="H16" i="10"/>
  <c r="H10" i="10"/>
  <c r="G8" i="10"/>
  <c r="H12" i="10"/>
  <c r="G10" i="10"/>
  <c r="H8" i="10"/>
  <c r="G12" i="10"/>
  <c r="F10" i="10"/>
  <c r="F16" i="10"/>
  <c r="G14" i="10"/>
  <c r="G16" i="10"/>
  <c r="H14" i="10"/>
  <c r="F14" i="10"/>
  <c r="F8" i="10"/>
  <c r="E10" i="10" l="1"/>
  <c r="E8" i="10"/>
  <c r="F6" i="10"/>
  <c r="E12" i="10"/>
  <c r="H6" i="10"/>
  <c r="E14" i="10"/>
  <c r="G6" i="10"/>
  <c r="E16" i="10"/>
  <c r="E6" i="10" l="1"/>
</calcChain>
</file>

<file path=xl/sharedStrings.xml><?xml version="1.0" encoding="utf-8"?>
<sst xmlns="http://schemas.openxmlformats.org/spreadsheetml/2006/main" count="1161" uniqueCount="389">
  <si>
    <t>Magyar Nemzeti Bank</t>
  </si>
  <si>
    <t xml:space="preserve">Vonatkozási dátum leírás:
T -&gt; Vonatkozási dátum
1. prioritás -&gt; T+1
</t>
  </si>
  <si>
    <t>Counterparty közös</t>
  </si>
  <si>
    <t>Forrás</t>
  </si>
  <si>
    <t>Kategória</t>
  </si>
  <si>
    <t>Adatmező</t>
  </si>
  <si>
    <t>Adatleírás</t>
  </si>
  <si>
    <t>Adat típusa</t>
  </si>
  <si>
    <t>Prioritás</t>
  </si>
  <si>
    <t>EBA</t>
  </si>
  <si>
    <t>Mindegyik termék</t>
  </si>
  <si>
    <t>Szerződő fél azonosító</t>
  </si>
  <si>
    <t>Alfanumerikus</t>
  </si>
  <si>
    <t>Egyéb</t>
  </si>
  <si>
    <t>Szerződő fél nemzetközi azonosítója</t>
  </si>
  <si>
    <t>A szerződő fél (jogi személy) egyedi nemzetközi azonosítója (LEI kód ahol lehetséges).</t>
  </si>
  <si>
    <t xml:space="preserve">Szerződő fél azonosító típusa </t>
  </si>
  <si>
    <t>Szerződő fél (jogi személy) azonosítását szolgáló kód típusa.</t>
  </si>
  <si>
    <t>Legördülő lista az EKB értékpapír állomány statisztikái alapján:
(1) _X;
(2) AGG;
(3) BIC;
(4) IPF;
(5) LEI;
(6) NBR;
(7) NCB;
(8) NSA;
(9) NSI;
(10) OTHER;
(11) PS;
(12) RIAD;
(13) TAX;
(14) TRD;
(15) VAT.</t>
  </si>
  <si>
    <t>Szerződő fél neve</t>
  </si>
  <si>
    <t>Alfabetikus</t>
  </si>
  <si>
    <t>Szerződő fél típusa</t>
  </si>
  <si>
    <t>Legördülő lista : 
(1) Jegybank; 
(2) Intézmény; 
(3) Alap; 
(4) Biztosító; 
(5) Nyugdíjpénztár; 
(6) Egyéb pénzügyi szektorba tartozó intézmény, vállalkozás; 
(7) Költségvetési szerv; 
(8) Állami vagy önkormányzati tulajdonú vállalkozás; 
(9) Nem pénzügyi vállalat - Mikro-, kis- és középvállalkozás; 
(10) Nem pénzügyi vállalat - Nagyvállalat; 
(11) Természetes személy; 
(12) Fizetési, illetve értékpapír-elszámolási rendszerekben történő teljesítés véglegességéről szóló 2003. évi XXIII. törvény (Tvt.) alkalmazásában kijelölt rendszer vagy rendszer-üzemeltető; 
(13) EGT tagállamban engedélyezett központi szerződő fél (648/2012/EU - 14); 
(14) Harmadik országbeli központi szerződő fél (648/2012/EU - 25); 
(15) Természetes személy - az intézmény munkavállalója; 
(16) OBA vagy BEVA;
(17) Egyéb.</t>
  </si>
  <si>
    <t>Vonatkozó ÁSZF azonosítója</t>
  </si>
  <si>
    <t>Az ügyfélre vonatkozó Általános Szerződési Feltétel azonosítója.</t>
  </si>
  <si>
    <t xml:space="preserve">Szektor besorolása </t>
  </si>
  <si>
    <t>Szerződő fél székhelyének országa</t>
  </si>
  <si>
    <t xml:space="preserve">A szerződő fél székhelyének vagy származásának országa (Országkód) a legfrissebb cégjegyzék/adókimutatás alapján, ISO 3166 ALPHA-2 országkód segítségével.
Azon ország országkódja, ahol a hitelviszonyt megtestesítő értékpapír-kibocsátó/befektetési társaság székhelye található. </t>
  </si>
  <si>
    <t>Legördülő lista: 
ISO 3166 ALPHA-2 Országkód</t>
  </si>
  <si>
    <t>Szerződő fél működésének országa</t>
  </si>
  <si>
    <t>A szerződő fél működésének országa (Országkód).</t>
  </si>
  <si>
    <t>A szerződő fél csoporton belüli intézmény? (Hpt. szerinti ügyfél csoport meghatározás szerint)</t>
  </si>
  <si>
    <t>A szerződő fél azonos szanálás alá vonható csoportba tartozó, de szanálás alá nem vonható intézmény ?</t>
  </si>
  <si>
    <t>Ha az előző oszlop igen, a kötelezettség a rendes fedezetlen kötelezettségek után kerül rendezésre a kielégítési sorrendben?</t>
  </si>
  <si>
    <t>A Tpt. 2001. évi CXX. Törvény 215. § (1), (2), (3), (4) cikkelyében meghatározott listába tartozik a szerződő fél? (I/N)</t>
  </si>
  <si>
    <t>Érintett ügyfél lehet: 
(1) Állam; 
(2) Költségvetési szerv; 
(3) Tartós, száz százalékban állami tulajdonban lévő gazdasági társaság; 
(4) Helyi önkormányzat (500.000EUR mérlegfőösszeg alatt); 
(5) Helyi önkormányzat költségvetési szerve (500.000EUR mérlegfőösszeg alatt); 
(6) Helyi önkormányzat (500.000EUR mérlegfőösszeg felett); 
(7) Helyi önkormányzat költségvetési szerve (500.000EUR mérlegfőösszeg felett);
(8) Intézményi befektető; 
(9) Kötelező vagy önkéntes betétbiztosítás, intézményvédelmi, befektetővédelmi alap, illetve a pénztárak garancia alapja; 
(10) Elkülönített állami pénzalap; 
(11) Befektetési vállalkozás, tőzsdetag, illetőleg árutőzsdei szolgáltató; 
(12) Hpt.-ben meghatározott pénzügyi intézmény;
(13) Az MNB; 
(14) A Befektetővédelmi alap (Alap) tagjánál vezető állású személy és ezek közeli hozzátartozója; 
(15) Az Alap tagjában 5% elérő vagy azt meghaladó közvetlen, illetőleg közvetett tulajdoni részesedéssel vagy szavazati joggal rendelkező vállalkozás vagy természetes személy és ennek ellenőrzött társasága, valamint természetes személy tulajdonos esetén ennek közeli hozzátartozója; 
(16) Az előző két pontban (alap tagjánál) meghatározott ok akkor zárja ki a kártalanítást, ha az a kártalanítási igény alapjául szolgáló szerződés megkötésétől a kártalanítási igény benyújtásáig terjedő időszakban, vagy annak egy része alatt fennállt az Alap azon tagjánál, amellyel kapcsolatban kártalanítási eljárásra kerül sor;
(17) Az Alap által nyújtott biztosítás nem terjed ki az olyan ügyletből eredő követelésre sem, amely esetében a bíróság jogerős határozata megállapította, hogy a befektetés forrása bűncselekményből származott; 
(18) Az Alap által nyújtott biztosítás nem terjed ki az olyan ügyletekből eredő pénzkövetelésre sem, amely nem Európában, vagy az Európai Unió, illetve az OECD tagállamának törvényes fizetőeszközében áll fenn.</t>
  </si>
  <si>
    <t>Mi az ügyfél kockázati szintje a 2017. évi LIII. Pmt. Törvény alapján?</t>
  </si>
  <si>
    <t>Az ügyfél kockázati szintje a 2017. évi LIII. Törvény (Pmt.) 4. cikk 10. § (1) b, pontjában említett besorolás szerint.</t>
  </si>
  <si>
    <t>Legördülő lista:
- Alacsony;
- Átlagos;
- Magas.</t>
  </si>
  <si>
    <t>Betét</t>
  </si>
  <si>
    <t xml:space="preserve">Szerződésazonosító </t>
  </si>
  <si>
    <t>Szerződés egyedi azonosítója.</t>
  </si>
  <si>
    <t xml:space="preserve">Alfanumerikus </t>
  </si>
  <si>
    <t>Ügylet típus</t>
  </si>
  <si>
    <t xml:space="preserve">Legördülő lista: 
(1) Betét; </t>
  </si>
  <si>
    <t>Lekötés dátuma</t>
  </si>
  <si>
    <t>Betét lekötésének dátuma.</t>
  </si>
  <si>
    <t xml:space="preserve">Szerződés megkötésének dátuma </t>
  </si>
  <si>
    <t xml:space="preserve">A betéti szerződés megkötésének dátuma. </t>
  </si>
  <si>
    <t xml:space="preserve">Betét feltörésének legkorábbi lehetséges dátuma </t>
  </si>
  <si>
    <t>Eredeti futamidő (nap)</t>
  </si>
  <si>
    <t>A szerződés kezdetétől számított futamidő.</t>
  </si>
  <si>
    <t>Numerikus</t>
  </si>
  <si>
    <t>Hátralevő futamidő (nap)</t>
  </si>
  <si>
    <t>Az adott naptól számított hátralevő futamidő.</t>
  </si>
  <si>
    <t>Az ügylet tartós befektetési szerződés?</t>
  </si>
  <si>
    <t>Egyedi szerződés</t>
  </si>
  <si>
    <t xml:space="preserve">Egyedi szerződés feltételei alapján kizárandó </t>
  </si>
  <si>
    <t>Egyedi szerződés valamely feltétele miatt a feltőkésítésből való kizárása indokolt?</t>
  </si>
  <si>
    <t>Egyedi szerződés azonosító (ha egyedi)</t>
  </si>
  <si>
    <t>Szerződés szerint nettósítható?</t>
  </si>
  <si>
    <t>Alvó számla</t>
  </si>
  <si>
    <t>Történt tranzakció a számlán az elmúlt 24 hónapban?</t>
  </si>
  <si>
    <t>A vonatkozó keretszerződés altípusa, amennyiben alkalmazható. (pl. 1992, 2002, stb.)</t>
  </si>
  <si>
    <t xml:space="preserve">Betét összege </t>
  </si>
  <si>
    <t>A teljes betét összege (HUF).</t>
  </si>
  <si>
    <t xml:space="preserve">Betét összegének devizaneme </t>
  </si>
  <si>
    <t>Legördülő lista:
ISO 4217 deviza kód</t>
  </si>
  <si>
    <t xml:space="preserve">A betéthez tartozó felhalmozott kamat (HUF). </t>
  </si>
  <si>
    <t xml:space="preserve">Aktuális kamatláb </t>
  </si>
  <si>
    <t xml:space="preserve"> Az eszköz esetében alkalmazható aktuális kamatláb. A jelölés abszolút értékben történjen, ahol 100% egyenértékű 1-el, és minimum 4 tizedesjegy értékig jelölje.</t>
  </si>
  <si>
    <t>Letéti számla (igen/nem)</t>
  </si>
  <si>
    <t>Zárolt számla (igen/nem)</t>
  </si>
  <si>
    <t>Zárolás indoka</t>
  </si>
  <si>
    <t xml:space="preserve">Szavatolótőke elem </t>
  </si>
  <si>
    <t>Amennyiben az eszköz szavatolótőke elem, szavatolótőke típusa.</t>
  </si>
  <si>
    <t>Alárendelt kölcsöntőke</t>
  </si>
  <si>
    <t xml:space="preserve">Szavatolótőkében figyelembe vehető összeg </t>
  </si>
  <si>
    <t>OBA által biztosított betét</t>
  </si>
  <si>
    <t>A betét biztosított vagy nem?</t>
  </si>
  <si>
    <t>Biztosított betét OBA összeghatár alatt</t>
  </si>
  <si>
    <t>Ha az előző kérdésre a válasz igen, mennyi az OBA biztosítási összeghatár alatti rész?</t>
  </si>
  <si>
    <t>Biztosított betét OBA összeghatár felett</t>
  </si>
  <si>
    <t>Mennyi az OBA biztosítási összeghatár feletti rész?</t>
  </si>
  <si>
    <t>Biztosíték azonosítója (ha van)</t>
  </si>
  <si>
    <t>Biztosíték típusa (ha van)</t>
  </si>
  <si>
    <t>Az eszközhöz kapcsolható biztosíték típusa.</t>
  </si>
  <si>
    <t>Biztosíték piaci értéke (ha van)</t>
  </si>
  <si>
    <t>Biztosíték piaci értékének devizaneme</t>
  </si>
  <si>
    <t>Biztosíték piaci értékének eredeti devizája és a magyar forint közötti, effektív átváltási árfolyam.</t>
  </si>
  <si>
    <t>Biztosíték fedezeti értéke (ha van)</t>
  </si>
  <si>
    <t>Biztosíték teljes fedezeti értéke (HUF).</t>
  </si>
  <si>
    <t>Fedezetként használva egy másik ügyletben</t>
  </si>
  <si>
    <t>A betét fel van-e használva fedezetként egy másik ügyletben?</t>
  </si>
  <si>
    <t>Fedezetként használt ügylet azonosítója</t>
  </si>
  <si>
    <t>Ha az előző kérdésre a válasz igen, akkor az ügylet azonosítója.</t>
  </si>
  <si>
    <t>A Bank önértékelése szerint a kötelezettség a CRR2 72b. cikkének megfelel (I/N)?</t>
  </si>
  <si>
    <t>ÁÉKBV vagy ABA kollektív befektetési vállalat nevében kezelt befektetés?</t>
  </si>
  <si>
    <t>MREL-ből kizáró ok</t>
  </si>
  <si>
    <t>A 2014.évi XXXVII. törvény 58. § vagy 59. § (1)-(3) a bekezdései szerint a hitelezői feltőkésítésből kizárásuk indokolt (igen/nem)?</t>
  </si>
  <si>
    <t>Értékpapír</t>
  </si>
  <si>
    <t>Kibocsátó</t>
  </si>
  <si>
    <t>Az értékpapír kibocsátójának megnevezése.</t>
  </si>
  <si>
    <t>Legördülő lista:
(2) Értékpapír;</t>
  </si>
  <si>
    <t xml:space="preserve">Értékpapír típus </t>
  </si>
  <si>
    <t xml:space="preserve">Az értékpapír típusának azonosítása. </t>
  </si>
  <si>
    <t>ISIN</t>
  </si>
  <si>
    <t xml:space="preserve">Az értékpapír egyedi 12 számjegyes azonosítója. Amennyiben az ISIN nem elérhető, egy belső azonosító is használható. </t>
  </si>
  <si>
    <t xml:space="preserve">Kibocsátás dátuma </t>
  </si>
  <si>
    <t xml:space="preserve">Az értékpapír eredeti kibocsátásának dátuma. </t>
  </si>
  <si>
    <t>Szerződés megkötésének dátuma</t>
  </si>
  <si>
    <t>A szerződés megkötésének dátuma.</t>
  </si>
  <si>
    <t xml:space="preserve">Visszaváltás legkorábbi lehetséges dátuma </t>
  </si>
  <si>
    <t xml:space="preserve">Strukturált / nem sztenderd szerződési feltételek </t>
  </si>
  <si>
    <t xml:space="preserve">Kibocsátás teljes összege </t>
  </si>
  <si>
    <t>Alapcímlet</t>
  </si>
  <si>
    <t>Az értékpapír azon legkisebb egysége, amely még önállóan megtestesíti az értékpapírba foglalt jogokat és kötelezettségeket.</t>
  </si>
  <si>
    <t xml:space="preserve">Az értékpapíron felhalmozott kamat értéke (HUF). </t>
  </si>
  <si>
    <t xml:space="preserve">Kamatozás típusa </t>
  </si>
  <si>
    <t>Az értékpapír kamatozásának típusa.</t>
  </si>
  <si>
    <t>Az eszköz esetében alkalmazható aktuális kamatláb. A jelölés abszolút értékben történjen, ahol 100% egyenértékű 1-el, és minimum 4 tizedesjegy értékig jelölje.</t>
  </si>
  <si>
    <t>Kereskedési helyszín megnevezése</t>
  </si>
  <si>
    <t>Kereskedési helyszín, ahova az értékpapír bevezetésre került.</t>
  </si>
  <si>
    <t xml:space="preserve">Kifizetési megbízott LEI kódja </t>
  </si>
  <si>
    <t>Az értékpapír kifizetéséért felelős megbízott azonosítója (LEI kód). A kifizetési megbízott egy intézmény, általában egy befektetési bank, amely tőkét fogad el az értékpapír kibocsátótól, amelyet szétoszt az értékpapír-tulajdonosok között. Részvények esetében a kifizetési megbízott osztalékokat oszt ki a részvényesek számára. Kötvények esetében szelvénykifizetések és tőke-visszatérítéseket formájában fizet a tulajdonosoknak.</t>
  </si>
  <si>
    <t xml:space="preserve">Hitelező neve (NA, ha nem ismert) </t>
  </si>
  <si>
    <t xml:space="preserve">Hitelező típusa (NA, ha nem ismert) </t>
  </si>
  <si>
    <t xml:space="preserve">Garancia nyújtójának azonosítója (ha van ilyen) </t>
  </si>
  <si>
    <t>Harmadik országgal kötött megállapodás</t>
  </si>
  <si>
    <t>ÁÉKBV vagy ABA kollektív befektetési vállalat által kezelt befektetés?</t>
  </si>
  <si>
    <t>Derivatíva</t>
  </si>
  <si>
    <t>Szerződésazonosító</t>
  </si>
  <si>
    <t>Ügyletazonosító (nettósítási halmaz azonosító)</t>
  </si>
  <si>
    <t>Az adott ügylet azonosítója.</t>
  </si>
  <si>
    <t>Ügylet típusa</t>
  </si>
  <si>
    <t>Lergördülő lista:
(3) Derivatíva;</t>
  </si>
  <si>
    <t>Eszköz típusa az ISDA OTC Derivatives Taxonomy v1.0 szerint.</t>
  </si>
  <si>
    <t>Termék típusa az ISDA OTC Derivatives Taxonomy v1.0 szerint.</t>
  </si>
  <si>
    <t xml:space="preserve">Opció gyakorlásának típusa </t>
  </si>
  <si>
    <t>Jelzi, hogy az opció lehívása csak egy meghatározott időpontban (Európai vagy Ázsiai stílus), előre meghatározott időpontok sorozatában (Bermudai) vagy a szerződés életciklusa alatt bármely időpontban előfordulhat.</t>
  </si>
  <si>
    <t xml:space="preserve">A derivatíva jog szerinti végső  lejáratának dátuma. Örökös eszközök esetén a dátum '2099-01-31' kell hogy legyen. </t>
  </si>
  <si>
    <t xml:space="preserve">Ügylet végrehajtásának időpontja </t>
  </si>
  <si>
    <t>A derivatív ügylet végrehajtásának dátuma.</t>
  </si>
  <si>
    <t>Az ügylet kereskedett árfolyama</t>
  </si>
  <si>
    <t>Az ügylet kereskedett árfolyama, adott esetben a jutalék és a felhalmozott kamat nélkül. Opciós ügyletek esetében ez a származtatott ügylet díja alaptermékenként vagy indexpontonként. (HUF)</t>
  </si>
  <si>
    <t>Az ügylet kereskedett árfolyamának devizaneme</t>
  </si>
  <si>
    <t>Az a pénznem, amelyben az árfolyamot kifejezik.</t>
  </si>
  <si>
    <t>A kereskedett árfolyam eredeti devizája és a magyar forint közötti, effektív átváltási árfolyam.</t>
  </si>
  <si>
    <t xml:space="preserve">Névleges mennyiség 1 </t>
  </si>
  <si>
    <t xml:space="preserve">Az ügylet szerződés szerinti névleges értéke. </t>
  </si>
  <si>
    <t xml:space="preserve">Névleges mennyiség 2 </t>
  </si>
  <si>
    <t xml:space="preserve">Névleges pénznem 1 </t>
  </si>
  <si>
    <t xml:space="preserve">Névleges pénznem 2 </t>
  </si>
  <si>
    <t>Nettósítási halmazba tartozó egyedi ügyletek darabszáma</t>
  </si>
  <si>
    <t>Nettósítási halmazba tartozó ügyletekből eredő kötelezettség piaci (mark-to-market) értéke a partnerek nettósítási jogainak teljes körű elismerésével</t>
  </si>
  <si>
    <t>Nettósítási halmazba tartozó ügyletekből eredő kötelezettség teljes piaci (mark-to-market) értékének összege ami a partnerek nettósítási jogainak teljes körű elismerésével jött létre. (HUF)</t>
  </si>
  <si>
    <t xml:space="preserve">Nettósítási halmazba tartozó ügyletekből eredő kötelezettség piaci (mark-to-market) értékének devizája </t>
  </si>
  <si>
    <t>Legördülő lista: 
ISO 4217 deviza kód</t>
  </si>
  <si>
    <t xml:space="preserve">Nettósítási halmazba tartozó ügyletekből eredő kötelezettség piaci (mark-to-market) értékének eredeti devizája és a magyar forint közötti, effektív átváltási árfolyam. </t>
  </si>
  <si>
    <t>Nettósítási halmazba tartozó ügyletekhez tartozó fedezetek nettó (a partnerek nettósítási jogainak teljes körű elismerését feltételező) piaci értéke</t>
  </si>
  <si>
    <t>Nettósítási halmazba tartozó ügyletekhez tartozó fedezetek nettó (a partnerek nettósítási jogainak teljes körű elismerését feltételező) piaci értékének összege. (HUF)</t>
  </si>
  <si>
    <t xml:space="preserve">Nettósítási halmazba tartozó ügyletekhez tartozó fedezetek nettó piaci értékének devizája </t>
  </si>
  <si>
    <t>Nettósítási halmazba tartozó ügyletekhez tartozó fedezetek nettó piaci értékének eredeti devizája és a magyar forint közötti, effektív átváltási árfolyam.</t>
  </si>
  <si>
    <t>Nettósítási halmazba tartozó ügyletekből eredő kötelezettség becsült lezárási összege (pótlási költség) a partnerek nettósítási jogainak teljes körű elismerésével</t>
  </si>
  <si>
    <t>Nettósítási halmazba tartozó ügyletekből eredő kötelezettség teljes becsült lezárási összege (pótlási költség). (HUF)</t>
  </si>
  <si>
    <t>Nettósítási halmazba tartozó ügyletekből eredő kötelezettség  becsült idő előtti megszüntetéskor fizetendő összeg a partnerek nettósítási jogainak teljes körű elismerésével</t>
  </si>
  <si>
    <t>Nettósítási halmazba tartozó ügyletekből eredő kötelezettség  becsült idő előtti megszüntetéskor fizetendő összeg. (HUF)</t>
  </si>
  <si>
    <t xml:space="preserve">Kötelezettség könyv szerinti értéke (csak mérlegen belüli tételeknél) </t>
  </si>
  <si>
    <t>A derivatíva könyv szerinti értéke (HUF).</t>
  </si>
  <si>
    <t xml:space="preserve">Lehívási árfolyam </t>
  </si>
  <si>
    <t>Az opció lehívási árfolyama. (HUF)</t>
  </si>
  <si>
    <t xml:space="preserve">Lehívási árfolyam pénzneme </t>
  </si>
  <si>
    <t>Lehívási árfolyam pénzneme.</t>
  </si>
  <si>
    <t>Legördülő lista:
ISO 4217 Deviza kód</t>
  </si>
  <si>
    <t>Az opció lehívási árfolyamának eredeti devizája és a magyar forint közötti, effektív átváltási árfolyam.</t>
  </si>
  <si>
    <t>Kereskedési helyszín, ahova a derivatíva bevezetésre került.</t>
  </si>
  <si>
    <t>A derivatíva fel van-e használva fedezetként egy másik ügyletben?</t>
  </si>
  <si>
    <t>Központi elszámolóház azonosítója</t>
  </si>
  <si>
    <t>Amennyiben az ügylet központi elszámolóház által van elszámolva, a  központi elszámolóház azonosítója.</t>
  </si>
  <si>
    <t xml:space="preserve">A 2014.évi XXXVII. törvény 58. § vagy 59. § (1)-(3) a bekezdései szerint a hitelezői feltőkésítésből kizárásuk indokolt (igen/nem), </t>
  </si>
  <si>
    <t>Egyéb kötelezettségek</t>
  </si>
  <si>
    <t>Egyéb eszközök</t>
  </si>
  <si>
    <t>Ügylet leírása.</t>
  </si>
  <si>
    <t>Ügylet leírása, ha 'egyéb kötelezettség'</t>
  </si>
  <si>
    <t>Ügylet részletes leírása, amennyiben az előző pontban az ügylet egyéb kötelezettségnek minősült.</t>
  </si>
  <si>
    <t>Ügylet azonosító</t>
  </si>
  <si>
    <t xml:space="preserve">Hitel/Egyéb </t>
  </si>
  <si>
    <t xml:space="preserve">Az eszköz jog szerinti végső  lejáratának dátuma. Örökös eszközök esetén a dátum '2099-01-31' kell hogy legyen. </t>
  </si>
  <si>
    <t>Törlesztési kötelezettség legkorábbi lehetséges dátuma</t>
  </si>
  <si>
    <t>Strukturált / nem sztenderd szerződési feltételek</t>
  </si>
  <si>
    <t>Kötelezettség devizaneme</t>
  </si>
  <si>
    <t>Az eszköz szerződésében meghatározott deviza.</t>
  </si>
  <si>
    <t>A kötelezettség eredeti devizája és a magyar forint közötti, effektív átváltási árfolyam.</t>
  </si>
  <si>
    <t>Fennálló tőketartozás</t>
  </si>
  <si>
    <t>A kitettség fennálló tőketartozásának értéke (HUF).</t>
  </si>
  <si>
    <t>Felhalmozott kamat</t>
  </si>
  <si>
    <t xml:space="preserve"> Az eszköz fennálló felhalmozott kamatának értéke (HUF).</t>
  </si>
  <si>
    <t>Aktuális kamatláb</t>
  </si>
  <si>
    <t xml:space="preserve">Garancia nyújtója (ha van ilyen) </t>
  </si>
  <si>
    <t>A kötelezettség fel van-e használva fedezetként egy másik ügyletben?</t>
  </si>
  <si>
    <t>Kötelezettség jogcíme</t>
  </si>
  <si>
    <t>Ügyfélpénz</t>
  </si>
  <si>
    <t>Szanálásból való kizárás feltételei</t>
  </si>
  <si>
    <t>Szanálási törvény pont</t>
  </si>
  <si>
    <t>Tartalom</t>
  </si>
  <si>
    <t>Feltétel</t>
  </si>
  <si>
    <t>Szanálásba bevonható?</t>
  </si>
  <si>
    <t>58. § (1) a,</t>
  </si>
  <si>
    <t>A betétbiztosítás tekintetében a kártalanítási kötelezettség alá tartozó betétrészre, ideértve az OBA által biztosított betétek kártalanítási kötelezettség alá tartozó betétrészeket.</t>
  </si>
  <si>
    <t>OBA által biztosított betét=igen</t>
  </si>
  <si>
    <t>Nem</t>
  </si>
  <si>
    <t>58. § (1) b,</t>
  </si>
  <si>
    <t>A Bszt. 5. § (2) bekezdés a) és b) pontja szerinti tevékenység keretében kötelezettségként nyilvántartott követelésre, így különösen a BEVA által biztosított követelésekre, ideértve a tartós befektetési szerződésből és a nyugdíj-előtakarékossági szerződésből eredő követelést is, továbbá a kollektív befektetési formákról és kezelőikről, valamint egyes pénzügyi tárgyú törvények módosításáról szóló törvényben meghatározott ÁÉKBV vagy ABA nevében kezelt eszközt vagy pénzt, feltéve, hogy az ÁÉKBV vagy ABA az alkalmazandó fizetésképtelenségi jog alapján védelemben részesül,</t>
  </si>
  <si>
    <t>A 2001. évi CXX. Törvény 215. § (1), (2), (3), (4) cikkelyében meghatározott listába tartozik az ügyfél? = Igen</t>
  </si>
  <si>
    <t>Az ügylet a befektetési vállalkozásokról és az árutőzsdei szolgáltatókról, valamint az általuk végezhető tevékenységek szabályairól szóló 2007.évi CXXXVIII. törvény 5. paragrafus (2) bekezdés a, és b, pontjai szerint meghatározott tevékenység keretein belül kötelezettségként nyilvántartott követelés? = igen</t>
  </si>
  <si>
    <t>ÁÉKBV vagy ABA kollektív befektetési vállalat nevében kezelt eszköz? = igen</t>
  </si>
  <si>
    <t>58. § (1) c,</t>
  </si>
  <si>
    <t>A fedezett kötelezettségekre a fedezettség mértékéig, ideértve a fedezett kötvényeket és a jelzáloglevelet.</t>
  </si>
  <si>
    <t>A biztosíték piaci értéke - fedezet összege</t>
  </si>
  <si>
    <t>a biztosíték fedezeti értékéig nem</t>
  </si>
  <si>
    <t>58. § (1) d,</t>
  </si>
  <si>
    <t>Nem csoporton belüli intézménnyel szembeni, hét napnál rövidebb eredeti futamidejű kötelezettségre.</t>
  </si>
  <si>
    <t>58. § (1) ea,</t>
  </si>
  <si>
    <t>Legfeljebb hét nap hátralévő futamidejű kötelezettségre, amely a fizetési, illetve értékpapír-elszámolási rendszerekben történő teljesítés véglegességéről szóló 2003. évi XXIII. törvény (a továbbiakban: Tvt.) alkalmazásában kijelölt rendszerekkel vagy rendszer-üzemeltetőkkel vagy ezek résztvevőivel szemben áll fenn, és amely az ilyen rendszerekkel való részvételből keletkezik.</t>
  </si>
  <si>
    <t>58. § (1) eb,</t>
  </si>
  <si>
    <t>Legfeljebb hét nap hátralévő futamidejű kötelezettségre, amely a 648/2012/EU rendelet 14. cikke alapján EGT-államban engedélyezett központi szerződő felekkel, valamint az Európai Értékpapír-piaci Hatóság által a 648/2012/EU rendelet 25. cikkének megfelelően elismert harmadik országbeli központi szerződő felekkel szemben áll fenn.</t>
  </si>
  <si>
    <t>58. § (1) fa,</t>
  </si>
  <si>
    <t>Olyan kötelezettségre, amely az intézmény vagy az 1. § szerinti pénzügyi vállalkozás munkavállalója felé fennálló rendszeres havi jövedelem, munkavállaló javára vagy harmadik fél részére kifizetendő, nyugellátási célú juttatásokhoz kapcsolódik, munkavállaló részére kifizetendő rögzített összegű jutalom, ide nem értve a kollektív megállapodás részét nem képező változó értékű jutalmat.</t>
  </si>
  <si>
    <t>58. § (1) fb,</t>
  </si>
  <si>
    <t>Olyan kötelezettségre, amely kereskedelmi és nem fő tevékenységből (pénzügyi, kiegészítő pénzügyi, befektetési vagy befektetési szolgáltatást kiegészítő szolgáltatásból) fakadó szolgáltatói szerződések alapján keletkezett azzal, hogy a szerződés tárgyát képező áruk és szolgáltatások a mindennapi működéshez, ideértve az informatikai szolgáltatásokat, épületek vagy létesítmények fenntartásából, bérléséből vagy közüzemi díjaiból fakadó kötelezettségeket.</t>
  </si>
  <si>
    <t>58. § (1) fc,</t>
  </si>
  <si>
    <t>Olyan kötelezettségre, amely adó-, adójellegű kötelezettségek, járulékok és társadalombiztosítási hozzájárulások, ideértve az egészségbiztosítási járulékot, nyugdíjjárulékot, korkedvezmény-biztosítási járulékot, természetbeni egészségbiztosítási járulékot, pénzbeli egészségbiztosítási járulékot, munkaerő-piaci járulékot, szociális hozzájárulási adót is.</t>
  </si>
  <si>
    <t>58. § (1) fd,</t>
  </si>
  <si>
    <t>OBA-val és BEVA-val szemben fennálló, aktuális fizetési kötelezettség.</t>
  </si>
  <si>
    <t>Szerződő fél típusa = (16) OBA vagy BEVA</t>
  </si>
  <si>
    <t>58. § (1) g,</t>
  </si>
  <si>
    <r>
      <t>Olyan kötelezettségre, amely azonos szanálás alá vonható csoportba tartozó szanálás alá nem vonható intézmény vagy az 1. § (1) bekezdés </t>
    </r>
    <r>
      <rPr>
        <i/>
        <sz val="10"/>
        <rFont val="Calibri Light"/>
        <family val="2"/>
        <scheme val="major"/>
      </rPr>
      <t>b) </t>
    </r>
    <r>
      <rPr>
        <sz val="10"/>
        <rFont val="Calibri Light"/>
        <family val="2"/>
        <scheme val="major"/>
      </rPr>
      <t>és </t>
    </r>
    <r>
      <rPr>
        <i/>
        <sz val="10"/>
        <rFont val="Calibri Light"/>
        <family val="2"/>
        <scheme val="major"/>
      </rPr>
      <t>c) </t>
    </r>
    <r>
      <rPr>
        <sz val="10"/>
        <rFont val="Calibri Light"/>
        <family val="2"/>
        <scheme val="major"/>
      </rPr>
      <t>pontja szerinti szervezet felé áll fenn lejárati idejüktől függetlenül, kivéve azon kötelezettségekre, melyeket a Csődtv., illetve a Hpt. szerinti kielégítési sorrendben a rendes fedezetlen kötelezettségeket követően rendez, azzal, hogy ez utóbbi kivételi esetkörben az érintett szanálás alá nem vonható leányvállalat szanálási hatósága azt köteles megvizsgálni, hogy az előnyben részesített szanálási stratégia végrehajthatóságának támogatásához a 68/B. § (5) bekezdése szerinti összeg elegendő-e.</t>
    </r>
  </si>
  <si>
    <t>Az ügyfél azonos szanálás alá vonható csoportba tartozó, de szanálás alá nem vonható intézmény és a kötelezettség a rendes fedezetlen kötelezettségek után kerül rendezésre a kielégítési sorrendben? = Igen</t>
  </si>
  <si>
    <t>59. § (2)</t>
  </si>
  <si>
    <t>“Egy intézménynél egy kötelezettséget - így különösen a természetes személyek, a mikro-, kis- és középvállalkozások kártalanítási összeghatárt meghaladó biztosított betétrészeit - részben vagy egészben ki kell zárni a hitelezői feltőkésítés keretében gyakorolt leírás vagy átalakítás alkalmazása alól, ha ez szükséges és arányos azon célhoz, hogy egy negatív folyamat (fertőzés) széles körű tovább terjedése elkerülhető legyen, mivel rontaná a pénzügyi piacok működését, ezáltal súlyos zavart idézne elő Magyarországon vagy bármely más EGT-államban.”.</t>
  </si>
  <si>
    <t>MNB döntési jogkör</t>
  </si>
  <si>
    <t>Amennyiben a betét biztosított, a biztosított összeg és OBA összeghatár felett = IGEN (MNB egyedi döntése alapján)</t>
  </si>
  <si>
    <t>Egyedi eseteken alapszik, nem tudjuk adatbekérésekkel kezelni</t>
  </si>
  <si>
    <t>N/A</t>
  </si>
  <si>
    <t xml:space="preserve"> 59. § (3) a,</t>
  </si>
  <si>
    <t>“A szanálási feladatkörében eljáró MNB részben vagy egészben kizárhat egy vagy több kötelezettséget a hitelezői feltőkésítés keretében gyakorolt leírás vagy átalakítás alkalmazása alól, ha a hitelezői feltőkésítés, a) alkalmazása nem lehetséges,”.</t>
  </si>
  <si>
    <t>Hatályos jog, és egyedi szerződés szerint szerepel benne olyan elem ami a feltőkésítésből való kizárását indokolja? = igen</t>
  </si>
  <si>
    <t xml:space="preserve"> 59.  § (3) b, </t>
  </si>
  <si>
    <t>"Hitelezési feltőkésítésből kizárható a kötelezettség, ha: hatására a többi, hitelezői feltőkésítés által érintett hitelező követelésének értékében bekövetkező csökkenés nagyobb mértékű lenne, mint ami akkor állna fenn, ha az e bekezdésben meghatározott kötelezettséget kizárnák a hitelezői feltőkésítésből.".</t>
  </si>
  <si>
    <t>EU/2014/49. törvény 8. cikk (5) c,</t>
  </si>
  <si>
    <t>"Az (1) és a (4) bekezdésben említett kártalanítást késleltetni lehet, ha: c) e cikk (9) bekezdésétől eltérve, a legutóbbi 24 hónapban nem került sor semmilyen ügyletre a betéttel kapcsolatban (a
számla „alvó” státusban van);".</t>
  </si>
  <si>
    <t>Több, mint 24 hónapja nem történt tranzakció a számlán? = igen</t>
  </si>
  <si>
    <t xml:space="preserve"> A betét devizanemének ISO 4217 deviza kódja.</t>
  </si>
  <si>
    <t>Legördülő lista:
(1) ISDA 2002 keretszerződés;
(2) ISDA 1992 keretszerződés;
(3) ISDA 1987 keretszerződés;
(4) ISDA 1986 keretszerződés;
(5) ISDA 1985 keretszerződés;
(6) Egyéb keretszerződés;
(7) Egyedi szerződés</t>
  </si>
  <si>
    <t>Legördülő lista:
(1) Irodaházak;
(2) Földterületek;
(3) Kereskedések;
(4) Gyárak, raktárak; 
(5) Lakóingatlanok;
(6) Hotelek;
(7) Projektek;
(8) Szállítás;
(9) Repülőgépek;
(10) Gépjárművek; 
(11) Felszerelés, gépezetek;
(12) Pénzügyi eszközök;
(13) Garancia;
(14) Készpénz;
(15) Egyéb (e.g. suretyship, floating charge, assignment of revenues, letter of comfort, wealth insurance, admission of debt, etc.)</t>
  </si>
  <si>
    <t>Ha az előző oszlopban igen, akkor melyik bekezdés alapján?</t>
  </si>
  <si>
    <t>ha az előző oszlopban igen, akkor melyik bekezdés alapján?</t>
  </si>
  <si>
    <t>Legördülő lista:
(1) ISDA Keretszerződés;
(2) Villamosenergia vásárlási és értékesítési keretszerződés;
(3) Nemzetközi ForEx keretszerződés;
(4) Európai keretszerződés;
(5) Egyéb helyi keretszerződés; 
(6) Egyéb</t>
  </si>
  <si>
    <t xml:space="preserve">Legördülő lista:
Hitel (1): 
Egyszerű (Single Name) (1.1); Index szelet (Index Tranche) (1.2); Index (1.3); Teljes hozam csereügylet (Total Return Swap) (1.4);Teljes hozam csereügylet index (Total Return Swap Index) (1.5); Swaption (1.6); Egzotikus(1.7);
Kamatláb (2): 
Kamatláb csereügylet (2.1); Határidős kamatláb-megállapodás (2.2); Sávos kamatláb opció (CapFloor) (2.3); Kereszt devizás (2.4); Forward (2.5); Opció (2.6) Egzotikus (2.7);
Áru (3):
Fémek (3.1); Energia (3.2); Index (3.3); Mezőgazdasági áru (3.4); Környezeti áru (3.5); Teheráru (3.6); Áru alapú vagy egzotikus (3.7);
Deviza (4): Spot (4.1);Nem leszállításos határidős ügylet NDF (4.2);Nem leszállításos opciós devizaügylet NDO (4.3); Forward (4.4); Vanilla Opció (4.5); Egyszerű egzotikus (4.6); Komplex egzotikus (4.7);
Eszköz (5): Csereügylet (5.1); Portfolió Swap (5.2); Különbözeten alapuló ügylet (5.3); Opció (5.4); Forward (5.5); Egyéb (5.6)
</t>
  </si>
  <si>
    <t xml:space="preserve">Legördülő lista:
(1) Vételi;
(2) Eladási </t>
  </si>
  <si>
    <t>Jelezze, amennyiben az eszköz strukturált vagy tartalmaz specifikus nem sztenderd elemeket.</t>
  </si>
  <si>
    <t>Legördülő lista:
(1) Fedezett kötvény;
(2) Biztosított kötvény;
(3) Letéti jegy;
(4) Biztosított váltó;
(5) Kötvény;
(6) Részvény;
(7) Váltó;
(8) Csekk;
(9) Kincstárjegy;
(10) Betétlap;
(11) Jelzáloglevél;
(12) Befektetési jegy;
(13) Közraktárjegy;
(14) Egyéb tulajdonjogviszonyt megtestesítő értékpapír;
(15) Egyéb</t>
  </si>
  <si>
    <t>Legördülő lista: 
(4) Egyéb kötelezettség; 
(5) Munkavállaló felé fennálló rendszeres havi jövedelem; 
(6) Nyugellátási célú juttatás (munkavállaló vagy harmadik fél részére); 
(7) Munkavállaló részére fizetendő rögzített értékű jutalom; 
(8) Munkavállaló részére fizetendő, kollektív megállapodás részét nem képező, változó értékű jutalom; 
(9) Az intézmény mindennapi működéséhez kapcsolódó kötelezettségek (kereskedelmi és nem fő tevékenységből fakadó); 
(10) Adó-, adójellegű kötelezettség, járulék, társadalombiztosítási hozzájárulás; 
(11) Nyugdíjbiztosítás; 
(12) Önkéntes nyugdíjpénztár megtakarítás; 
(13) Nyugdíj előtakarékossági számla; 
(14) Egészségpénztár befizetés; 
(15) Egészségbiztosítás befizetés; 
(16) Kamatos részvény; 
(17) Szövetkezeti részjegy; 
(18) Befektetői részjegy</t>
  </si>
  <si>
    <t>Legördülő lista
(1) Hitel;
(2) Egyéb</t>
  </si>
  <si>
    <t xml:space="preserve">a 2014.évi XXXVII. törvény 58. § vagy 59. § (1)-(3) a bekezdései szerint a hitelezői feltőkésítésből kizárásuk indokolt (igen/nem)? </t>
  </si>
  <si>
    <t>Tartós befektetési szerződés =igen VAGY Ügylet típus= (13) nyugdíj előtakarékossági számla</t>
  </si>
  <si>
    <t>Eredeti futamidő &lt; 7 nap ÉS Csoporton belüli? = Nem ÉS Ügyfél típusa = (2) Intézmény</t>
  </si>
  <si>
    <t>Hátralevő futamidő &lt; 7 nap ÉS szerződő fél típusa = (12) Fizetési, illetve értékpapír-elszámolási rendszerekben történő teljesítés véglegességéről szóló 2003. évi XXIII. törvény (Tvt.) alkalmazásában kijelölt rendszer vagy rendszer-üzemeltető</t>
  </si>
  <si>
    <t>Szerződő fél típusa = (13) EGT tagállamban engedélyezett központi szerződő fél VAGY (14) Harmadik országbeli központi szerződő fél ÉS Hátralevő futamidő &lt; 7 nap</t>
  </si>
  <si>
    <t>Szerződő fél típusa = (15) Természetes személy - az intézmény munkavállalója ÉS Ügylet típusa = ( (5)Munkavállaló felé fennálló rendszeres havi jövedelem VAGY (6) Nyugellátási célú juttatás (munkavállaló vagy harmadik fél részére) VAGY (7) Munkavállaló részére fizetendő rögzített értékű jutalom)</t>
  </si>
  <si>
    <t>Ügylet típusa = (9) Az intézmény mindennapi működéséhez kapcsolódó kötelezettségek (kereskedelmi és nem fő tevékenységből fakadó)</t>
  </si>
  <si>
    <t>Ügylet típusa = (10) Adó-, adójellegű kötelezettség, járulék, társadalombiztosítási hozzájárulás</t>
  </si>
  <si>
    <t>Szektor besorolása:
(1) Mikro-; kis- és középvállalkozás / jogi személy;
(2) Háztartás / Természetes személy / Magán személy;
(3) Közszektor / jogi személy;
(4) Egyéb szervezetek</t>
  </si>
  <si>
    <t xml:space="preserve">Jelezze a vonatkozó keretszerződés típusát, amennyiben az érintett szerződésnél alkalmazandó. </t>
  </si>
  <si>
    <t>Legördülő lista:
(1) Igen;
(2) Nem;
(3) Nem alkalmazandó.</t>
  </si>
  <si>
    <t>A névleges érték denominálási pénzneme. Származtatott kamat- vagy devizaügylet esetén ez az 1.
oldal névleges pénzneme vagy a pár 1. pénzneme.
Olyan csereügyletre szóló opciók esetében, ahol a mögöttes swapügylet egydevizás, ez a mögöttes swapügylet névleges pénzneme. Olyan csereügyletre szóló opciók esetében, ahol a mögöttes swapügylet többdevizás, ez a swapügylet 1. oldalának névleges pénzneme.</t>
  </si>
  <si>
    <t xml:space="preserve">Többdevizás vagy keresztdevizás csereügyletek esetében az a pénznem, amelyben az ügylet 2. oldala denominált.
Olyan csereügyletre szóló opciók esetében, ahol a mögöttes swapügylet többdevizás, az a pénznem, amelyben
a csereügylet 2. oldala denominált. </t>
  </si>
  <si>
    <t xml:space="preserve">Az alaptermék egységeinek száma, amelyek egyetlen származtatott ügylethez tartoznak.
Csereügylet esetében egyetlen swapszerződés által lefedett
monetáris érték, ahol a mennyiség mező az ügylet részét
képező swapszerződések számát jelzi. Indexalapú határidős ügylet vagy opciós ügylet esetében az indexpontonkénti összeg.
Különbözetre fogadás (spreadbet) esetén a különbözeti
fogadás alapjául szolgáló alaptermék árának mozgása. </t>
  </si>
  <si>
    <t xml:space="preserve">Szerződő fél egyedi azonosítója </t>
  </si>
  <si>
    <t>Érintett szektor mérete és típusa</t>
  </si>
  <si>
    <t>Legördülő lista:
(1) Mikro-; kis- és középvállalkozás / jogi személy
(2) Háztartás / Természetes személy / Magán személy
(3) Közszektor / jogi személy
(4) Egyéb szervezetek</t>
  </si>
  <si>
    <t>Az ügyfél teljes hivatalos megnevezése. Adott esetben a név a nemzeti cégjegyzékben szereplő információkkal összhangban kerül bejelentésre. Jogi személy esetében a bejegyzéskor bejegyzett nevet kell jelenteni. Azon szerződő felek esetében, amelyeket nem jegyeztek be, és ezért több, egyformán érvényes névvel is rendelkezhetnek, a jelentendő név közül a szerződő fél lakóhelye szerinti ország nyelvén használt nevet kell előnyben részesíteni.</t>
  </si>
  <si>
    <t>Effektív átváltási árfolyam</t>
  </si>
  <si>
    <t>Százalék</t>
  </si>
  <si>
    <t>Kamatláb típusa</t>
  </si>
  <si>
    <t>Legördülő lista:
(1) Fix;
(2) Változó;
(3) Nem kamatozó;
(4) Egyéb</t>
  </si>
  <si>
    <t>Legördülő lista:
Igen (1)
Nem (2)</t>
  </si>
  <si>
    <t>Amennyiben a kötelezettség biztosítékkal fedezett, a biztosíték bruttó piaci értékét kell megadni (HUF).</t>
  </si>
  <si>
    <t>ÉV/HÓ/NAP</t>
  </si>
  <si>
    <t>Ha az instrumentum birtokosai számára lehetőség van arra, hogy korábbi kifizetést kérjenek, vagy ha a szerződésben a korábbi kifizetés feltételei szerepelnek, akkor a legkorábbi időpontot szükséges megadni. Ha a korábbi kifizetés a kötelezettség csak egy részére vonatkozik (pl. a névérték 50%-ának a korai kifizetése), a kötelezettséget úgy kell felosztani, hogy figyelembe vegye ezt a részleges korai kifizetési záradékot.</t>
  </si>
  <si>
    <t>Lejárat</t>
  </si>
  <si>
    <t>A betét szerződés szerinti, végső lejáratának időpontja. A lejárat nélküli betétek esetében ez a dátum ‘2099-01-31’.</t>
  </si>
  <si>
    <t xml:space="preserve">Legördülő lista:
(1) Igen; 
(2) Nem </t>
  </si>
  <si>
    <t>Fizetésképtelenségi eljárás rangsor</t>
  </si>
  <si>
    <t>Az iránymutatás 1. részének 6. szakaszával vagy a nemzeti jogszabályokkal összhangban meghatározott rangsor (2022. évi végleges LDR-iránymutatás - Egységes Szanálási Testület)</t>
  </si>
  <si>
    <t>Annak azonosítása, hogy az instrumentum alárendelt-e, akár MREL-képes (előresorolt, de nem elsőbbségi részvény / Holding társaság), Járulékos tőke (T2), Kiegészítő alapvető tőke kategóriájú (AT1).</t>
  </si>
  <si>
    <t>Annak a pénznemnek az ISO 4217 szerinti azonosítója, amelyben az instrumentumot kibocsátották.</t>
  </si>
  <si>
    <t>Az instrumentum eredeti pénzneme és a forint közötti átváltási árfolyam az adatszolgáltatási referencia-időpontban</t>
  </si>
  <si>
    <t>Az instrumentum teljes forgalomban lévő kibocsátási méretének értéke, függetlenül a tényleges kibocsátási időpontoktól, pl. egy adott kibocsátási program teljes névértéke. Részvények esetében a részvények névértékét / könyv szerinti értékét kell tükröznie (HUF).</t>
  </si>
  <si>
    <t>Fennálló tőkekövetelés</t>
  </si>
  <si>
    <t>A fennálló tőkeösszeg értéke (HUF).</t>
  </si>
  <si>
    <t>Ha az értékpapír birtokosai számára lehetőség van arra, hogy előtörlesztést kérjenek, vagy a szerződésben az előtörlesztés feltételei szerepelnek, akkor a legkorábbi ilyen időpontot szükséges megadni. Amennyiben az ilyen megszűnési események nem dátumhoz, hanem bármely jövőbeli esemény bekövetkeztéhez kötődnek, a jelentésben azt a legkorábbi időpontot kell használni, amikor az esemény bekövetkezhet. Ha az előtörlesztés a kötelezettségnek csak egy részére vonatkozik (pl. a névérték 50%-ának előtörlesztésére), a kötelezettséget úgy kell szétválasztani, hogy figyelembe vegye ezt a részleges előtörlesztési záradékot.</t>
  </si>
  <si>
    <t>Az értékpapír szerződés szerinti, végső lejáratának időpontja. A lejárat nélküli értékpapírok esetében ez a dátum ‘2099-01-31’.</t>
  </si>
  <si>
    <t>Az adott értékpapír központi értékpapír-letétkezelője.</t>
  </si>
  <si>
    <t>A garancia nyújtójának azonosítója (PL: LEI kód, ISO 3166-1 APLHA-2 ország kód közigazgatási szerveknek, stb.). Ha több garanciavállaló van jelen, az összes azonosítót egy "\" jellel elválasztva kell megadni.</t>
  </si>
  <si>
    <t>Saját tőkeként figyelembe vehető eszközök értéke, adott esetben a fokozatos megszüntetés figyelembevételével (HUF).</t>
  </si>
  <si>
    <t xml:space="preserve">Eszközosztály </t>
  </si>
  <si>
    <t>Legördülő lista:
(1) Hitel;
(2) Kamatláb;
(3) Áru;
(4) Deviza;
(5) Részvény</t>
  </si>
  <si>
    <t xml:space="preserve">Legördülő lista:
(1) Meghatározott időpont (európai és ázsiai); 
(2) Előre meghatározott időpontok sorozatában (bermudai); 
(3) Szerződés futamideje alatt bármikor </t>
  </si>
  <si>
    <t>1. láb referencia-kamatláb</t>
  </si>
  <si>
    <t>2. láb referencia-kamatláb</t>
  </si>
  <si>
    <t>1. láb kamatkülönbözet</t>
  </si>
  <si>
    <t>2. láb kamatkülönbözet</t>
  </si>
  <si>
    <t>Felár</t>
  </si>
  <si>
    <t>A kamatláb, amelyhez az 1. láb kifizetése kapcsolódik, pl. 3M LIBOR USD.</t>
  </si>
  <si>
    <t>A kamatláb, amelyhez a 2. láb kifizetése kapcsolódik, pl. 3M LIBOR USD.</t>
  </si>
  <si>
    <t>1. láb referencia-kamatlábra számított különbözet</t>
  </si>
  <si>
    <t>2. láb referencia-kamatlábra számított különbözet</t>
  </si>
  <si>
    <t>CDS szerződésre fizetett felár forintban</t>
  </si>
  <si>
    <t>Keretszerződés típusa</t>
  </si>
  <si>
    <t>Keretszerződés verziója</t>
  </si>
  <si>
    <t>Tartozás összege</t>
  </si>
  <si>
    <t>A hitelezői feltőkésítési jogok elismerésére vonatkozó szerződéses rendelkezések azonosítása a BRRD 55. cikkével összhangban.</t>
  </si>
  <si>
    <t>Kibocsátás összegének devizaneme</t>
  </si>
  <si>
    <t>Nyilvános / Zártkörű kibocsátás</t>
  </si>
  <si>
    <t>Központi értéktár</t>
  </si>
  <si>
    <t>Szavatolótőke elem</t>
  </si>
  <si>
    <t>Irányadó jog</t>
  </si>
  <si>
    <t>Annak az országnak az ISO 3166-1 alpha-2 azonosítója, amelynek jogszabályai az instrumentumra vonatkoznak.</t>
  </si>
  <si>
    <t>Legördülő lista:
(1) Fix;
(2) Változó;
(3) Zéró-kupon;
(4) Egyéb</t>
  </si>
  <si>
    <t>A betét eredeti pénzneme és a forint közötti átváltási árfolyam az adatszolgáltatási referencia-időpontban</t>
  </si>
  <si>
    <t>A betét esetében alkalmazható aktuális kamatláb. A jelölés abszolút értékben történjen, ahol 100% egyenértékű 1-el, és minimum 4 tizedesjegy értékig jelölje.</t>
  </si>
  <si>
    <t>Annak az országnak az ISO 3166-1 alpha-2 azonosítója, amelynek jogszabályai a betétre vonatkoznak.</t>
  </si>
  <si>
    <t>Szerződő fél oldala az ügyletben</t>
  </si>
  <si>
    <t>Alap termék</t>
  </si>
  <si>
    <t>Opció típusa</t>
  </si>
  <si>
    <t>Árszorzó</t>
  </si>
  <si>
    <t>Jelzi, hogy az opció call vagy put típusú.</t>
  </si>
  <si>
    <t>Annak az országnak az ISO 3166-1 alpha-2 azonosítója, amelynek jogszabályai a szerződésre vonatkoznak.</t>
  </si>
  <si>
    <t>Legördülő lista:
(1) Vételi ("call")
(2) Eladási ("put")</t>
  </si>
  <si>
    <t>Bázispont</t>
  </si>
  <si>
    <t>Annak az országnak az ISO 3166-1 alpha-2 azonosítója, amelynek jogszabályai a kötelezettségre vonatkoznak.</t>
  </si>
  <si>
    <t>Szerződő féllel szembeni tartozás összege (HUF).</t>
  </si>
  <si>
    <t>h</t>
  </si>
  <si>
    <t>#</t>
  </si>
  <si>
    <t>Table of contents</t>
  </si>
  <si>
    <t>Sheet link</t>
  </si>
  <si>
    <t>Total fields</t>
  </si>
  <si>
    <t>Priority</t>
  </si>
  <si>
    <t>Total</t>
  </si>
  <si>
    <t>Counterparty tape</t>
  </si>
  <si>
    <t>Deposits</t>
  </si>
  <si>
    <t>Debt securities issued</t>
  </si>
  <si>
    <t>Derivatives</t>
  </si>
  <si>
    <t>Other liabilities</t>
  </si>
  <si>
    <t>Conditions for exclusion from resolution</t>
  </si>
  <si>
    <t>Szanálásból kizárás feltételei</t>
  </si>
  <si>
    <t>Sztenderd szerződési feltételektől eltérő szerződés-e?</t>
  </si>
  <si>
    <t xml:space="preserve">Szanálási törvény 3. paragrafus 47. pont szerint: nettósítási megállapodás: olyan megállapodás, amely alapján több követelést vagy kötelezettséget egyetlen követeléssé lehet átalakítani, beleértve a pozíciólezáró nettósítási megállapodást, amelynél jogszabályban vagy felek által meghatározott esemény bekövetkeztekor a felek kötelezettségeinek esedékességét előre hozzák, így azok azonnal esedékessé válnak vagy megszűnnek, és mindkét esetben egyetlen követeléssé alakulnak át vagy az lép a helyükbe; </t>
  </si>
  <si>
    <t>Effektív átváltási árfolyam (betét összege)</t>
  </si>
  <si>
    <t>Effektív átváltási árfolyam (biztosíték)</t>
  </si>
  <si>
    <r>
      <rPr>
        <sz val="10"/>
        <rFont val="Calibri Light"/>
        <family val="2"/>
        <scheme val="major"/>
      </rPr>
      <t>Biztosíték</t>
    </r>
    <r>
      <rPr>
        <sz val="10"/>
        <color theme="1"/>
        <rFont val="Calibri Light"/>
        <family val="2"/>
        <scheme val="major"/>
      </rPr>
      <t xml:space="preserve"> piaci értékének eredeti devizája és a magyar forint közötti, effektív átváltási árfolyam.</t>
    </r>
  </si>
  <si>
    <t>Legördülő lista:
(1) 58. § (1) a,
(2) 58. § (1) b,
(3) 58. § (1) c,
(4) 58. § (1) d,
(5) 58. § (1) ea,
(6) 58. § (1) eb,
(7) 58. § (1) fa,
(8) 58. § (1) fb,
(9) 58. § (1) fc,
(10) 58. § (1) fd,
(11) 58. § (1) g,
(12) 59.§ (1)
(13) 59. § (2) 
(14) 59. § (3) a,
(15) 59. § (3) b,</t>
  </si>
  <si>
    <t xml:space="preserve">Visszahívás legkorábbi lehetséges dátuma </t>
  </si>
  <si>
    <t xml:space="preserve">Visszaváltás utolsó lehetséges dátuma </t>
  </si>
  <si>
    <t xml:space="preserve">Visszahívás utolsó lehetséges dátuma </t>
  </si>
  <si>
    <t>Ha az értékpapír birtokosai számára lehetőség van arra, hogy előtörlesztést kérjenek, vagy a szerződésben az előtörlesztés feltételei szerepelnek, akkor a legkésőbbi ilyen időpontot szükséges megadni.</t>
  </si>
  <si>
    <t>Ha az értékpapír kibocsátója számára lehetőség van arra, hogy visszahívja a kötvényt, akkor a legkésőbbi ilyen időpontot szükséges megadni.</t>
  </si>
  <si>
    <t xml:space="preserve">Szanálási törvény 3. paragrafus 47. pont szerinti nettósítási megállapodás: olyan megállapodás, amely alapján több követelést vagy kötelezettséget egyetlen követeléssé lehet átalakítani, beleértve a pozíciólezáró nettósítási megállapodást, amelynél jogszabályban vagy felek által meghatározott esemény bekövetkeztekor a felek kötelezettségeinek esedékességét előre hozzák, így azok azonnal esedékessé válnak vagy megszűnnek, és mindkét esetben egyetlen követeléssé alakulnak át vagy az lép a helyükbe; </t>
  </si>
  <si>
    <t>Nyilvános forgalomba hozatal esetén a jogalany közzéteszi a kibocsátást, és meghatározott időpontban ajánlattételi eljárást kezdeményez. mely a tőkepiaci jogszabályok szerint nem von maga után tájékoztató vagy minimumtájékoztató készítési kötelezettséget, illetve nem jár tőzsdei bevezetéssel.</t>
  </si>
  <si>
    <t>Legördülő lista:
(1) Nem;
(2) Részben (A)T1 és T2; 
(3) T2 fokozatos kivezetésben;
(4) Átmeneti rendekezések által érintett T2;
(5) Teljes mértékben megfelelt T2; 
(6) Átörökített AT1;
(7) Teljes mértékben megfelelt AT1; 
(8) CET1</t>
  </si>
  <si>
    <t>Amennyiben a kötelezettség szavatolótőke elem, szavatolótőke típusa.</t>
  </si>
  <si>
    <t>Legördülő lista:
(1) Előresorolt de nem elsőbbségi részvény / Holding társaság;
(2) Járulékos tőke;
(3) Kiegészítő alapvető tőke;
(4) Nem alárendelt</t>
  </si>
  <si>
    <t>"Egy intézménynél ki kell zárni a hitelezői feltőkésítés keretében gyakorolt leírás vagy átalakítás alól egy vagy több kötelezettséget vagy a kötelezettség egy részét, ha az az intézmény kritikus funkcióinak és a fő üzletágainak a fenntartásához közvetlenül vagy közvetve szükséges."</t>
  </si>
  <si>
    <t>59. § (1)</t>
  </si>
  <si>
    <t>Igen</t>
  </si>
  <si>
    <t>Szerződés egyedi azonosítója vagy az értékpapír az intézmény rendszereiben használt egyedi azonosítója.</t>
  </si>
  <si>
    <t>Ha az értékpapír kibocsátójának lehetősége van arra, hogy visszahívja a kötvényt, akkor a legkorábbi ilyen időpontot szükséges megadni. Amennyiben az ilyen megszűnési események nem dátumhoz, hanem bármely jövőbeli esemény bekövetkeztéhez kötődnek, a jelentésben azt a legkorábbi időpontot kell megadni, amikor az esemény bekövetkezhet.</t>
  </si>
  <si>
    <t>Effektív átváltási árfolyam (kibocsátás devizaneme)</t>
  </si>
  <si>
    <t>Effektív átváltási árfolyam (biztosíték piaci értéke)</t>
  </si>
  <si>
    <t>Legördülő lista:
(1) Nyilvános;
(2) Nyilvános, de tájékoztató közzététele alól mentesített kibocsátás;
(3) Zárt</t>
  </si>
  <si>
    <t xml:space="preserve">Azonosítja az ügylet irányát vételi vagy eladási típus szerint. 
Opciók és csereügyletre szóló opciók (swaption) esetében a vevő az a fél, aki jogosult az opció gyakorlására, az eladó pedig az a fél, aki eladja az opciót és megkapja a díjat. 
A devizához kapcsolódó határidős tőzsdei ügyletektől (future) és tőzsdén kívüli határidős ügyletektől (forward) eltérő határidős tőzsdei ügyletek és tőzsdén kívüli határidős ügyletek esetében a vevő az a fél, aki megveszi az instrumentumot, az eladó pedig az a fél, aki eladja azt. 
Az értékpapírokhoz kapcsolódó swapügyletek esetében a vevő az a fél, aki átveszi az alapul szolgáló értékpapír árfolyammozgásának kockázatát és megkapja a biztosítékösszeget. Az eladó az a fél, aki fizeti a biztosítékösszeget. 
Kamatlábhoz vagy inflációs indexhez kapcsolódó swapügyletek esetében a vevő az a fél, aki a rögzített kamatot fizeti. Az eladó az a fél, aki megkapja a rögzített kamatot. 
Bázisswapok (változó kamatláb cseréje változó kamatlábra) esetében a vevő az a fél, aki fizeti a különbözetet, az eladó pedig az a fél, aki azt megkapja.
Devizaswapok és tőzsdén kívüli határidős devizaügyletek valamint keresztdevizás swapügyletek esetében a vevő az a fél, aki megkapja az ISO 4217 szabvány szerinti betűrendben első devizát, az eladó pedig az a fél, aki szállítja ezt a devizát. 
Az osztalékokhoz kapcsolódó swapügylet esetében a vevő az a fél, aki megkapja a tényleges osztalékfizetésnek megfelelő ellenértéket. Az eladó az a fél, aki fizeti az osztalékot, és megkapja a rögzített kamatot. 
A hitelkockázat átadásához kapcsolódó származtatott instrumentumok esetében (kivéve az opciókat és a csereügyletre szóló opciókat) a vevő az a fél, aki a védelmet megvásárolja. Az eladó az a fél, aki eladja a védelmet. 
Az áruhoz kapcsolódó származtatott ügylet esetében a vevő az a fél, aki a jelentésben megadott árut megkapja, az eladó pedig az a fél, aki szállítja ezt az árut.
Tőzsdén kívüli határidős kamatláb-megállapodások esetében a vevő az a fél, aki a rögzített kamatot fizeti, az eladó pedig az a fél, aki megkapja azt. A névleges érték növekedése esetén a vevő megegyezik az eredeti ügyletben a pénzügyi eszközt megvásárlóval, az eladó pedig megegyezik az eredeti ügyletben a pénzügyi eszközt elidegenítővel. A névleges érték csökkenése esetén a vevő megegyezik az eredeti ügyletben a pénzügyi eszközt elidegenítővel, az eladó pedig megegyezik az eredeti ügyletben a pénzügyi eszközt megvásárlóval. </t>
  </si>
  <si>
    <t>Effektív átváltási árfolyam (biztosíték érték devizaneme)</t>
  </si>
  <si>
    <t>Effektív átváltási árfolyam (kereskedett árfolyam devizaneme)</t>
  </si>
  <si>
    <t>Effektív átváltási árfolyam (nettósítási halmaz kötelezettségek)</t>
  </si>
  <si>
    <t>Effektív átváltási árfolyam (nettósítási halmaz fedezetek)</t>
  </si>
  <si>
    <t>Effektív átváltási árfolyam (lehívási árfolyam)</t>
  </si>
  <si>
    <t>Legördülő lista:
(1) 58. § (1) a,
(2) 58. § (1) b,
(3) 58. § (1) c,
(4) 58. § (1) d,
(5) 58. § (1) ea,
(6) 58. § (1) eb,
(7) 58. § (1) fa,
(8) 58. § (1) fb,
(9) 58. § (1) fc,
(10) 58. § (1) fd,
(11) 58. § (1) g,
(12) 59. § (2) 
(13) 59. § (3) a,
(14) 59. § (3) b,</t>
  </si>
  <si>
    <t>Bail-in analitika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</si>
</sst>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yyyy/mm/dd;@"/>
    <numFmt numFmtId="166" formatCode="_(* #,##0_);_(* \(#,##0\);_(* &quot;-&quot;??_);_(@_)"/>
  </numFmts>
  <fonts count="24" x14ac:knownFonts="1">
    <font>
      <sz val="11"/>
      <color theme="1"/>
      <name val="Calibri"/>
      <family val="2"/>
      <scheme val="minor"/>
    </font>
    <font>
      <sz val="10"/>
      <name val="Arial"/>
      <family val="2"/>
    </font>
    <font>
      <b/>
      <sz val="10"/>
      <color theme="0"/>
      <name val="Calibri Light"/>
      <family val="2"/>
      <scheme val="major"/>
    </font>
    <font>
      <sz val="10"/>
      <color theme="1"/>
      <name val="Calibri Light"/>
      <family val="2"/>
      <scheme val="major"/>
    </font>
    <font>
      <b/>
      <sz val="10"/>
      <color theme="1"/>
      <name val="Calibri Light"/>
      <family val="2"/>
      <scheme val="major"/>
    </font>
    <font>
      <b/>
      <sz val="10"/>
      <color rgb="FFFF0000"/>
      <name val="Calibri Light"/>
      <family val="2"/>
      <scheme val="major"/>
    </font>
    <font>
      <sz val="10"/>
      <name val="Calibri Light"/>
      <family val="2"/>
      <scheme val="major"/>
    </font>
    <font>
      <b/>
      <sz val="10"/>
      <name val="Calibri Light"/>
      <family val="2"/>
      <scheme val="major"/>
    </font>
    <font>
      <sz val="11"/>
      <color theme="1"/>
      <name val="Verdana"/>
      <family val="2"/>
    </font>
    <font>
      <b/>
      <sz val="11"/>
      <color theme="1"/>
      <name val="Calibri Light"/>
      <family val="2"/>
      <scheme val="major"/>
    </font>
    <font>
      <b/>
      <sz val="14"/>
      <color rgb="FF046A38"/>
      <name val="Calibri Light"/>
      <family val="2"/>
      <scheme val="major"/>
    </font>
    <font>
      <u/>
      <sz val="11"/>
      <color theme="10"/>
      <name val="Calibri"/>
      <family val="2"/>
      <scheme val="minor"/>
    </font>
    <font>
      <u/>
      <sz val="10"/>
      <color theme="0"/>
      <name val="Calibri Light"/>
      <family val="2"/>
      <scheme val="major"/>
    </font>
    <font>
      <b/>
      <sz val="16"/>
      <color theme="0"/>
      <name val="Calibri Light"/>
      <family val="2"/>
      <scheme val="major"/>
    </font>
    <font>
      <sz val="9"/>
      <color theme="1"/>
      <name val="Calibri"/>
      <family val="2"/>
      <scheme val="minor"/>
    </font>
    <font>
      <sz val="10"/>
      <color theme="1"/>
      <name val="Calibri Light"/>
      <family val="2"/>
      <scheme val="major"/>
    </font>
    <font>
      <sz val="10"/>
      <color theme="1"/>
      <name val="Calibri Light"/>
      <family val="2"/>
      <scheme val="major"/>
    </font>
    <font>
      <sz val="10"/>
      <name val="Calibri Light"/>
      <family val="2"/>
      <scheme val="major"/>
    </font>
    <font>
      <i/>
      <sz val="10"/>
      <color theme="1"/>
      <name val="Calibri Light"/>
      <family val="2"/>
      <scheme val="major"/>
    </font>
    <font>
      <i/>
      <sz val="10"/>
      <name val="Calibri Light"/>
      <family val="2"/>
      <scheme val="major"/>
    </font>
    <font>
      <sz val="11"/>
      <name val="Calibri"/>
      <family val="2"/>
      <scheme val="minor"/>
    </font>
    <font>
      <b/>
      <sz val="10"/>
      <name val="Calibri Light"/>
      <family val="2"/>
      <scheme val="major"/>
    </font>
    <font>
      <b/>
      <sz val="10"/>
      <color theme="1"/>
      <name val="Calibri Light"/>
      <family val="2"/>
      <scheme val="major"/>
    </font>
    <font>
      <sz val="11"/>
      <color theme="1"/>
      <name val="Calibri"/>
      <family val="2"/>
      <scheme val="minor"/>
    </font>
  </fonts>
  <fills count="7">
    <fill>
      <patternFill patternType="none"/>
    </fill>
    <fill>
      <patternFill patternType="gray125"/>
    </fill>
    <fill>
      <patternFill patternType="solid">
        <fgColor rgb="FF046A38"/>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otted">
        <color theme="1" tint="0.499984740745262"/>
      </left>
      <right style="dotted">
        <color theme="1" tint="0.499984740745262"/>
      </right>
      <top style="dotted">
        <color theme="1" tint="0.499984740745262"/>
      </top>
      <bottom style="dotted">
        <color theme="1" tint="0.499984740745262"/>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top/>
      <bottom style="dotted">
        <color theme="0" tint="-0.34998626667073579"/>
      </bottom>
      <diagonal/>
    </border>
    <border>
      <left/>
      <right/>
      <top/>
      <bottom style="double">
        <color indexed="64"/>
      </bottom>
      <diagonal/>
    </border>
    <border>
      <left/>
      <right/>
      <top/>
      <bottom style="thin">
        <color indexed="64"/>
      </bottom>
      <diagonal/>
    </border>
  </borders>
  <cellStyleXfs count="10">
    <xf numFmtId="0" fontId="0" fillId="0" borderId="0"/>
    <xf numFmtId="0" fontId="1" fillId="0" borderId="0"/>
    <xf numFmtId="0" fontId="1" fillId="0" borderId="0"/>
    <xf numFmtId="0" fontId="8" fillId="0" borderId="0"/>
    <xf numFmtId="0" fontId="11" fillId="0" borderId="0" applyNumberFormat="0" applyFill="0" applyBorder="0" applyAlignment="0" applyProtection="0"/>
    <xf numFmtId="0" fontId="1" fillId="0" borderId="0"/>
    <xf numFmtId="9" fontId="23" fillId="0" borderId="0" applyFont="0" applyFill="0" applyBorder="0" applyAlignment="0" applyProtection="0"/>
    <xf numFmtId="0" fontId="8" fillId="0" borderId="0"/>
    <xf numFmtId="164" fontId="8" fillId="0" borderId="0" applyFont="0" applyFill="0" applyBorder="0" applyAlignment="0" applyProtection="0"/>
    <xf numFmtId="164" fontId="23" fillId="0" borderId="0" applyFont="0" applyFill="0" applyBorder="0" applyAlignment="0" applyProtection="0"/>
  </cellStyleXfs>
  <cellXfs count="103">
    <xf numFmtId="0" fontId="0" fillId="0" borderId="0" xfId="0"/>
    <xf numFmtId="0" fontId="3" fillId="0" borderId="0" xfId="0" applyFont="1" applyAlignment="1">
      <alignment vertical="center"/>
    </xf>
    <xf numFmtId="0" fontId="3" fillId="0" borderId="0" xfId="0" applyFont="1"/>
    <xf numFmtId="0" fontId="5" fillId="0" borderId="0" xfId="0" applyFont="1"/>
    <xf numFmtId="0" fontId="0" fillId="0" borderId="0" xfId="0" applyAlignment="1">
      <alignment vertical="center"/>
    </xf>
    <xf numFmtId="0" fontId="4" fillId="0" borderId="0" xfId="0" applyFont="1" applyAlignment="1">
      <alignment horizontal="center" vertical="center" wrapText="1"/>
    </xf>
    <xf numFmtId="0" fontId="3" fillId="0" borderId="0" xfId="0" applyFont="1" applyAlignment="1">
      <alignment wrapText="1"/>
    </xf>
    <xf numFmtId="0" fontId="7" fillId="0" borderId="0" xfId="0" applyFont="1" applyAlignment="1">
      <alignment wrapText="1"/>
    </xf>
    <xf numFmtId="0" fontId="3" fillId="0" borderId="0" xfId="0" applyFont="1" applyAlignment="1">
      <alignment vertical="center" wrapText="1"/>
    </xf>
    <xf numFmtId="0" fontId="3" fillId="0" borderId="0" xfId="3" applyFont="1"/>
    <xf numFmtId="0" fontId="3" fillId="2" borderId="0" xfId="3" applyFont="1" applyFill="1"/>
    <xf numFmtId="0" fontId="7" fillId="3" borderId="1" xfId="2" applyFont="1" applyFill="1" applyBorder="1" applyAlignment="1">
      <alignment horizontal="center" vertical="center" wrapText="1"/>
    </xf>
    <xf numFmtId="0" fontId="14" fillId="4" borderId="0" xfId="0" applyFont="1" applyFill="1"/>
    <xf numFmtId="0" fontId="14" fillId="0" borderId="0" xfId="0" applyFont="1"/>
    <xf numFmtId="0" fontId="15" fillId="0" borderId="0" xfId="0" applyFont="1"/>
    <xf numFmtId="0" fontId="16" fillId="0" borderId="0" xfId="0" applyFont="1"/>
    <xf numFmtId="0" fontId="4" fillId="0" borderId="0" xfId="0" applyFont="1" applyAlignment="1">
      <alignment horizontal="center" vertical="center"/>
    </xf>
    <xf numFmtId="0" fontId="16" fillId="0" borderId="0" xfId="0" applyFont="1" applyAlignment="1">
      <alignment vertical="center"/>
    </xf>
    <xf numFmtId="0" fontId="3" fillId="0" borderId="0" xfId="7" applyFont="1" applyProtection="1">
      <protection locked="0"/>
    </xf>
    <xf numFmtId="0" fontId="7" fillId="5" borderId="0" xfId="7" applyFont="1" applyFill="1" applyAlignment="1" applyProtection="1">
      <alignment horizontal="center" vertical="center"/>
      <protection locked="0"/>
    </xf>
    <xf numFmtId="0" fontId="4" fillId="0" borderId="0" xfId="7" applyFont="1" applyProtection="1">
      <protection locked="0"/>
    </xf>
    <xf numFmtId="0" fontId="6" fillId="0" borderId="0" xfId="7" applyFont="1" applyProtection="1">
      <protection locked="0"/>
    </xf>
    <xf numFmtId="0" fontId="4" fillId="0" borderId="7" xfId="7" applyFont="1" applyBorder="1" applyProtection="1">
      <protection locked="0"/>
    </xf>
    <xf numFmtId="0" fontId="3" fillId="0" borderId="7" xfId="7" applyFont="1" applyBorder="1" applyProtection="1">
      <protection locked="0"/>
    </xf>
    <xf numFmtId="166" fontId="7" fillId="0" borderId="7" xfId="8" applyNumberFormat="1" applyFont="1" applyBorder="1" applyAlignment="1" applyProtection="1">
      <alignment horizontal="left" vertical="top"/>
      <protection locked="0"/>
    </xf>
    <xf numFmtId="166" fontId="7" fillId="0" borderId="0" xfId="8" applyNumberFormat="1" applyFont="1" applyBorder="1" applyAlignment="1" applyProtection="1">
      <alignment horizontal="left" vertical="top"/>
      <protection locked="0"/>
    </xf>
    <xf numFmtId="9" fontId="19" fillId="0" borderId="0" xfId="6" applyFont="1" applyAlignment="1" applyProtection="1">
      <alignment horizontal="right" vertical="top"/>
      <protection locked="0"/>
    </xf>
    <xf numFmtId="0" fontId="4" fillId="0" borderId="0" xfId="7" applyFont="1" applyAlignment="1" applyProtection="1">
      <alignment horizontal="left" indent="1"/>
      <protection locked="0"/>
    </xf>
    <xf numFmtId="0" fontId="11" fillId="0" borderId="0" xfId="4" applyProtection="1">
      <protection locked="0"/>
    </xf>
    <xf numFmtId="166" fontId="7" fillId="0" borderId="0" xfId="8" applyNumberFormat="1" applyFont="1" applyAlignment="1" applyProtection="1">
      <alignment horizontal="left" vertical="top"/>
      <protection locked="0"/>
    </xf>
    <xf numFmtId="166" fontId="6" fillId="0" borderId="0" xfId="8" applyNumberFormat="1" applyFont="1" applyAlignment="1" applyProtection="1">
      <alignment horizontal="left" vertical="top"/>
      <protection locked="0"/>
    </xf>
    <xf numFmtId="0" fontId="3" fillId="0" borderId="0" xfId="7" applyFont="1" applyAlignment="1" applyProtection="1">
      <alignment horizontal="left" indent="1"/>
      <protection locked="0"/>
    </xf>
    <xf numFmtId="0" fontId="3" fillId="0" borderId="8" xfId="7" applyFont="1" applyBorder="1" applyProtection="1">
      <protection locked="0"/>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vertical="center"/>
    </xf>
    <xf numFmtId="0" fontId="6" fillId="0" borderId="4" xfId="2" applyFont="1" applyBorder="1" applyAlignment="1">
      <alignment horizontal="center" vertical="center" wrapText="1"/>
    </xf>
    <xf numFmtId="0" fontId="4" fillId="0" borderId="3" xfId="0" applyFont="1" applyBorder="1" applyAlignment="1">
      <alignment vertical="center" wrapText="1"/>
    </xf>
    <xf numFmtId="0" fontId="3" fillId="0" borderId="3" xfId="0" applyFont="1" applyBorder="1" applyAlignment="1">
      <alignment vertical="center" wrapText="1"/>
    </xf>
    <xf numFmtId="0" fontId="4" fillId="0" borderId="3" xfId="0" applyFont="1" applyBorder="1" applyAlignment="1">
      <alignment vertical="center"/>
    </xf>
    <xf numFmtId="165" fontId="4" fillId="0" borderId="3" xfId="0" applyNumberFormat="1" applyFont="1" applyBorder="1" applyAlignment="1">
      <alignment vertical="center" wrapText="1"/>
    </xf>
    <xf numFmtId="0" fontId="3" fillId="0" borderId="3" xfId="5" applyFont="1" applyBorder="1" applyAlignment="1">
      <alignment vertical="center"/>
    </xf>
    <xf numFmtId="0" fontId="6" fillId="0" borderId="4" xfId="2" quotePrefix="1" applyFont="1" applyBorder="1" applyAlignment="1">
      <alignment horizontal="center" vertical="center" wrapText="1"/>
    </xf>
    <xf numFmtId="3" fontId="4" fillId="0" borderId="3" xfId="0" applyNumberFormat="1" applyFont="1" applyBorder="1" applyAlignment="1">
      <alignment vertical="center" wrapText="1"/>
    </xf>
    <xf numFmtId="0" fontId="22" fillId="0" borderId="3" xfId="0" applyFont="1" applyBorder="1" applyAlignment="1">
      <alignment vertical="center" wrapText="1"/>
    </xf>
    <xf numFmtId="0" fontId="16" fillId="0" borderId="3" xfId="0" applyFont="1" applyBorder="1" applyAlignment="1">
      <alignment vertical="center" wrapText="1"/>
    </xf>
    <xf numFmtId="0" fontId="17" fillId="0" borderId="4" xfId="2" applyFont="1" applyBorder="1" applyAlignment="1">
      <alignment horizontal="center" vertical="center" wrapText="1"/>
    </xf>
    <xf numFmtId="0" fontId="7" fillId="0" borderId="3" xfId="0" applyFont="1" applyBorder="1" applyAlignment="1">
      <alignment horizontal="left" vertical="center" wrapText="1"/>
    </xf>
    <xf numFmtId="0" fontId="3" fillId="0" borderId="3" xfId="0" applyFont="1" applyBorder="1" applyAlignment="1">
      <alignment horizontal="left" vertical="center" wrapText="1"/>
    </xf>
    <xf numFmtId="0" fontId="7" fillId="0" borderId="5" xfId="2" applyFont="1" applyBorder="1" applyAlignment="1">
      <alignment vertical="center" wrapText="1"/>
    </xf>
    <xf numFmtId="0" fontId="6" fillId="0" borderId="6" xfId="2" applyFont="1" applyBorder="1" applyAlignment="1">
      <alignment vertical="center" wrapText="1"/>
    </xf>
    <xf numFmtId="0" fontId="7" fillId="0" borderId="5" xfId="5" applyFont="1" applyBorder="1" applyAlignment="1">
      <alignment vertical="center" wrapText="1"/>
    </xf>
    <xf numFmtId="0" fontId="6" fillId="0" borderId="6" xfId="5" applyFont="1" applyBorder="1" applyAlignment="1">
      <alignment vertical="center" wrapText="1"/>
    </xf>
    <xf numFmtId="0" fontId="6" fillId="0" borderId="5" xfId="2" applyFont="1" applyBorder="1" applyAlignment="1">
      <alignment vertical="center" wrapText="1"/>
    </xf>
    <xf numFmtId="0" fontId="3" fillId="0" borderId="5" xfId="0" applyFont="1" applyBorder="1" applyAlignment="1">
      <alignment horizontal="left" vertical="center" wrapText="1"/>
    </xf>
    <xf numFmtId="0" fontId="22" fillId="0" borderId="3" xfId="0" applyFont="1" applyBorder="1" applyAlignment="1">
      <alignment horizontal="left" vertical="center" wrapText="1"/>
    </xf>
    <xf numFmtId="0" fontId="16" fillId="0" borderId="3" xfId="0" applyFont="1" applyBorder="1" applyAlignment="1">
      <alignment horizontal="left" vertical="center" wrapText="1"/>
    </xf>
    <xf numFmtId="0" fontId="16" fillId="0" borderId="3" xfId="0" applyFont="1" applyBorder="1" applyAlignment="1">
      <alignment horizontal="left" vertical="center"/>
    </xf>
    <xf numFmtId="0" fontId="6" fillId="0" borderId="3" xfId="0" applyFont="1" applyBorder="1" applyAlignment="1">
      <alignment horizontal="left" vertical="center"/>
    </xf>
    <xf numFmtId="165" fontId="7" fillId="0" borderId="3" xfId="0" applyNumberFormat="1" applyFont="1" applyBorder="1" applyAlignment="1">
      <alignment vertical="center" wrapText="1"/>
    </xf>
    <xf numFmtId="0" fontId="6" fillId="0" borderId="3" xfId="0" applyFont="1" applyBorder="1" applyAlignment="1">
      <alignment vertical="center" wrapText="1"/>
    </xf>
    <xf numFmtId="165" fontId="7" fillId="0" borderId="3" xfId="0" applyNumberFormat="1" applyFont="1" applyBorder="1" applyAlignment="1">
      <alignment horizontal="left" vertical="center" wrapText="1"/>
    </xf>
    <xf numFmtId="0" fontId="17" fillId="0" borderId="3" xfId="0" applyFont="1" applyBorder="1" applyAlignment="1">
      <alignment horizontal="left" vertical="center"/>
    </xf>
    <xf numFmtId="3" fontId="21" fillId="0" borderId="3" xfId="0" applyNumberFormat="1" applyFont="1" applyBorder="1" applyAlignment="1">
      <alignment vertical="center" wrapText="1"/>
    </xf>
    <xf numFmtId="0" fontId="17" fillId="0" borderId="3" xfId="0" applyFont="1" applyBorder="1" applyAlignment="1">
      <alignment horizontal="left" vertical="center" wrapText="1"/>
    </xf>
    <xf numFmtId="0" fontId="6" fillId="0" borderId="6" xfId="0" applyFont="1" applyBorder="1" applyAlignment="1">
      <alignment horizontal="left" vertical="center"/>
    </xf>
    <xf numFmtId="0" fontId="6" fillId="0" borderId="0" xfId="0" applyFont="1" applyAlignment="1">
      <alignment vertical="center" wrapText="1"/>
    </xf>
    <xf numFmtId="0" fontId="17" fillId="0" borderId="3" xfId="0" applyFont="1" applyBorder="1" applyAlignment="1">
      <alignment vertical="center" wrapText="1"/>
    </xf>
    <xf numFmtId="3" fontId="7" fillId="0" borderId="3" xfId="0" applyNumberFormat="1" applyFont="1" applyBorder="1" applyAlignment="1">
      <alignment vertical="center" wrapText="1"/>
    </xf>
    <xf numFmtId="0" fontId="6" fillId="0" borderId="3" xfId="5" applyFont="1" applyBorder="1" applyAlignment="1">
      <alignment vertical="center" wrapText="1"/>
    </xf>
    <xf numFmtId="3" fontId="7" fillId="0" borderId="3" xfId="0" applyNumberFormat="1" applyFont="1" applyBorder="1" applyAlignment="1">
      <alignment horizontal="left" vertical="center" wrapText="1"/>
    </xf>
    <xf numFmtId="0" fontId="3" fillId="0" borderId="3" xfId="5" applyFont="1" applyBorder="1" applyAlignment="1">
      <alignment vertical="center" wrapText="1"/>
    </xf>
    <xf numFmtId="0" fontId="3" fillId="0" borderId="3" xfId="0" applyFont="1" applyBorder="1" applyAlignment="1">
      <alignment horizontal="center" vertical="center" wrapText="1"/>
    </xf>
    <xf numFmtId="0" fontId="4" fillId="0" borderId="3" xfId="5" applyFont="1" applyBorder="1" applyAlignment="1">
      <alignment vertical="center" wrapText="1"/>
    </xf>
    <xf numFmtId="3" fontId="3" fillId="0" borderId="3" xfId="0" applyNumberFormat="1" applyFont="1" applyBorder="1" applyAlignment="1">
      <alignment horizontal="center" vertical="center" wrapText="1"/>
    </xf>
    <xf numFmtId="0" fontId="3" fillId="0" borderId="3" xfId="0" applyFont="1" applyBorder="1" applyAlignment="1">
      <alignment horizontal="left"/>
    </xf>
    <xf numFmtId="0" fontId="20" fillId="0" borderId="3" xfId="0" applyFont="1" applyBorder="1" applyAlignment="1">
      <alignment horizontal="left" vertical="center"/>
    </xf>
    <xf numFmtId="166" fontId="3" fillId="0" borderId="0" xfId="9" applyNumberFormat="1" applyFont="1" applyAlignment="1">
      <alignment vertical="center"/>
    </xf>
    <xf numFmtId="166" fontId="3" fillId="0" borderId="0" xfId="9" applyNumberFormat="1" applyFont="1"/>
    <xf numFmtId="0" fontId="3" fillId="0" borderId="0" xfId="0" applyFont="1" applyAlignment="1">
      <alignment horizontal="left" vertical="center" wrapText="1"/>
    </xf>
    <xf numFmtId="0" fontId="4" fillId="0" borderId="3" xfId="0" applyFont="1" applyBorder="1" applyAlignment="1">
      <alignment horizontal="left" vertical="center"/>
    </xf>
    <xf numFmtId="0" fontId="7" fillId="0" borderId="3" xfId="0" applyFont="1" applyBorder="1" applyAlignment="1">
      <alignment horizontal="left" vertical="center"/>
    </xf>
    <xf numFmtId="0" fontId="20" fillId="0" borderId="3" xfId="0" applyFont="1" applyBorder="1" applyAlignment="1">
      <alignment horizontal="left" vertical="center" wrapText="1"/>
    </xf>
    <xf numFmtId="0" fontId="10" fillId="0" borderId="0" xfId="3" applyFont="1" applyAlignment="1">
      <alignment horizontal="center" vertical="center"/>
    </xf>
    <xf numFmtId="0" fontId="9" fillId="0" borderId="0" xfId="3" applyFont="1" applyAlignment="1">
      <alignment horizontal="center" vertical="center"/>
    </xf>
    <xf numFmtId="14" fontId="5" fillId="0" borderId="0" xfId="3" applyNumberFormat="1" applyFont="1" applyAlignment="1">
      <alignment horizontal="center" vertical="center"/>
    </xf>
    <xf numFmtId="0" fontId="5" fillId="0" borderId="0" xfId="3" applyFont="1" applyAlignment="1">
      <alignment horizontal="center" vertical="center"/>
    </xf>
    <xf numFmtId="0" fontId="4" fillId="0" borderId="0" xfId="3" applyFont="1" applyAlignment="1">
      <alignment horizontal="center" vertical="center"/>
    </xf>
    <xf numFmtId="0" fontId="18" fillId="0" borderId="0" xfId="3" applyFont="1" applyAlignment="1">
      <alignment horizontal="center" vertical="center" wrapText="1"/>
    </xf>
    <xf numFmtId="0" fontId="3" fillId="0" borderId="0" xfId="3" applyFont="1" applyAlignment="1">
      <alignment horizontal="center" vertical="center"/>
    </xf>
    <xf numFmtId="0" fontId="4" fillId="5" borderId="0" xfId="7" applyFont="1" applyFill="1" applyAlignment="1" applyProtection="1">
      <alignment horizontal="center" vertical="center"/>
      <protection locked="0"/>
    </xf>
    <xf numFmtId="0" fontId="4" fillId="5" borderId="0" xfId="7" applyFont="1" applyFill="1" applyAlignment="1" applyProtection="1">
      <alignment horizontal="left" vertical="center"/>
      <protection locked="0"/>
    </xf>
    <xf numFmtId="0" fontId="7" fillId="5" borderId="0" xfId="7" applyFont="1" applyFill="1" applyAlignment="1" applyProtection="1">
      <alignment horizontal="center" vertical="center" wrapText="1"/>
      <protection locked="0"/>
    </xf>
    <xf numFmtId="0" fontId="7" fillId="5" borderId="0" xfId="7" applyFont="1" applyFill="1" applyAlignment="1" applyProtection="1">
      <alignment horizontal="center"/>
      <protection locked="0"/>
    </xf>
    <xf numFmtId="0" fontId="2" fillId="2" borderId="1" xfId="2" applyFont="1" applyFill="1" applyBorder="1" applyAlignment="1">
      <alignment horizontal="center" vertical="center" wrapText="1"/>
    </xf>
    <xf numFmtId="0" fontId="2" fillId="2" borderId="2" xfId="2" applyFont="1" applyFill="1" applyBorder="1" applyAlignment="1">
      <alignment horizontal="center" vertical="center" wrapText="1"/>
    </xf>
    <xf numFmtId="0" fontId="12" fillId="4" borderId="0" xfId="4" applyFont="1" applyFill="1" applyAlignment="1">
      <alignment horizontal="center" vertical="center" wrapText="1"/>
    </xf>
    <xf numFmtId="0" fontId="13" fillId="4" borderId="0" xfId="0" applyFont="1" applyFill="1" applyAlignment="1">
      <alignment horizontal="left" vertical="center"/>
    </xf>
    <xf numFmtId="0" fontId="4" fillId="6" borderId="3" xfId="0" applyFont="1" applyFill="1" applyBorder="1" applyAlignment="1">
      <alignment horizontal="left" vertical="center" wrapText="1"/>
    </xf>
    <xf numFmtId="0" fontId="6" fillId="6" borderId="5" xfId="2" applyFont="1" applyFill="1" applyBorder="1" applyAlignment="1">
      <alignment vertical="center" wrapText="1"/>
    </xf>
    <xf numFmtId="0" fontId="6" fillId="6" borderId="6" xfId="2" applyFont="1" applyFill="1" applyBorder="1" applyAlignment="1">
      <alignment vertical="center" wrapText="1"/>
    </xf>
    <xf numFmtId="0" fontId="3" fillId="6" borderId="3" xfId="0" applyFont="1" applyFill="1" applyBorder="1" applyAlignment="1">
      <alignment horizontal="left" vertical="center"/>
    </xf>
  </cellXfs>
  <cellStyles count="10">
    <cellStyle name="Comma" xfId="9" builtinId="3"/>
    <cellStyle name="Comma 2" xfId="8" xr:uid="{8557824C-6416-4295-8E7D-AC44575240E7}"/>
    <cellStyle name="Hyperlink" xfId="4" builtinId="8"/>
    <cellStyle name="Normal" xfId="0" builtinId="0"/>
    <cellStyle name="Normal 2" xfId="2" xr:uid="{6460495F-35A0-4F90-9E88-C5C068BE9FA4}"/>
    <cellStyle name="Normal 2 2" xfId="5" xr:uid="{7384ABA7-1965-46DC-B576-A094CDA6E310}"/>
    <cellStyle name="Normal 2 3" xfId="7" xr:uid="{90ED0F6E-FCFF-4E6A-A223-F63A8A47AE44}"/>
    <cellStyle name="Normal 3" xfId="3" xr:uid="{769B9998-CE5E-4117-A6D4-9AE85757E604}"/>
    <cellStyle name="Normal 5" xfId="1" xr:uid="{6CA1E932-45BA-4477-9B18-DA41EF821BE9}"/>
    <cellStyle name="Percent" xfId="6" builtinId="5"/>
  </cellStyles>
  <dxfs count="0"/>
  <tableStyles count="0" defaultTableStyle="TableStyleMedium2" defaultPivotStyle="PivotStyleLight16"/>
  <colors>
    <mruColors>
      <color rgb="FF658C1C"/>
      <color rgb="FF046A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orsinin\Dati-utente\Budget%202008\Linee%20confezione\Tpm\oee\Mixes\OEE%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lavnfsr04\avnshr006\paul\sourcing\labour\weekly\2002\mpwr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csm.local\bseu\KALKULAT\Kalk2001\Marg.Fette%20Industrie%20Kunden\Marg.%20Fette%20Ind.%20Kd_2006%20Kal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lavnfsr04\avnshr006\paul\sourcing\booklet\2002\Skerton%202002\December\manpower2002DE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blns002\bluedaisy\TEMP\cache\OLK7D\Caroline%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as.nl.deloitte.com/FA1/Fa-0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lavnfsr04\avnshr006\FA1\Fa-0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ramfab.com\uk\Departments\Core%20Services\Accounts\100%20-%20Management%20Accounts\2006\110%20-%20Management%20Accounts%20Monthly%20Close\2006_09\100%20-%20Trial%20Balance%20OCRA%20and%20reports\Management%20Accounts%202006_09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A"/>
      <sheetName val="Rip"/>
      <sheetName val="Perdite"/>
      <sheetName val="loss"/>
      <sheetName val="OEE"/>
      <sheetName val="Pareto"/>
      <sheetName val="cambio formato"/>
      <sheetName val="%produzioni"/>
      <sheetName val="AV%"/>
      <sheetName val="PR %"/>
      <sheetName val="Q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Outputs1"/>
      <sheetName val="Outputs2"/>
      <sheetName val="Jan"/>
      <sheetName val="Feb"/>
      <sheetName val="Mar"/>
      <sheetName val="Apr"/>
      <sheetName val="May"/>
      <sheetName val="June"/>
      <sheetName val="July"/>
      <sheetName val="August"/>
      <sheetName val="September"/>
      <sheetName val="October"/>
      <sheetName val="November"/>
      <sheetName val="December"/>
      <sheetName val="Hrs Wkd Per 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höl"/>
      <sheetName val="CoWie"/>
      <sheetName val="Heberer"/>
      <sheetName val="Müller-Brot"/>
      <sheetName val="Kamps Bakeries"/>
      <sheetName val="Kamps Bro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Inputs and Calc"/>
      <sheetName val="Total Paid Hours"/>
      <sheetName val="Monthly Labour"/>
      <sheetName val="Weekly Labour"/>
      <sheetName val="Sickness"/>
      <sheetName val="Wkd Per Ton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D Items &amp; Notes"/>
      <sheetName val="Input Sheet"/>
      <sheetName val="Financials"/>
      <sheetName val="Debt Schedules"/>
      <sheetName val="IRR &amp; Primary vs Secondary"/>
      <sheetName val="AVP"/>
      <sheetName val="Module1"/>
      <sheetName val="Output Board"/>
      <sheetName val="1.4 Var. Analysis FTE's"/>
      <sheetName val="DBO grafiek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THFA-1"/>
      <sheetName val="OTHFA-2"/>
      <sheetName val="P&amp;M-1"/>
      <sheetName val="P&amp;M-2"/>
      <sheetName val="FA2"/>
      <sheetName val="JOURNAL"/>
      <sheetName val="Sheet2"/>
      <sheetName val="Sheet1"/>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THFA-1"/>
      <sheetName val="OTHFA-2"/>
      <sheetName val="P&amp;M-1"/>
      <sheetName val="P&amp;M-2"/>
      <sheetName val="FA2"/>
      <sheetName val="JOURNAL"/>
      <sheetName val="Sheet2"/>
      <sheetName val="Sheet1"/>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t &amp; Loss"/>
      <sheetName val="Balance Sheet"/>
      <sheetName val="Dashboard - Finance"/>
      <sheetName val="Dashboard - Mgm"/>
      <sheetName val="DSO"/>
      <sheetName val="CAPEX - 2006"/>
      <sheetName val="2005"/>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155CB-20F3-40A6-96EE-7E105C409316}">
  <dimension ref="A1:J89"/>
  <sheetViews>
    <sheetView showGridLines="0" tabSelected="1" zoomScaleNormal="100" workbookViewId="0">
      <selection activeCell="D18" sqref="D18:G18"/>
    </sheetView>
  </sheetViews>
  <sheetFormatPr defaultColWidth="0" defaultRowHeight="13.95" customHeight="1" zeroHeight="1" x14ac:dyDescent="0.3"/>
  <cols>
    <col min="1" max="1" width="10.6640625" style="9" customWidth="1"/>
    <col min="2" max="2" width="1.44140625" style="9" customWidth="1"/>
    <col min="3" max="8" width="10.6640625" style="9" customWidth="1"/>
    <col min="9" max="9" width="1.44140625" style="9" customWidth="1"/>
    <col min="10" max="10" width="10.6640625" style="9" customWidth="1"/>
    <col min="11" max="16384" width="10.6640625" style="9" hidden="1"/>
  </cols>
  <sheetData>
    <row r="1" spans="2:9" ht="13.8" x14ac:dyDescent="0.3"/>
    <row r="2" spans="2:9" ht="13.8" x14ac:dyDescent="0.3"/>
    <row r="3" spans="2:9" ht="6.45" customHeight="1" x14ac:dyDescent="0.3">
      <c r="B3" s="10"/>
      <c r="C3" s="10"/>
      <c r="D3" s="10"/>
      <c r="E3" s="10"/>
      <c r="F3" s="10"/>
      <c r="G3" s="10"/>
      <c r="H3" s="10"/>
      <c r="I3" s="10"/>
    </row>
    <row r="4" spans="2:9" ht="13.8" x14ac:dyDescent="0.3">
      <c r="B4" s="10"/>
      <c r="I4" s="10"/>
    </row>
    <row r="5" spans="2:9" ht="18" x14ac:dyDescent="0.3">
      <c r="B5" s="10"/>
      <c r="D5" s="84" t="s">
        <v>0</v>
      </c>
      <c r="E5" s="84"/>
      <c r="F5" s="84"/>
      <c r="G5" s="84"/>
      <c r="I5" s="10"/>
    </row>
    <row r="6" spans="2:9" ht="6.45" customHeight="1" x14ac:dyDescent="0.3">
      <c r="B6" s="10"/>
      <c r="I6" s="10"/>
    </row>
    <row r="7" spans="2:9" ht="14.4" x14ac:dyDescent="0.3">
      <c r="B7" s="10"/>
      <c r="D7" s="85" t="s">
        <v>388</v>
      </c>
      <c r="E7" s="85"/>
      <c r="F7" s="85"/>
      <c r="G7" s="85"/>
      <c r="I7" s="10"/>
    </row>
    <row r="8" spans="2:9" ht="13.8" x14ac:dyDescent="0.3">
      <c r="B8" s="10"/>
      <c r="I8" s="10"/>
    </row>
    <row r="9" spans="2:9" ht="13.8" x14ac:dyDescent="0.3">
      <c r="B9" s="10"/>
      <c r="I9" s="10"/>
    </row>
    <row r="10" spans="2:9" ht="13.8" x14ac:dyDescent="0.3">
      <c r="B10" s="10"/>
      <c r="D10" s="89" t="s">
        <v>1</v>
      </c>
      <c r="E10" s="90"/>
      <c r="F10" s="90"/>
      <c r="G10" s="90"/>
      <c r="I10" s="10"/>
    </row>
    <row r="11" spans="2:9" ht="13.8" x14ac:dyDescent="0.3">
      <c r="B11" s="10"/>
      <c r="D11" s="90"/>
      <c r="E11" s="90"/>
      <c r="F11" s="90"/>
      <c r="G11" s="90"/>
      <c r="I11" s="10"/>
    </row>
    <row r="12" spans="2:9" ht="13.8" x14ac:dyDescent="0.3">
      <c r="B12" s="10"/>
      <c r="D12" s="90"/>
      <c r="E12" s="90"/>
      <c r="F12" s="90"/>
      <c r="G12" s="90"/>
      <c r="I12" s="10"/>
    </row>
    <row r="13" spans="2:9" ht="13.8" x14ac:dyDescent="0.3">
      <c r="B13" s="10"/>
      <c r="D13" s="90"/>
      <c r="E13" s="90"/>
      <c r="F13" s="90"/>
      <c r="G13" s="90"/>
      <c r="I13" s="10"/>
    </row>
    <row r="14" spans="2:9" ht="13.8" x14ac:dyDescent="0.3">
      <c r="B14" s="10"/>
      <c r="D14" s="90"/>
      <c r="E14" s="90"/>
      <c r="F14" s="90"/>
      <c r="G14" s="90"/>
      <c r="I14" s="10"/>
    </row>
    <row r="15" spans="2:9" ht="13.8" x14ac:dyDescent="0.3">
      <c r="B15" s="10"/>
      <c r="I15" s="10"/>
    </row>
    <row r="16" spans="2:9" ht="13.8" x14ac:dyDescent="0.3">
      <c r="B16" s="10"/>
      <c r="D16" s="86">
        <v>45182</v>
      </c>
      <c r="E16" s="87"/>
      <c r="F16" s="87"/>
      <c r="G16" s="87"/>
      <c r="I16" s="10"/>
    </row>
    <row r="17" spans="2:9" ht="6.45" customHeight="1" x14ac:dyDescent="0.3">
      <c r="B17" s="10"/>
      <c r="I17" s="10"/>
    </row>
    <row r="18" spans="2:9" ht="13.8" x14ac:dyDescent="0.3">
      <c r="B18" s="10"/>
      <c r="D18" s="88"/>
      <c r="E18" s="88"/>
      <c r="F18" s="88"/>
      <c r="G18" s="88"/>
      <c r="I18" s="10"/>
    </row>
    <row r="19" spans="2:9" ht="13.8" x14ac:dyDescent="0.3">
      <c r="B19" s="10"/>
      <c r="I19" s="10"/>
    </row>
    <row r="20" spans="2:9" ht="13.8" x14ac:dyDescent="0.3">
      <c r="B20" s="10"/>
      <c r="I20" s="10"/>
    </row>
    <row r="21" spans="2:9" ht="6.45" customHeight="1" x14ac:dyDescent="0.3">
      <c r="B21" s="10"/>
      <c r="C21" s="10"/>
      <c r="D21" s="10"/>
      <c r="E21" s="10"/>
      <c r="F21" s="10"/>
      <c r="G21" s="10"/>
      <c r="H21" s="10"/>
      <c r="I21" s="10"/>
    </row>
    <row r="22" spans="2:9" ht="13.8" x14ac:dyDescent="0.3"/>
    <row r="23" spans="2:9" ht="13.8" x14ac:dyDescent="0.3"/>
    <row r="33" s="9" customFormat="1" ht="13.8" hidden="1" x14ac:dyDescent="0.3"/>
    <row r="34" s="9" customFormat="1" ht="13.8" hidden="1" x14ac:dyDescent="0.3"/>
    <row r="35" s="9" customFormat="1" ht="13.8" hidden="1" x14ac:dyDescent="0.3"/>
    <row r="36" s="9" customFormat="1" ht="13.8" hidden="1" x14ac:dyDescent="0.3"/>
    <row r="37" s="9" customFormat="1" ht="13.8" hidden="1" x14ac:dyDescent="0.3"/>
    <row r="38" s="9" customFormat="1" ht="13.8" hidden="1" x14ac:dyDescent="0.3"/>
    <row r="39" s="9" customFormat="1" ht="13.8" hidden="1" x14ac:dyDescent="0.3"/>
    <row r="40" s="9" customFormat="1" ht="13.8" hidden="1" x14ac:dyDescent="0.3"/>
    <row r="41" s="9" customFormat="1" ht="13.8" hidden="1" x14ac:dyDescent="0.3"/>
    <row r="42" s="9" customFormat="1" ht="13.8" hidden="1" x14ac:dyDescent="0.3"/>
    <row r="43" s="9" customFormat="1" ht="13.8" hidden="1" x14ac:dyDescent="0.3"/>
    <row r="44" s="9" customFormat="1" ht="13.8" hidden="1" x14ac:dyDescent="0.3"/>
    <row r="45" s="9" customFormat="1" ht="13.8" hidden="1" x14ac:dyDescent="0.3"/>
    <row r="46" s="9" customFormat="1" ht="13.8" hidden="1" x14ac:dyDescent="0.3"/>
    <row r="47" s="9" customFormat="1" ht="13.8" hidden="1" x14ac:dyDescent="0.3"/>
    <row r="48" s="9" customFormat="1" ht="13.8" hidden="1" x14ac:dyDescent="0.3"/>
    <row r="49" s="9" customFormat="1" ht="13.8" hidden="1" x14ac:dyDescent="0.3"/>
    <row r="50" s="9" customFormat="1" ht="13.8" hidden="1" x14ac:dyDescent="0.3"/>
    <row r="51" s="9" customFormat="1" ht="13.8" hidden="1" x14ac:dyDescent="0.3"/>
    <row r="52" s="9" customFormat="1" ht="13.8" hidden="1" x14ac:dyDescent="0.3"/>
    <row r="53" s="9" customFormat="1" ht="13.8" hidden="1" x14ac:dyDescent="0.3"/>
    <row r="54" s="9" customFormat="1" ht="13.8" hidden="1" x14ac:dyDescent="0.3"/>
    <row r="55" s="9" customFormat="1" ht="13.8" hidden="1" x14ac:dyDescent="0.3"/>
    <row r="56" s="9" customFormat="1" ht="13.8" hidden="1" x14ac:dyDescent="0.3"/>
    <row r="57" s="9" customFormat="1" ht="13.8" hidden="1" x14ac:dyDescent="0.3"/>
    <row r="58" s="9" customFormat="1" ht="13.8" hidden="1" x14ac:dyDescent="0.3"/>
    <row r="59" s="9" customFormat="1" ht="13.8" hidden="1" x14ac:dyDescent="0.3"/>
    <row r="60" s="9" customFormat="1" ht="13.8" hidden="1" x14ac:dyDescent="0.3"/>
    <row r="61" s="9" customFormat="1" ht="13.8" hidden="1" x14ac:dyDescent="0.3"/>
    <row r="62" s="9" customFormat="1" ht="13.8" hidden="1" x14ac:dyDescent="0.3"/>
    <row r="63" s="9" customFormat="1" ht="13.8" hidden="1" x14ac:dyDescent="0.3"/>
    <row r="64" s="9" customFormat="1" ht="13.8" hidden="1" x14ac:dyDescent="0.3"/>
    <row r="65" s="9" customFormat="1" ht="13.8" hidden="1" x14ac:dyDescent="0.3"/>
    <row r="66" s="9" customFormat="1" ht="13.8" hidden="1" x14ac:dyDescent="0.3"/>
    <row r="67" s="9" customFormat="1" ht="13.8" hidden="1" x14ac:dyDescent="0.3"/>
    <row r="68" s="9" customFormat="1" ht="13.8" hidden="1" x14ac:dyDescent="0.3"/>
    <row r="69" s="9" customFormat="1" ht="13.8" hidden="1" x14ac:dyDescent="0.3"/>
    <row r="70" s="9" customFormat="1" ht="13.8" hidden="1" x14ac:dyDescent="0.3"/>
    <row r="71" s="9" customFormat="1" ht="13.8" hidden="1" x14ac:dyDescent="0.3"/>
    <row r="72" s="9" customFormat="1" ht="13.95" hidden="1" customHeight="1" x14ac:dyDescent="0.3"/>
    <row r="73" s="9" customFormat="1" ht="13.95" hidden="1" customHeight="1" x14ac:dyDescent="0.3"/>
    <row r="74" s="9" customFormat="1" ht="13.95" hidden="1" customHeight="1" x14ac:dyDescent="0.3"/>
    <row r="75" s="9" customFormat="1" ht="13.95" hidden="1" customHeight="1" x14ac:dyDescent="0.3"/>
    <row r="76" s="9" customFormat="1" ht="13.95" hidden="1" customHeight="1" x14ac:dyDescent="0.3"/>
    <row r="77" s="9" customFormat="1" ht="13.95" hidden="1" customHeight="1" x14ac:dyDescent="0.3"/>
    <row r="78" s="9" customFormat="1" ht="13.95" hidden="1" customHeight="1" x14ac:dyDescent="0.3"/>
    <row r="79" s="9" customFormat="1" ht="13.95" hidden="1" customHeight="1" x14ac:dyDescent="0.3"/>
    <row r="80" s="9" customFormat="1" ht="13.95" hidden="1" customHeight="1" x14ac:dyDescent="0.3"/>
    <row r="81" s="9" customFormat="1" ht="13.95" hidden="1" customHeight="1" x14ac:dyDescent="0.3"/>
    <row r="82" s="9" customFormat="1" ht="13.95" hidden="1" customHeight="1" x14ac:dyDescent="0.3"/>
    <row r="83" s="9" customFormat="1" ht="13.95" hidden="1" customHeight="1" x14ac:dyDescent="0.3"/>
    <row r="84" s="9" customFormat="1" ht="13.95" hidden="1" customHeight="1" x14ac:dyDescent="0.3"/>
    <row r="85" s="9" customFormat="1" ht="13.95" hidden="1" customHeight="1" x14ac:dyDescent="0.3"/>
    <row r="86" s="9" customFormat="1" ht="13.95" hidden="1" customHeight="1" x14ac:dyDescent="0.3"/>
    <row r="87" s="9" customFormat="1" ht="13.95" hidden="1" customHeight="1" x14ac:dyDescent="0.3"/>
    <row r="88" s="9" customFormat="1" ht="13.95" hidden="1" customHeight="1" x14ac:dyDescent="0.3"/>
    <row r="89" s="9" customFormat="1" ht="13.95" hidden="1" customHeight="1" x14ac:dyDescent="0.3"/>
  </sheetData>
  <mergeCells count="5">
    <mergeCell ref="D5:G5"/>
    <mergeCell ref="D7:G7"/>
    <mergeCell ref="D16:G16"/>
    <mergeCell ref="D18:G18"/>
    <mergeCell ref="D10:G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D9953-DD79-4FB1-AE0D-15F2DE9CC531}">
  <dimension ref="A2:K19"/>
  <sheetViews>
    <sheetView showGridLines="0" zoomScale="80" zoomScaleNormal="80" workbookViewId="0"/>
  </sheetViews>
  <sheetFormatPr defaultColWidth="0" defaultRowHeight="13.8" x14ac:dyDescent="0.3"/>
  <cols>
    <col min="1" max="1" width="8.6640625" style="18" customWidth="1"/>
    <col min="2" max="2" width="4.5546875" style="18" customWidth="1"/>
    <col min="3" max="3" width="41.44140625" style="18" bestFit="1" customWidth="1"/>
    <col min="4" max="4" width="31.33203125" style="18" customWidth="1"/>
    <col min="5" max="5" width="9.109375" style="18" customWidth="1"/>
    <col min="6" max="8" width="7.5546875" style="18" customWidth="1"/>
    <col min="9" max="9" width="8.6640625" style="18" customWidth="1"/>
    <col min="10" max="11" width="0" style="18" hidden="1" customWidth="1"/>
    <col min="12" max="16384" width="12.6640625" style="18" hidden="1"/>
  </cols>
  <sheetData>
    <row r="2" spans="2:10" x14ac:dyDescent="0.3">
      <c r="J2" s="18" t="s">
        <v>343</v>
      </c>
    </row>
    <row r="3" spans="2:10" x14ac:dyDescent="0.3">
      <c r="B3" s="91" t="s">
        <v>344</v>
      </c>
      <c r="C3" s="92" t="s">
        <v>345</v>
      </c>
      <c r="D3" s="92" t="s">
        <v>346</v>
      </c>
      <c r="E3" s="93" t="s">
        <v>347</v>
      </c>
      <c r="F3" s="94" t="s">
        <v>348</v>
      </c>
      <c r="G3" s="94"/>
      <c r="H3" s="94"/>
    </row>
    <row r="4" spans="2:10" x14ac:dyDescent="0.3">
      <c r="B4" s="91"/>
      <c r="C4" s="92"/>
      <c r="D4" s="92"/>
      <c r="E4" s="93"/>
      <c r="F4" s="19">
        <v>1</v>
      </c>
      <c r="G4" s="19">
        <v>2</v>
      </c>
      <c r="H4" s="19">
        <v>3</v>
      </c>
    </row>
    <row r="5" spans="2:10" x14ac:dyDescent="0.3">
      <c r="B5" s="20"/>
      <c r="E5" s="21"/>
    </row>
    <row r="6" spans="2:10" ht="14.4" thickBot="1" x14ac:dyDescent="0.35">
      <c r="B6" s="22"/>
      <c r="C6" s="22" t="s">
        <v>349</v>
      </c>
      <c r="D6" s="23"/>
      <c r="E6" s="24">
        <f ca="1">SUM(E8:E16)</f>
        <v>0</v>
      </c>
      <c r="F6" s="24">
        <f ca="1">SUM(F8:F16)</f>
        <v>0</v>
      </c>
      <c r="G6" s="24">
        <f ca="1">SUM(G8:G16)</f>
        <v>0</v>
      </c>
      <c r="H6" s="24">
        <f ca="1">SUM(H8:H16)</f>
        <v>0</v>
      </c>
    </row>
    <row r="7" spans="2:10" ht="14.4" thickTop="1" x14ac:dyDescent="0.3">
      <c r="B7" s="20"/>
      <c r="C7" s="20"/>
      <c r="E7" s="25"/>
      <c r="F7" s="26"/>
      <c r="G7" s="26"/>
      <c r="H7" s="26"/>
    </row>
    <row r="8" spans="2:10" ht="14.4" x14ac:dyDescent="0.3">
      <c r="B8" s="18">
        <f>COUNTA(#REF!)</f>
        <v>1</v>
      </c>
      <c r="C8" s="27" t="s">
        <v>350</v>
      </c>
      <c r="D8" s="28" t="s">
        <v>2</v>
      </c>
      <c r="E8" s="29">
        <f ca="1">SUM(F8:H8)</f>
        <v>0</v>
      </c>
      <c r="F8" s="30">
        <f ca="1">COUNTIFS(INDIRECT("'"&amp;$D8&amp;"'!h:h"),F$4)</f>
        <v>0</v>
      </c>
      <c r="G8" s="30">
        <f ca="1">COUNTIFS(INDIRECT("'"&amp;$D8&amp;"'!h:h"),G$4)</f>
        <v>0</v>
      </c>
      <c r="H8" s="30">
        <f ca="1">COUNTIFS(INDIRECT("'"&amp;$D8&amp;"'!h:h"),H$4)</f>
        <v>0</v>
      </c>
    </row>
    <row r="9" spans="2:10" x14ac:dyDescent="0.3">
      <c r="C9" s="31"/>
      <c r="D9" s="27"/>
      <c r="E9" s="29"/>
      <c r="F9" s="30"/>
      <c r="G9" s="30"/>
      <c r="H9" s="30"/>
    </row>
    <row r="10" spans="2:10" ht="14.4" x14ac:dyDescent="0.3">
      <c r="B10" s="18">
        <v>2</v>
      </c>
      <c r="C10" s="27" t="s">
        <v>351</v>
      </c>
      <c r="D10" s="28" t="s">
        <v>39</v>
      </c>
      <c r="E10" s="29">
        <f ca="1">SUM(F10:H10)</f>
        <v>0</v>
      </c>
      <c r="F10" s="30">
        <f ca="1">COUNTIFS(INDIRECT("'"&amp;$D10&amp;"'!h:h"),F$4)</f>
        <v>0</v>
      </c>
      <c r="G10" s="30">
        <f ca="1">COUNTIFS(INDIRECT("'"&amp;$D10&amp;"'!h:h"),G$4)</f>
        <v>0</v>
      </c>
      <c r="H10" s="30">
        <f ca="1">COUNTIFS(INDIRECT("'"&amp;$D10&amp;"'!h:h"),H$4)</f>
        <v>0</v>
      </c>
    </row>
    <row r="11" spans="2:10" x14ac:dyDescent="0.3">
      <c r="C11" s="31"/>
      <c r="E11" s="29"/>
      <c r="F11" s="30"/>
      <c r="G11" s="30"/>
      <c r="H11" s="30"/>
    </row>
    <row r="12" spans="2:10" ht="14.4" x14ac:dyDescent="0.3">
      <c r="B12" s="18">
        <v>3</v>
      </c>
      <c r="C12" s="27" t="s">
        <v>352</v>
      </c>
      <c r="D12" s="28" t="s">
        <v>100</v>
      </c>
      <c r="E12" s="29">
        <f ca="1">SUM(F12:H12)</f>
        <v>0</v>
      </c>
      <c r="F12" s="30">
        <f ca="1">COUNTIFS(INDIRECT("'"&amp;$D12&amp;"'!h:h"),F$4)</f>
        <v>0</v>
      </c>
      <c r="G12" s="30">
        <f ca="1">COUNTIFS(INDIRECT("'"&amp;$D12&amp;"'!h:h"),G$4)</f>
        <v>0</v>
      </c>
      <c r="H12" s="30">
        <f ca="1">COUNTIFS(INDIRECT("'"&amp;$D12&amp;"'!h:h"),H$4)</f>
        <v>0</v>
      </c>
    </row>
    <row r="14" spans="2:10" ht="14.4" x14ac:dyDescent="0.3">
      <c r="B14" s="18">
        <v>4</v>
      </c>
      <c r="C14" s="27" t="s">
        <v>353</v>
      </c>
      <c r="D14" s="28" t="s">
        <v>130</v>
      </c>
      <c r="E14" s="29">
        <f ca="1">SUM(F14:H14)</f>
        <v>0</v>
      </c>
      <c r="F14" s="30">
        <f ca="1">COUNTIFS(INDIRECT("'"&amp;$D14&amp;"'!h:h"),F$4)</f>
        <v>0</v>
      </c>
      <c r="G14" s="30">
        <f ca="1">COUNTIFS(INDIRECT("'"&amp;$D14&amp;"'!h:h"),G$4)</f>
        <v>0</v>
      </c>
      <c r="H14" s="30">
        <f ca="1">COUNTIFS(INDIRECT("'"&amp;$D14&amp;"'!h:h"),H$4)</f>
        <v>0</v>
      </c>
    </row>
    <row r="16" spans="2:10" ht="14.4" x14ac:dyDescent="0.3">
      <c r="B16" s="18">
        <v>5</v>
      </c>
      <c r="C16" s="27" t="s">
        <v>354</v>
      </c>
      <c r="D16" s="28" t="s">
        <v>180</v>
      </c>
      <c r="E16" s="29">
        <f ca="1">SUM(F16:H16)</f>
        <v>0</v>
      </c>
      <c r="F16" s="30">
        <f ca="1">COUNTIFS(INDIRECT("'"&amp;$D16&amp;"'!h:h"),F$4)</f>
        <v>0</v>
      </c>
      <c r="G16" s="30">
        <f ca="1">COUNTIFS(INDIRECT("'"&amp;$D16&amp;"'!h:h"),G$4)</f>
        <v>0</v>
      </c>
      <c r="H16" s="30">
        <f ca="1">COUNTIFS(INDIRECT("'"&amp;$D16&amp;"'!h:h"),H$4)</f>
        <v>0</v>
      </c>
    </row>
    <row r="18" spans="2:8" x14ac:dyDescent="0.3">
      <c r="B18" s="32"/>
      <c r="C18" s="32"/>
      <c r="D18" s="32"/>
      <c r="E18" s="32"/>
      <c r="F18" s="32"/>
      <c r="G18" s="32"/>
      <c r="H18" s="32"/>
    </row>
    <row r="19" spans="2:8" ht="14.4" x14ac:dyDescent="0.3">
      <c r="B19" s="18">
        <v>6</v>
      </c>
      <c r="C19" s="27" t="s">
        <v>355</v>
      </c>
      <c r="D19" s="28" t="s">
        <v>356</v>
      </c>
      <c r="E19" s="29">
        <f>'Szanálásból kizárás feltételei'!C4</f>
        <v>21</v>
      </c>
      <c r="F19" s="30"/>
      <c r="G19" s="30"/>
      <c r="H19" s="30"/>
    </row>
  </sheetData>
  <mergeCells count="5">
    <mergeCell ref="B3:B4"/>
    <mergeCell ref="C3:C4"/>
    <mergeCell ref="D3:D4"/>
    <mergeCell ref="E3:E4"/>
    <mergeCell ref="F3:H3"/>
  </mergeCells>
  <hyperlinks>
    <hyperlink ref="D8" location="'Counterparty közös'!A1" display="Counterparty közös" xr:uid="{FAED7A02-10B6-42D7-94D2-CDDF5BC7758E}"/>
    <hyperlink ref="D10" location="Betét!A1" display="Betét" xr:uid="{B38ECA9A-F65D-49ED-B3FB-4DE5AF8B2C79}"/>
    <hyperlink ref="D12" location="Értékpapír!A1" display="Értékpapír" xr:uid="{1191CAE9-B319-4658-917D-2FC3A1E3BDC7}"/>
    <hyperlink ref="D14" location="Derivatíva!A1" display="Derivatíva" xr:uid="{E86D0A0D-77D4-4374-8C63-DA5EBBA73E78}"/>
    <hyperlink ref="D16" location="'Egyéb kötelezettségek'!A1" display="Egyéb kötelezettségek" xr:uid="{3D3041EB-2C01-4E59-830B-F2775C653716}"/>
    <hyperlink ref="D19" location="'Szanálásból kizárás feltételei'!A1" display="Szanálásból kizárás feltételei" xr:uid="{D1236D7E-A8A5-49BF-9440-AC1C07707BBD}"/>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A9CB2-96D9-436F-9E69-55A0DDF81D54}">
  <dimension ref="A1:I21"/>
  <sheetViews>
    <sheetView showGridLines="0" zoomScale="80" zoomScaleNormal="80" workbookViewId="0">
      <pane xSplit="4" ySplit="7" topLeftCell="E8" activePane="bottomRight" state="frozen"/>
      <selection pane="topRight" activeCell="E1" sqref="E1"/>
      <selection pane="bottomLeft" activeCell="A8" sqref="A8"/>
      <selection pane="bottomRight" activeCell="H1" sqref="H1:J1048576"/>
    </sheetView>
  </sheetViews>
  <sheetFormatPr defaultColWidth="8.88671875" defaultRowHeight="13.8" x14ac:dyDescent="0.25"/>
  <cols>
    <col min="1" max="1" width="8.88671875" style="1"/>
    <col min="2" max="2" width="13.109375" style="1" customWidth="1"/>
    <col min="3" max="3" width="17.5546875" style="1" customWidth="1"/>
    <col min="4" max="4" width="38.88671875" style="1" bestFit="1" customWidth="1"/>
    <col min="5" max="5" width="37.33203125" style="1" customWidth="1"/>
    <col min="6" max="6" width="47.88671875" style="1" customWidth="1"/>
    <col min="7" max="7" width="18.33203125" style="1" customWidth="1"/>
    <col min="8" max="9" width="6.6640625" style="1" customWidth="1"/>
    <col min="10" max="16384" width="8.88671875" style="13"/>
  </cols>
  <sheetData>
    <row r="1" spans="1:9" ht="12" x14ac:dyDescent="0.25">
      <c r="A1" s="97"/>
      <c r="B1" s="98" t="s">
        <v>2</v>
      </c>
      <c r="C1" s="98"/>
      <c r="D1" s="12"/>
      <c r="E1" s="12"/>
      <c r="F1" s="12"/>
      <c r="G1" s="12"/>
      <c r="H1" s="12"/>
      <c r="I1" s="12"/>
    </row>
    <row r="2" spans="1:9" ht="12" x14ac:dyDescent="0.25">
      <c r="A2" s="97"/>
      <c r="B2" s="98"/>
      <c r="C2" s="98"/>
      <c r="D2" s="12"/>
      <c r="E2" s="12"/>
      <c r="F2" s="12"/>
      <c r="G2" s="12"/>
      <c r="H2" s="12"/>
      <c r="I2" s="12"/>
    </row>
    <row r="4" spans="1:9" x14ac:dyDescent="0.25">
      <c r="D4" s="1">
        <f>COUNTA(D8:D21)</f>
        <v>14</v>
      </c>
    </row>
    <row r="5" spans="1:9" x14ac:dyDescent="0.25">
      <c r="B5" s="95" t="s">
        <v>3</v>
      </c>
      <c r="C5" s="95" t="s">
        <v>4</v>
      </c>
      <c r="D5" s="95" t="s">
        <v>5</v>
      </c>
      <c r="E5" s="95" t="s">
        <v>6</v>
      </c>
      <c r="F5" s="95" t="s">
        <v>7</v>
      </c>
      <c r="G5" s="95" t="s">
        <v>8</v>
      </c>
    </row>
    <row r="6" spans="1:9" x14ac:dyDescent="0.25">
      <c r="B6" s="96"/>
      <c r="C6" s="96"/>
      <c r="D6" s="96"/>
      <c r="E6" s="96"/>
      <c r="F6" s="96"/>
      <c r="G6" s="95"/>
    </row>
    <row r="7" spans="1:9" x14ac:dyDescent="0.25">
      <c r="B7" s="11"/>
      <c r="C7" s="11"/>
      <c r="D7" s="11"/>
      <c r="E7" s="11"/>
      <c r="F7" s="11"/>
      <c r="G7" s="11"/>
    </row>
    <row r="8" spans="1:9" x14ac:dyDescent="0.25">
      <c r="B8" s="35" t="s">
        <v>9</v>
      </c>
      <c r="C8" s="35" t="s">
        <v>10</v>
      </c>
      <c r="D8" s="38" t="s">
        <v>11</v>
      </c>
      <c r="E8" s="72" t="s">
        <v>278</v>
      </c>
      <c r="F8" s="42" t="s">
        <v>12</v>
      </c>
      <c r="G8" s="73">
        <v>1</v>
      </c>
    </row>
    <row r="9" spans="1:9" ht="41.4" x14ac:dyDescent="0.25">
      <c r="B9" s="35" t="s">
        <v>13</v>
      </c>
      <c r="C9" s="35" t="s">
        <v>10</v>
      </c>
      <c r="D9" s="38" t="s">
        <v>14</v>
      </c>
      <c r="E9" s="39" t="s">
        <v>15</v>
      </c>
      <c r="F9" s="36" t="s">
        <v>42</v>
      </c>
      <c r="G9" s="73">
        <v>1</v>
      </c>
    </row>
    <row r="10" spans="1:9" ht="234.6" x14ac:dyDescent="0.25">
      <c r="B10" s="35" t="s">
        <v>9</v>
      </c>
      <c r="C10" s="35" t="s">
        <v>10</v>
      </c>
      <c r="D10" s="38" t="s">
        <v>16</v>
      </c>
      <c r="E10" s="39" t="s">
        <v>17</v>
      </c>
      <c r="F10" s="39" t="s">
        <v>18</v>
      </c>
      <c r="G10" s="73">
        <v>1</v>
      </c>
    </row>
    <row r="11" spans="1:9" ht="151.80000000000001" x14ac:dyDescent="0.25">
      <c r="B11" s="35" t="s">
        <v>13</v>
      </c>
      <c r="C11" s="35" t="s">
        <v>10</v>
      </c>
      <c r="D11" s="38" t="s">
        <v>19</v>
      </c>
      <c r="E11" s="72" t="s">
        <v>281</v>
      </c>
      <c r="F11" s="42" t="s">
        <v>12</v>
      </c>
      <c r="G11" s="73">
        <v>1</v>
      </c>
    </row>
    <row r="12" spans="1:9" ht="331.2" x14ac:dyDescent="0.25">
      <c r="B12" s="35" t="s">
        <v>9</v>
      </c>
      <c r="C12" s="35" t="s">
        <v>10</v>
      </c>
      <c r="D12" s="38" t="s">
        <v>21</v>
      </c>
      <c r="E12" s="36"/>
      <c r="F12" s="39" t="s">
        <v>22</v>
      </c>
      <c r="G12" s="73">
        <v>1</v>
      </c>
    </row>
    <row r="13" spans="1:9" ht="27.6" x14ac:dyDescent="0.25">
      <c r="B13" s="35" t="s">
        <v>13</v>
      </c>
      <c r="C13" s="35" t="s">
        <v>10</v>
      </c>
      <c r="D13" s="38" t="s">
        <v>23</v>
      </c>
      <c r="E13" s="49" t="s">
        <v>24</v>
      </c>
      <c r="F13" s="35" t="s">
        <v>12</v>
      </c>
      <c r="G13" s="73">
        <v>1</v>
      </c>
    </row>
    <row r="14" spans="1:9" ht="69" x14ac:dyDescent="0.25">
      <c r="B14" s="35" t="s">
        <v>13</v>
      </c>
      <c r="C14" s="35" t="s">
        <v>10</v>
      </c>
      <c r="D14" s="74" t="s">
        <v>25</v>
      </c>
      <c r="E14" s="72" t="s">
        <v>279</v>
      </c>
      <c r="F14" s="72" t="s">
        <v>280</v>
      </c>
      <c r="G14" s="73">
        <v>1</v>
      </c>
    </row>
    <row r="15" spans="1:9" ht="96.6" x14ac:dyDescent="0.25">
      <c r="B15" s="35" t="s">
        <v>13</v>
      </c>
      <c r="C15" s="35" t="s">
        <v>10</v>
      </c>
      <c r="D15" s="44" t="s">
        <v>26</v>
      </c>
      <c r="E15" s="39" t="s">
        <v>27</v>
      </c>
      <c r="F15" s="39" t="s">
        <v>28</v>
      </c>
      <c r="G15" s="75">
        <v>1</v>
      </c>
    </row>
    <row r="16" spans="1:9" ht="27.6" x14ac:dyDescent="0.25">
      <c r="B16" s="35" t="s">
        <v>13</v>
      </c>
      <c r="C16" s="35" t="s">
        <v>10</v>
      </c>
      <c r="D16" s="44" t="s">
        <v>29</v>
      </c>
      <c r="E16" s="39" t="s">
        <v>30</v>
      </c>
      <c r="F16" s="39" t="s">
        <v>28</v>
      </c>
      <c r="G16" s="75">
        <v>1</v>
      </c>
    </row>
    <row r="17" spans="2:7" ht="41.4" x14ac:dyDescent="0.25">
      <c r="B17" s="35" t="s">
        <v>13</v>
      </c>
      <c r="C17" s="35" t="s">
        <v>10</v>
      </c>
      <c r="D17" s="38" t="s">
        <v>31</v>
      </c>
      <c r="F17" s="39" t="s">
        <v>292</v>
      </c>
      <c r="G17" s="73">
        <v>1</v>
      </c>
    </row>
    <row r="18" spans="2:7" ht="41.4" x14ac:dyDescent="0.25">
      <c r="B18" s="35" t="s">
        <v>13</v>
      </c>
      <c r="C18" s="35" t="s">
        <v>10</v>
      </c>
      <c r="D18" s="33" t="s">
        <v>32</v>
      </c>
      <c r="F18" s="39" t="s">
        <v>292</v>
      </c>
      <c r="G18" s="75">
        <v>1</v>
      </c>
    </row>
    <row r="19" spans="2:7" ht="41.4" x14ac:dyDescent="0.3">
      <c r="B19" s="76" t="s">
        <v>13</v>
      </c>
      <c r="C19" s="35" t="s">
        <v>10</v>
      </c>
      <c r="D19" s="38" t="s">
        <v>33</v>
      </c>
      <c r="E19" s="39"/>
      <c r="F19" s="39" t="s">
        <v>292</v>
      </c>
      <c r="G19" s="73">
        <v>1</v>
      </c>
    </row>
    <row r="20" spans="2:7" ht="409.6" x14ac:dyDescent="0.25">
      <c r="B20" s="35" t="s">
        <v>13</v>
      </c>
      <c r="C20" s="35" t="s">
        <v>10</v>
      </c>
      <c r="D20" s="38" t="s">
        <v>34</v>
      </c>
      <c r="E20" s="61" t="s">
        <v>35</v>
      </c>
      <c r="F20" s="39" t="s">
        <v>292</v>
      </c>
      <c r="G20" s="73">
        <v>1</v>
      </c>
    </row>
    <row r="21" spans="2:7" ht="55.2" x14ac:dyDescent="0.25">
      <c r="B21" s="35" t="s">
        <v>13</v>
      </c>
      <c r="C21" s="35" t="s">
        <v>10</v>
      </c>
      <c r="D21" s="38" t="s">
        <v>36</v>
      </c>
      <c r="E21" s="39" t="s">
        <v>37</v>
      </c>
      <c r="F21" s="39" t="s">
        <v>38</v>
      </c>
      <c r="G21" s="73">
        <v>1</v>
      </c>
    </row>
  </sheetData>
  <autoFilter ref="B7:G21" xr:uid="{9E0A9CB2-96D9-436F-9E69-55A0DDF81D54}"/>
  <mergeCells count="8">
    <mergeCell ref="G5:G6"/>
    <mergeCell ref="F5:F6"/>
    <mergeCell ref="A1:A2"/>
    <mergeCell ref="B5:B6"/>
    <mergeCell ref="C5:C6"/>
    <mergeCell ref="D5:D6"/>
    <mergeCell ref="E5:E6"/>
    <mergeCell ref="B1: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showGridLines="0" zoomScale="80" zoomScaleNormal="80" workbookViewId="0">
      <pane xSplit="4" ySplit="7" topLeftCell="E8" activePane="bottomRight" state="frozen"/>
      <selection pane="topRight" activeCell="E1" sqref="E1"/>
      <selection pane="bottomLeft" activeCell="A8" sqref="A8"/>
      <selection pane="bottomRight" activeCell="A4" sqref="A4"/>
    </sheetView>
  </sheetViews>
  <sheetFormatPr defaultColWidth="8.88671875" defaultRowHeight="13.8" x14ac:dyDescent="0.3"/>
  <cols>
    <col min="1" max="1" width="8.88671875" style="1" customWidth="1"/>
    <col min="2" max="3" width="13.109375" style="1" customWidth="1"/>
    <col min="4" max="4" width="39" style="1" customWidth="1"/>
    <col min="5" max="5" width="37.33203125" style="1" customWidth="1"/>
    <col min="6" max="6" width="47.88671875" style="1" customWidth="1"/>
    <col min="7" max="7" width="18.109375" style="1" customWidth="1"/>
    <col min="8" max="9" width="6.6640625" style="1" customWidth="1"/>
    <col min="10" max="16384" width="8.88671875" style="1"/>
  </cols>
  <sheetData>
    <row r="1" spans="1:9" s="13" customFormat="1" ht="12" x14ac:dyDescent="0.25">
      <c r="A1" s="97"/>
      <c r="B1" s="98" t="s">
        <v>39</v>
      </c>
      <c r="C1" s="98"/>
      <c r="D1" s="12"/>
      <c r="E1" s="12"/>
      <c r="F1" s="12"/>
      <c r="G1" s="12"/>
      <c r="H1" s="12"/>
      <c r="I1" s="12"/>
    </row>
    <row r="2" spans="1:9" s="13" customFormat="1" ht="12" x14ac:dyDescent="0.25">
      <c r="A2" s="97"/>
      <c r="B2" s="98"/>
      <c r="C2" s="98"/>
      <c r="D2" s="12"/>
      <c r="E2" s="12"/>
      <c r="F2" s="12"/>
      <c r="G2" s="12"/>
      <c r="H2" s="12"/>
      <c r="I2" s="12"/>
    </row>
    <row r="4" spans="1:9" x14ac:dyDescent="0.3">
      <c r="D4" s="1">
        <f>COUNTA(D8:D49)</f>
        <v>42</v>
      </c>
    </row>
    <row r="5" spans="1:9" x14ac:dyDescent="0.3">
      <c r="B5" s="95" t="s">
        <v>3</v>
      </c>
      <c r="C5" s="95" t="s">
        <v>4</v>
      </c>
      <c r="D5" s="95" t="s">
        <v>5</v>
      </c>
      <c r="E5" s="95" t="s">
        <v>6</v>
      </c>
      <c r="F5" s="95" t="s">
        <v>7</v>
      </c>
      <c r="G5" s="95" t="s">
        <v>8</v>
      </c>
    </row>
    <row r="6" spans="1:9" x14ac:dyDescent="0.3">
      <c r="B6" s="95"/>
      <c r="C6" s="95"/>
      <c r="D6" s="95"/>
      <c r="E6" s="95"/>
      <c r="F6" s="95"/>
      <c r="G6" s="95"/>
    </row>
    <row r="7" spans="1:9" x14ac:dyDescent="0.3">
      <c r="B7" s="11"/>
      <c r="C7" s="11"/>
      <c r="D7" s="11"/>
      <c r="E7" s="11"/>
      <c r="F7" s="11"/>
      <c r="G7" s="11"/>
    </row>
    <row r="8" spans="1:9" x14ac:dyDescent="0.3">
      <c r="A8" s="78"/>
      <c r="B8" s="35" t="s">
        <v>9</v>
      </c>
      <c r="C8" s="35" t="s">
        <v>39</v>
      </c>
      <c r="D8" s="33" t="s">
        <v>40</v>
      </c>
      <c r="E8" s="34" t="s">
        <v>41</v>
      </c>
      <c r="F8" s="35" t="s">
        <v>42</v>
      </c>
      <c r="G8" s="37">
        <v>1</v>
      </c>
    </row>
    <row r="9" spans="1:9" ht="27.6" x14ac:dyDescent="0.3">
      <c r="A9" s="78"/>
      <c r="B9" s="35" t="s">
        <v>9</v>
      </c>
      <c r="C9" s="35" t="s">
        <v>39</v>
      </c>
      <c r="D9" s="38" t="s">
        <v>43</v>
      </c>
      <c r="E9" s="36"/>
      <c r="F9" s="39" t="s">
        <v>44</v>
      </c>
      <c r="G9" s="37">
        <v>1</v>
      </c>
    </row>
    <row r="10" spans="1:9" x14ac:dyDescent="0.3">
      <c r="A10" s="78"/>
      <c r="B10" s="35" t="s">
        <v>9</v>
      </c>
      <c r="C10" s="35" t="s">
        <v>39</v>
      </c>
      <c r="D10" s="40" t="s">
        <v>45</v>
      </c>
      <c r="E10" s="39" t="s">
        <v>46</v>
      </c>
      <c r="F10" s="36" t="s">
        <v>288</v>
      </c>
      <c r="G10" s="37">
        <v>1</v>
      </c>
    </row>
    <row r="11" spans="1:9" x14ac:dyDescent="0.3">
      <c r="A11" s="78"/>
      <c r="B11" s="35" t="s">
        <v>9</v>
      </c>
      <c r="C11" s="35" t="s">
        <v>39</v>
      </c>
      <c r="D11" s="41" t="s">
        <v>47</v>
      </c>
      <c r="E11" s="39" t="s">
        <v>48</v>
      </c>
      <c r="F11" s="36" t="s">
        <v>288</v>
      </c>
      <c r="G11" s="37">
        <v>1</v>
      </c>
    </row>
    <row r="12" spans="1:9" ht="41.4" x14ac:dyDescent="0.3">
      <c r="A12" s="78"/>
      <c r="B12" s="35" t="s">
        <v>9</v>
      </c>
      <c r="C12" s="35" t="s">
        <v>39</v>
      </c>
      <c r="D12" s="41" t="s">
        <v>290</v>
      </c>
      <c r="E12" s="39" t="s">
        <v>291</v>
      </c>
      <c r="F12" s="42" t="s">
        <v>288</v>
      </c>
      <c r="G12" s="37">
        <v>1</v>
      </c>
    </row>
    <row r="13" spans="1:9" ht="138" x14ac:dyDescent="0.3">
      <c r="A13" s="78"/>
      <c r="B13" s="35" t="s">
        <v>9</v>
      </c>
      <c r="C13" s="35" t="s">
        <v>39</v>
      </c>
      <c r="D13" s="38" t="s">
        <v>49</v>
      </c>
      <c r="E13" s="39" t="s">
        <v>289</v>
      </c>
      <c r="F13" s="36" t="s">
        <v>288</v>
      </c>
      <c r="G13" s="37">
        <v>1</v>
      </c>
    </row>
    <row r="14" spans="1:9" x14ac:dyDescent="0.3">
      <c r="A14" s="78"/>
      <c r="B14" s="35" t="s">
        <v>9</v>
      </c>
      <c r="C14" s="35" t="s">
        <v>39</v>
      </c>
      <c r="D14" s="38" t="s">
        <v>50</v>
      </c>
      <c r="E14" s="39" t="s">
        <v>51</v>
      </c>
      <c r="F14" s="36" t="s">
        <v>52</v>
      </c>
      <c r="G14" s="37">
        <v>1</v>
      </c>
    </row>
    <row r="15" spans="1:9" x14ac:dyDescent="0.3">
      <c r="A15" s="78"/>
      <c r="B15" s="35" t="s">
        <v>9</v>
      </c>
      <c r="C15" s="35" t="s">
        <v>39</v>
      </c>
      <c r="D15" s="38" t="s">
        <v>53</v>
      </c>
      <c r="E15" s="39" t="s">
        <v>54</v>
      </c>
      <c r="F15" s="36" t="s">
        <v>52</v>
      </c>
      <c r="G15" s="37">
        <v>1</v>
      </c>
    </row>
    <row r="16" spans="1:9" ht="41.4" x14ac:dyDescent="0.3">
      <c r="A16" s="78"/>
      <c r="B16" s="35" t="s">
        <v>9</v>
      </c>
      <c r="C16" s="35" t="s">
        <v>39</v>
      </c>
      <c r="D16" s="38" t="s">
        <v>55</v>
      </c>
      <c r="E16" s="36"/>
      <c r="F16" s="39" t="s">
        <v>292</v>
      </c>
      <c r="G16" s="43">
        <v>1</v>
      </c>
    </row>
    <row r="17" spans="1:9" ht="41.4" x14ac:dyDescent="0.3">
      <c r="A17" s="78"/>
      <c r="B17" s="35" t="s">
        <v>13</v>
      </c>
      <c r="C17" s="35" t="s">
        <v>39</v>
      </c>
      <c r="D17" s="40" t="s">
        <v>56</v>
      </c>
      <c r="E17" s="80" t="s">
        <v>357</v>
      </c>
      <c r="F17" s="39" t="s">
        <v>292</v>
      </c>
      <c r="G17" s="37">
        <v>1</v>
      </c>
    </row>
    <row r="18" spans="1:9" ht="41.4" x14ac:dyDescent="0.3">
      <c r="A18" s="78"/>
      <c r="B18" s="35" t="s">
        <v>9</v>
      </c>
      <c r="C18" s="35" t="s">
        <v>39</v>
      </c>
      <c r="D18" s="44" t="s">
        <v>57</v>
      </c>
      <c r="E18" s="39" t="s">
        <v>58</v>
      </c>
      <c r="F18" s="39" t="s">
        <v>292</v>
      </c>
      <c r="G18" s="43">
        <v>1</v>
      </c>
    </row>
    <row r="19" spans="1:9" s="2" customFormat="1" ht="179.4" x14ac:dyDescent="0.3">
      <c r="A19" s="78"/>
      <c r="B19" s="35" t="s">
        <v>13</v>
      </c>
      <c r="C19" s="35" t="s">
        <v>39</v>
      </c>
      <c r="D19" s="38" t="s">
        <v>60</v>
      </c>
      <c r="E19" s="67" t="s">
        <v>358</v>
      </c>
      <c r="F19" s="39" t="s">
        <v>292</v>
      </c>
      <c r="G19" s="37">
        <v>1</v>
      </c>
      <c r="H19" s="1"/>
      <c r="I19" s="5"/>
    </row>
    <row r="20" spans="1:9" s="17" customFormat="1" ht="41.4" x14ac:dyDescent="0.3">
      <c r="A20" s="78"/>
      <c r="B20" s="58" t="s">
        <v>13</v>
      </c>
      <c r="C20" s="58" t="s">
        <v>39</v>
      </c>
      <c r="D20" s="45" t="s">
        <v>61</v>
      </c>
      <c r="E20" s="46" t="s">
        <v>62</v>
      </c>
      <c r="F20" s="46" t="s">
        <v>292</v>
      </c>
      <c r="G20" s="47">
        <v>1</v>
      </c>
    </row>
    <row r="21" spans="1:9" s="2" customFormat="1" ht="96.6" x14ac:dyDescent="0.3">
      <c r="A21" s="78"/>
      <c r="B21" s="59" t="s">
        <v>9</v>
      </c>
      <c r="C21" s="59" t="s">
        <v>39</v>
      </c>
      <c r="D21" s="48" t="s">
        <v>319</v>
      </c>
      <c r="E21" s="34" t="s">
        <v>273</v>
      </c>
      <c r="F21" s="34" t="s">
        <v>257</v>
      </c>
      <c r="G21" s="37">
        <v>1</v>
      </c>
    </row>
    <row r="22" spans="1:9" s="2" customFormat="1" ht="110.4" x14ac:dyDescent="0.3">
      <c r="A22" s="78"/>
      <c r="B22" s="59" t="s">
        <v>9</v>
      </c>
      <c r="C22" s="59" t="s">
        <v>39</v>
      </c>
      <c r="D22" s="48" t="s">
        <v>320</v>
      </c>
      <c r="E22" s="34" t="s">
        <v>63</v>
      </c>
      <c r="F22" s="34" t="s">
        <v>253</v>
      </c>
      <c r="G22" s="37">
        <v>1</v>
      </c>
    </row>
    <row r="23" spans="1:9" x14ac:dyDescent="0.3">
      <c r="A23" s="78"/>
      <c r="B23" s="35" t="s">
        <v>9</v>
      </c>
      <c r="C23" s="35" t="s">
        <v>39</v>
      </c>
      <c r="D23" s="44" t="s">
        <v>64</v>
      </c>
      <c r="E23" s="39" t="s">
        <v>65</v>
      </c>
      <c r="F23" s="36" t="s">
        <v>52</v>
      </c>
      <c r="G23" s="37">
        <v>1</v>
      </c>
    </row>
    <row r="24" spans="1:9" ht="27.6" x14ac:dyDescent="0.3">
      <c r="A24" s="78"/>
      <c r="B24" s="35" t="s">
        <v>13</v>
      </c>
      <c r="C24" s="35" t="s">
        <v>39</v>
      </c>
      <c r="D24" s="33" t="s">
        <v>66</v>
      </c>
      <c r="E24" s="49" t="s">
        <v>252</v>
      </c>
      <c r="F24" s="39" t="s">
        <v>67</v>
      </c>
      <c r="G24" s="37">
        <v>1</v>
      </c>
    </row>
    <row r="25" spans="1:9" ht="41.4" x14ac:dyDescent="0.3">
      <c r="A25" s="78"/>
      <c r="B25" s="54" t="s">
        <v>13</v>
      </c>
      <c r="C25" s="35" t="s">
        <v>39</v>
      </c>
      <c r="D25" s="50" t="s">
        <v>359</v>
      </c>
      <c r="E25" s="51" t="s">
        <v>330</v>
      </c>
      <c r="F25" s="51" t="s">
        <v>52</v>
      </c>
      <c r="G25" s="37">
        <v>1</v>
      </c>
    </row>
    <row r="26" spans="1:9" ht="69" x14ac:dyDescent="0.3">
      <c r="A26" s="78"/>
      <c r="B26" s="54" t="s">
        <v>13</v>
      </c>
      <c r="C26" s="35" t="s">
        <v>39</v>
      </c>
      <c r="D26" s="52" t="s">
        <v>284</v>
      </c>
      <c r="E26" s="39"/>
      <c r="F26" s="53" t="s">
        <v>285</v>
      </c>
      <c r="G26" s="37">
        <v>1</v>
      </c>
    </row>
    <row r="27" spans="1:9" x14ac:dyDescent="0.3">
      <c r="A27" s="78"/>
      <c r="B27" s="35" t="s">
        <v>9</v>
      </c>
      <c r="C27" s="35" t="s">
        <v>39</v>
      </c>
      <c r="D27" s="44" t="s">
        <v>195</v>
      </c>
      <c r="E27" s="39" t="s">
        <v>68</v>
      </c>
      <c r="F27" s="36" t="s">
        <v>52</v>
      </c>
      <c r="G27" s="37">
        <v>1</v>
      </c>
    </row>
    <row r="28" spans="1:9" ht="55.2" x14ac:dyDescent="0.3">
      <c r="A28" s="78"/>
      <c r="B28" s="35" t="s">
        <v>9</v>
      </c>
      <c r="C28" s="35" t="s">
        <v>39</v>
      </c>
      <c r="D28" s="33" t="s">
        <v>197</v>
      </c>
      <c r="E28" s="49" t="s">
        <v>331</v>
      </c>
      <c r="F28" s="35" t="s">
        <v>283</v>
      </c>
      <c r="G28" s="37">
        <v>1</v>
      </c>
    </row>
    <row r="29" spans="1:9" ht="41.4" x14ac:dyDescent="0.3">
      <c r="A29" s="78"/>
      <c r="B29" s="35" t="s">
        <v>13</v>
      </c>
      <c r="C29" s="35" t="s">
        <v>39</v>
      </c>
      <c r="D29" s="38" t="s">
        <v>71</v>
      </c>
      <c r="E29" s="39"/>
      <c r="F29" s="39" t="s">
        <v>292</v>
      </c>
      <c r="G29" s="37">
        <v>1</v>
      </c>
    </row>
    <row r="30" spans="1:9" ht="41.4" x14ac:dyDescent="0.3">
      <c r="A30" s="78"/>
      <c r="B30" s="35" t="s">
        <v>13</v>
      </c>
      <c r="C30" s="35" t="s">
        <v>39</v>
      </c>
      <c r="D30" s="38" t="s">
        <v>72</v>
      </c>
      <c r="E30" s="39"/>
      <c r="F30" s="39" t="s">
        <v>292</v>
      </c>
      <c r="G30" s="37">
        <v>1</v>
      </c>
    </row>
    <row r="31" spans="1:9" x14ac:dyDescent="0.3">
      <c r="A31" s="78"/>
      <c r="B31" s="35" t="s">
        <v>13</v>
      </c>
      <c r="C31" s="35" t="s">
        <v>39</v>
      </c>
      <c r="D31" s="38" t="s">
        <v>73</v>
      </c>
      <c r="E31" s="39"/>
      <c r="F31" s="36" t="s">
        <v>20</v>
      </c>
      <c r="G31" s="37">
        <v>1</v>
      </c>
    </row>
    <row r="32" spans="1:9" ht="69" x14ac:dyDescent="0.3">
      <c r="A32" s="78"/>
      <c r="B32" s="35" t="s">
        <v>13</v>
      </c>
      <c r="C32" s="35" t="s">
        <v>39</v>
      </c>
      <c r="D32" s="38" t="s">
        <v>293</v>
      </c>
      <c r="E32" s="34" t="s">
        <v>294</v>
      </c>
      <c r="F32" s="36" t="s">
        <v>12</v>
      </c>
      <c r="G32" s="37">
        <v>1</v>
      </c>
    </row>
    <row r="33" spans="1:7" ht="41.4" x14ac:dyDescent="0.3">
      <c r="A33" s="78"/>
      <c r="B33" s="35" t="s">
        <v>9</v>
      </c>
      <c r="C33" s="35" t="s">
        <v>39</v>
      </c>
      <c r="D33" s="44" t="s">
        <v>78</v>
      </c>
      <c r="E33" s="39" t="s">
        <v>79</v>
      </c>
      <c r="F33" s="39" t="s">
        <v>292</v>
      </c>
      <c r="G33" s="37">
        <v>1</v>
      </c>
    </row>
    <row r="34" spans="1:7" ht="27.6" x14ac:dyDescent="0.3">
      <c r="A34" s="78"/>
      <c r="B34" s="35" t="s">
        <v>9</v>
      </c>
      <c r="C34" s="35" t="s">
        <v>39</v>
      </c>
      <c r="D34" s="44" t="s">
        <v>80</v>
      </c>
      <c r="E34" s="39" t="s">
        <v>81</v>
      </c>
      <c r="F34" s="36" t="s">
        <v>52</v>
      </c>
      <c r="G34" s="43">
        <v>1</v>
      </c>
    </row>
    <row r="35" spans="1:7" ht="27.6" x14ac:dyDescent="0.3">
      <c r="A35" s="78"/>
      <c r="B35" s="35" t="s">
        <v>9</v>
      </c>
      <c r="C35" s="35" t="s">
        <v>39</v>
      </c>
      <c r="D35" s="44" t="s">
        <v>82</v>
      </c>
      <c r="E35" s="39" t="s">
        <v>83</v>
      </c>
      <c r="F35" s="36" t="s">
        <v>52</v>
      </c>
      <c r="G35" s="43">
        <v>1</v>
      </c>
    </row>
    <row r="36" spans="1:7" x14ac:dyDescent="0.3">
      <c r="A36" s="78"/>
      <c r="B36" s="35" t="s">
        <v>9</v>
      </c>
      <c r="C36" s="35" t="s">
        <v>39</v>
      </c>
      <c r="D36" s="33" t="s">
        <v>84</v>
      </c>
      <c r="E36" s="49"/>
      <c r="F36" s="35" t="s">
        <v>12</v>
      </c>
      <c r="G36" s="37">
        <v>1</v>
      </c>
    </row>
    <row r="37" spans="1:7" s="2" customFormat="1" ht="248.4" x14ac:dyDescent="0.3">
      <c r="A37" s="78"/>
      <c r="B37" s="35" t="s">
        <v>9</v>
      </c>
      <c r="C37" s="35" t="s">
        <v>39</v>
      </c>
      <c r="D37" s="33" t="s">
        <v>85</v>
      </c>
      <c r="E37" s="49" t="s">
        <v>86</v>
      </c>
      <c r="F37" s="51" t="s">
        <v>254</v>
      </c>
      <c r="G37" s="37">
        <v>1</v>
      </c>
    </row>
    <row r="38" spans="1:7" s="2" customFormat="1" ht="41.4" x14ac:dyDescent="0.3">
      <c r="A38" s="78"/>
      <c r="B38" s="35" t="s">
        <v>9</v>
      </c>
      <c r="C38" s="35" t="s">
        <v>39</v>
      </c>
      <c r="D38" s="33" t="s">
        <v>87</v>
      </c>
      <c r="E38" s="49" t="s">
        <v>287</v>
      </c>
      <c r="F38" s="35" t="s">
        <v>52</v>
      </c>
      <c r="G38" s="37">
        <v>1</v>
      </c>
    </row>
    <row r="39" spans="1:7" s="2" customFormat="1" ht="27.6" x14ac:dyDescent="0.3">
      <c r="A39" s="78"/>
      <c r="B39" s="35" t="s">
        <v>13</v>
      </c>
      <c r="C39" s="35" t="s">
        <v>39</v>
      </c>
      <c r="D39" s="33" t="s">
        <v>88</v>
      </c>
      <c r="E39" s="49"/>
      <c r="F39" s="39" t="s">
        <v>67</v>
      </c>
      <c r="G39" s="37">
        <v>1</v>
      </c>
    </row>
    <row r="40" spans="1:7" s="2" customFormat="1" ht="41.4" x14ac:dyDescent="0.3">
      <c r="A40" s="78"/>
      <c r="B40" s="54" t="s">
        <v>13</v>
      </c>
      <c r="C40" s="35" t="s">
        <v>39</v>
      </c>
      <c r="D40" s="52" t="s">
        <v>360</v>
      </c>
      <c r="E40" s="8" t="s">
        <v>361</v>
      </c>
      <c r="F40" s="53" t="s">
        <v>52</v>
      </c>
      <c r="G40" s="37">
        <v>1</v>
      </c>
    </row>
    <row r="41" spans="1:7" s="2" customFormat="1" x14ac:dyDescent="0.3">
      <c r="A41" s="78"/>
      <c r="B41" s="35" t="s">
        <v>9</v>
      </c>
      <c r="C41" s="35" t="s">
        <v>39</v>
      </c>
      <c r="D41" s="33" t="s">
        <v>90</v>
      </c>
      <c r="E41" s="49" t="s">
        <v>91</v>
      </c>
      <c r="F41" s="35" t="s">
        <v>52</v>
      </c>
      <c r="G41" s="37">
        <v>1</v>
      </c>
    </row>
    <row r="42" spans="1:7" s="2" customFormat="1" ht="41.4" x14ac:dyDescent="0.3">
      <c r="A42" s="78"/>
      <c r="B42" s="35" t="s">
        <v>9</v>
      </c>
      <c r="C42" s="35" t="s">
        <v>39</v>
      </c>
      <c r="D42" s="33" t="s">
        <v>92</v>
      </c>
      <c r="E42" s="55" t="s">
        <v>93</v>
      </c>
      <c r="F42" s="49" t="s">
        <v>286</v>
      </c>
      <c r="G42" s="37">
        <v>1</v>
      </c>
    </row>
    <row r="43" spans="1:7" s="2" customFormat="1" ht="27.6" x14ac:dyDescent="0.3">
      <c r="A43" s="78"/>
      <c r="B43" s="54" t="s">
        <v>13</v>
      </c>
      <c r="C43" s="35" t="s">
        <v>39</v>
      </c>
      <c r="D43" s="33" t="s">
        <v>94</v>
      </c>
      <c r="E43" s="55" t="s">
        <v>95</v>
      </c>
      <c r="F43" s="35" t="s">
        <v>12</v>
      </c>
      <c r="G43" s="37">
        <v>1</v>
      </c>
    </row>
    <row r="44" spans="1:7" s="2" customFormat="1" x14ac:dyDescent="0.3">
      <c r="A44" s="78"/>
      <c r="B44" s="35" t="s">
        <v>9</v>
      </c>
      <c r="C44" s="35" t="s">
        <v>39</v>
      </c>
      <c r="D44" s="33" t="s">
        <v>327</v>
      </c>
      <c r="E44" s="35" t="s">
        <v>332</v>
      </c>
      <c r="F44" s="35" t="s">
        <v>12</v>
      </c>
      <c r="G44" s="43">
        <v>1</v>
      </c>
    </row>
    <row r="45" spans="1:7" ht="41.4" x14ac:dyDescent="0.3">
      <c r="A45" s="78"/>
      <c r="B45" s="35" t="s">
        <v>13</v>
      </c>
      <c r="C45" s="35" t="s">
        <v>39</v>
      </c>
      <c r="D45" s="33" t="s">
        <v>96</v>
      </c>
      <c r="E45" s="49"/>
      <c r="F45" s="39" t="s">
        <v>292</v>
      </c>
      <c r="G45" s="43">
        <v>1</v>
      </c>
    </row>
    <row r="46" spans="1:7" ht="41.4" x14ac:dyDescent="0.3">
      <c r="A46" s="78"/>
      <c r="B46" s="35" t="s">
        <v>13</v>
      </c>
      <c r="C46" s="35" t="s">
        <v>39</v>
      </c>
      <c r="D46" s="38" t="s">
        <v>97</v>
      </c>
      <c r="E46" s="39"/>
      <c r="F46" s="39" t="s">
        <v>292</v>
      </c>
      <c r="G46" s="43">
        <v>1</v>
      </c>
    </row>
    <row r="47" spans="1:7" x14ac:dyDescent="0.3">
      <c r="A47" s="78"/>
      <c r="B47" s="35" t="s">
        <v>13</v>
      </c>
      <c r="C47" s="35" t="s">
        <v>39</v>
      </c>
      <c r="D47" s="33" t="s">
        <v>98</v>
      </c>
      <c r="E47" s="49"/>
      <c r="F47" s="35" t="s">
        <v>20</v>
      </c>
      <c r="G47" s="43">
        <v>1</v>
      </c>
    </row>
    <row r="48" spans="1:7" s="2" customFormat="1" ht="55.2" x14ac:dyDescent="0.3">
      <c r="A48" s="78"/>
      <c r="B48" s="35" t="s">
        <v>13</v>
      </c>
      <c r="C48" s="35" t="s">
        <v>39</v>
      </c>
      <c r="D48" s="38" t="s">
        <v>99</v>
      </c>
      <c r="E48" s="39"/>
      <c r="F48" s="39" t="s">
        <v>292</v>
      </c>
      <c r="G48" s="37">
        <v>1</v>
      </c>
    </row>
    <row r="49" spans="1:7" ht="243.75" customHeight="1" x14ac:dyDescent="0.3">
      <c r="A49" s="78"/>
      <c r="B49" s="35" t="s">
        <v>13</v>
      </c>
      <c r="C49" s="35" t="s">
        <v>39</v>
      </c>
      <c r="D49" s="38" t="s">
        <v>255</v>
      </c>
      <c r="E49" s="39"/>
      <c r="F49" s="39" t="s">
        <v>362</v>
      </c>
      <c r="G49" s="37">
        <v>1</v>
      </c>
    </row>
  </sheetData>
  <autoFilter ref="B7:G49" xr:uid="{00000000-0001-0000-0000-000000000000}"/>
  <mergeCells count="8">
    <mergeCell ref="F5:F6"/>
    <mergeCell ref="G5:G6"/>
    <mergeCell ref="B1:C2"/>
    <mergeCell ref="A1:A2"/>
    <mergeCell ref="B5:B6"/>
    <mergeCell ref="C5:C6"/>
    <mergeCell ref="D5:D6"/>
    <mergeCell ref="E5:E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4426D-16AF-4136-984F-A424C49DD4E3}">
  <dimension ref="A1:J58"/>
  <sheetViews>
    <sheetView showGridLines="0" zoomScale="80" zoomScaleNormal="80" workbookViewId="0">
      <pane xSplit="4" ySplit="7" topLeftCell="E8" activePane="bottomRight" state="frozen"/>
      <selection activeCell="J5" sqref="J5:J6"/>
      <selection pane="topRight" activeCell="J5" sqref="J5:J6"/>
      <selection pane="bottomLeft" activeCell="J5" sqref="J5:J6"/>
      <selection pane="bottomRight" activeCell="A4" sqref="A4"/>
    </sheetView>
  </sheetViews>
  <sheetFormatPr defaultColWidth="8.88671875" defaultRowHeight="13.8" x14ac:dyDescent="0.3"/>
  <cols>
    <col min="1" max="1" width="8.88671875" style="2" customWidth="1"/>
    <col min="2" max="3" width="13.109375" style="2" customWidth="1"/>
    <col min="4" max="4" width="39" style="2" customWidth="1"/>
    <col min="5" max="5" width="37.33203125" style="2" customWidth="1"/>
    <col min="6" max="6" width="47.88671875" style="2" customWidth="1"/>
    <col min="7" max="7" width="19.109375" style="2" customWidth="1"/>
    <col min="8" max="9" width="6.6640625" style="2" customWidth="1"/>
    <col min="10" max="10" width="8.88671875" style="2" customWidth="1"/>
    <col min="11" max="16384" width="8.88671875" style="2"/>
  </cols>
  <sheetData>
    <row r="1" spans="1:10" s="13" customFormat="1" x14ac:dyDescent="0.3">
      <c r="A1" s="97"/>
      <c r="B1" s="98" t="s">
        <v>100</v>
      </c>
      <c r="C1" s="98"/>
      <c r="D1" s="12"/>
      <c r="E1" s="12"/>
      <c r="F1" s="12"/>
      <c r="G1" s="12"/>
      <c r="H1" s="12"/>
      <c r="I1" s="12"/>
      <c r="J1" s="2"/>
    </row>
    <row r="2" spans="1:10" s="13" customFormat="1" x14ac:dyDescent="0.3">
      <c r="A2" s="97"/>
      <c r="B2" s="98"/>
      <c r="C2" s="98"/>
      <c r="D2" s="12"/>
      <c r="E2" s="12"/>
      <c r="F2" s="12"/>
      <c r="G2" s="12"/>
      <c r="H2" s="12"/>
      <c r="I2" s="12"/>
      <c r="J2" s="2"/>
    </row>
    <row r="4" spans="1:10" x14ac:dyDescent="0.3">
      <c r="D4" s="2">
        <f>COUNTA(D8:D58)</f>
        <v>51</v>
      </c>
    </row>
    <row r="5" spans="1:10" x14ac:dyDescent="0.3">
      <c r="B5" s="95" t="s">
        <v>3</v>
      </c>
      <c r="C5" s="95" t="s">
        <v>4</v>
      </c>
      <c r="D5" s="95" t="s">
        <v>5</v>
      </c>
      <c r="E5" s="95" t="s">
        <v>6</v>
      </c>
      <c r="F5" s="95" t="s">
        <v>7</v>
      </c>
      <c r="G5" s="95" t="s">
        <v>8</v>
      </c>
    </row>
    <row r="6" spans="1:10" x14ac:dyDescent="0.3">
      <c r="B6" s="96"/>
      <c r="C6" s="96"/>
      <c r="D6" s="96"/>
      <c r="E6" s="96"/>
      <c r="F6" s="96"/>
      <c r="G6" s="95"/>
    </row>
    <row r="7" spans="1:10" x14ac:dyDescent="0.3">
      <c r="B7" s="11"/>
      <c r="C7" s="11"/>
      <c r="D7" s="11"/>
      <c r="E7" s="11"/>
      <c r="F7" s="11"/>
      <c r="G7" s="11"/>
    </row>
    <row r="8" spans="1:10" ht="41.4" x14ac:dyDescent="0.3">
      <c r="A8" s="79"/>
      <c r="B8" s="35" t="s">
        <v>9</v>
      </c>
      <c r="C8" s="35" t="s">
        <v>100</v>
      </c>
      <c r="D8" s="33" t="s">
        <v>40</v>
      </c>
      <c r="E8" s="34" t="s">
        <v>376</v>
      </c>
      <c r="F8" s="35" t="s">
        <v>42</v>
      </c>
      <c r="G8" s="37">
        <v>1</v>
      </c>
    </row>
    <row r="9" spans="1:10" x14ac:dyDescent="0.3">
      <c r="A9" s="79"/>
      <c r="B9" s="35" t="s">
        <v>9</v>
      </c>
      <c r="C9" s="35" t="s">
        <v>100</v>
      </c>
      <c r="D9" s="33" t="s">
        <v>101</v>
      </c>
      <c r="E9" s="49" t="s">
        <v>102</v>
      </c>
      <c r="F9" s="35" t="s">
        <v>20</v>
      </c>
      <c r="G9" s="37">
        <v>1</v>
      </c>
    </row>
    <row r="10" spans="1:10" ht="27.6" x14ac:dyDescent="0.3">
      <c r="A10" s="79"/>
      <c r="B10" s="35" t="s">
        <v>9</v>
      </c>
      <c r="C10" s="35" t="s">
        <v>100</v>
      </c>
      <c r="D10" s="33" t="s">
        <v>43</v>
      </c>
      <c r="E10" s="35"/>
      <c r="F10" s="49" t="s">
        <v>103</v>
      </c>
      <c r="G10" s="37">
        <v>1</v>
      </c>
    </row>
    <row r="11" spans="1:10" ht="220.8" x14ac:dyDescent="0.3">
      <c r="A11" s="79"/>
      <c r="B11" s="35" t="s">
        <v>9</v>
      </c>
      <c r="C11" s="35" t="s">
        <v>100</v>
      </c>
      <c r="D11" s="33" t="s">
        <v>104</v>
      </c>
      <c r="E11" s="49" t="s">
        <v>105</v>
      </c>
      <c r="F11" s="34" t="s">
        <v>261</v>
      </c>
      <c r="G11" s="37">
        <v>1</v>
      </c>
    </row>
    <row r="12" spans="1:10" ht="41.4" x14ac:dyDescent="0.3">
      <c r="A12" s="79"/>
      <c r="B12" s="35" t="s">
        <v>9</v>
      </c>
      <c r="C12" s="35" t="s">
        <v>100</v>
      </c>
      <c r="D12" s="33" t="s">
        <v>106</v>
      </c>
      <c r="E12" s="49" t="s">
        <v>107</v>
      </c>
      <c r="F12" s="35" t="s">
        <v>12</v>
      </c>
      <c r="G12" s="37">
        <v>1</v>
      </c>
    </row>
    <row r="13" spans="1:10" x14ac:dyDescent="0.3">
      <c r="A13" s="79"/>
      <c r="B13" s="35" t="s">
        <v>9</v>
      </c>
      <c r="C13" s="35" t="s">
        <v>100</v>
      </c>
      <c r="D13" s="33" t="s">
        <v>108</v>
      </c>
      <c r="E13" s="49" t="s">
        <v>109</v>
      </c>
      <c r="F13" s="35" t="s">
        <v>288</v>
      </c>
      <c r="G13" s="37">
        <v>1</v>
      </c>
    </row>
    <row r="14" spans="1:10" x14ac:dyDescent="0.3">
      <c r="A14" s="79"/>
      <c r="B14" s="35" t="s">
        <v>9</v>
      </c>
      <c r="C14" s="35" t="s">
        <v>100</v>
      </c>
      <c r="D14" s="41" t="s">
        <v>110</v>
      </c>
      <c r="E14" s="39" t="s">
        <v>111</v>
      </c>
      <c r="F14" s="35" t="s">
        <v>288</v>
      </c>
      <c r="G14" s="37">
        <v>1</v>
      </c>
    </row>
    <row r="15" spans="1:10" s="1" customFormat="1" ht="55.2" x14ac:dyDescent="0.3">
      <c r="A15" s="79"/>
      <c r="B15" s="35" t="s">
        <v>9</v>
      </c>
      <c r="C15" s="35" t="s">
        <v>100</v>
      </c>
      <c r="D15" s="33" t="s">
        <v>290</v>
      </c>
      <c r="E15" s="49" t="s">
        <v>302</v>
      </c>
      <c r="F15" s="35" t="s">
        <v>288</v>
      </c>
      <c r="G15" s="37">
        <v>1</v>
      </c>
    </row>
    <row r="16" spans="1:10" ht="207" x14ac:dyDescent="0.3">
      <c r="A16" s="79"/>
      <c r="B16" s="35" t="s">
        <v>9</v>
      </c>
      <c r="C16" s="35" t="s">
        <v>100</v>
      </c>
      <c r="D16" s="33" t="s">
        <v>112</v>
      </c>
      <c r="E16" s="49" t="s">
        <v>301</v>
      </c>
      <c r="F16" s="35" t="s">
        <v>288</v>
      </c>
      <c r="G16" s="37">
        <v>1</v>
      </c>
    </row>
    <row r="17" spans="1:10" ht="82.8" x14ac:dyDescent="0.3">
      <c r="A17" s="79"/>
      <c r="B17" s="35" t="s">
        <v>9</v>
      </c>
      <c r="C17" s="35" t="s">
        <v>100</v>
      </c>
      <c r="D17" s="33" t="s">
        <v>364</v>
      </c>
      <c r="E17" s="49" t="s">
        <v>366</v>
      </c>
      <c r="F17" s="35" t="s">
        <v>288</v>
      </c>
      <c r="G17" s="37"/>
    </row>
    <row r="18" spans="1:10" ht="110.4" x14ac:dyDescent="0.3">
      <c r="A18" s="79"/>
      <c r="B18" s="35" t="s">
        <v>13</v>
      </c>
      <c r="C18" s="35" t="s">
        <v>100</v>
      </c>
      <c r="D18" s="33" t="s">
        <v>363</v>
      </c>
      <c r="E18" s="49" t="s">
        <v>377</v>
      </c>
      <c r="F18" s="35" t="s">
        <v>288</v>
      </c>
      <c r="G18" s="37"/>
    </row>
    <row r="19" spans="1:10" ht="55.2" x14ac:dyDescent="0.3">
      <c r="A19" s="79"/>
      <c r="B19" s="35" t="s">
        <v>13</v>
      </c>
      <c r="C19" s="35" t="s">
        <v>100</v>
      </c>
      <c r="D19" s="33" t="s">
        <v>365</v>
      </c>
      <c r="E19" s="49" t="s">
        <v>367</v>
      </c>
      <c r="F19" s="35" t="s">
        <v>288</v>
      </c>
      <c r="G19" s="37"/>
    </row>
    <row r="20" spans="1:10" x14ac:dyDescent="0.3">
      <c r="A20" s="79"/>
      <c r="B20" s="35" t="s">
        <v>9</v>
      </c>
      <c r="C20" s="35" t="s">
        <v>100</v>
      </c>
      <c r="D20" s="33" t="s">
        <v>50</v>
      </c>
      <c r="E20" s="49" t="s">
        <v>51</v>
      </c>
      <c r="F20" s="35" t="s">
        <v>52</v>
      </c>
      <c r="G20" s="37">
        <v>1</v>
      </c>
    </row>
    <row r="21" spans="1:10" x14ac:dyDescent="0.3">
      <c r="A21" s="79"/>
      <c r="B21" s="35" t="s">
        <v>9</v>
      </c>
      <c r="C21" s="35" t="s">
        <v>100</v>
      </c>
      <c r="D21" s="33" t="s">
        <v>53</v>
      </c>
      <c r="E21" s="49" t="s">
        <v>54</v>
      </c>
      <c r="F21" s="35" t="s">
        <v>52</v>
      </c>
      <c r="G21" s="37">
        <v>1</v>
      </c>
    </row>
    <row r="22" spans="1:10" ht="41.4" x14ac:dyDescent="0.3">
      <c r="A22" s="79"/>
      <c r="B22" s="35" t="s">
        <v>9</v>
      </c>
      <c r="C22" s="35" t="s">
        <v>100</v>
      </c>
      <c r="D22" s="33" t="s">
        <v>55</v>
      </c>
      <c r="E22" s="35"/>
      <c r="F22" s="39" t="s">
        <v>292</v>
      </c>
      <c r="G22" s="37">
        <v>1</v>
      </c>
    </row>
    <row r="23" spans="1:10" ht="41.4" x14ac:dyDescent="0.3">
      <c r="A23" s="79"/>
      <c r="B23" s="35" t="s">
        <v>13</v>
      </c>
      <c r="C23" s="35" t="s">
        <v>100</v>
      </c>
      <c r="D23" s="81" t="s">
        <v>56</v>
      </c>
      <c r="E23" s="80" t="s">
        <v>357</v>
      </c>
      <c r="F23" s="39" t="s">
        <v>292</v>
      </c>
      <c r="G23" s="37">
        <v>1</v>
      </c>
    </row>
    <row r="24" spans="1:10" ht="41.4" x14ac:dyDescent="0.3">
      <c r="A24" s="79"/>
      <c r="B24" s="35" t="s">
        <v>9</v>
      </c>
      <c r="C24" s="35" t="s">
        <v>100</v>
      </c>
      <c r="D24" s="44" t="s">
        <v>57</v>
      </c>
      <c r="E24" s="49" t="s">
        <v>58</v>
      </c>
      <c r="F24" s="39" t="s">
        <v>292</v>
      </c>
      <c r="G24" s="37">
        <v>1</v>
      </c>
    </row>
    <row r="25" spans="1:10" ht="179.4" x14ac:dyDescent="0.3">
      <c r="A25" s="79"/>
      <c r="B25" s="35" t="s">
        <v>13</v>
      </c>
      <c r="C25" s="35" t="s">
        <v>100</v>
      </c>
      <c r="D25" s="33" t="s">
        <v>60</v>
      </c>
      <c r="E25" s="67" t="s">
        <v>368</v>
      </c>
      <c r="F25" s="39" t="s">
        <v>292</v>
      </c>
      <c r="G25" s="37">
        <v>1</v>
      </c>
      <c r="H25" s="1"/>
      <c r="I25" s="5"/>
      <c r="J25" s="8"/>
    </row>
    <row r="26" spans="1:10" ht="41.4" x14ac:dyDescent="0.3">
      <c r="A26" s="79"/>
      <c r="B26" s="35" t="s">
        <v>13</v>
      </c>
      <c r="C26" s="35" t="s">
        <v>100</v>
      </c>
      <c r="D26" s="33" t="s">
        <v>113</v>
      </c>
      <c r="E26" s="49" t="s">
        <v>260</v>
      </c>
      <c r="F26" s="35" t="s">
        <v>20</v>
      </c>
      <c r="G26" s="37">
        <v>1</v>
      </c>
    </row>
    <row r="27" spans="1:10" ht="82.8" x14ac:dyDescent="0.3">
      <c r="A27" s="79"/>
      <c r="B27" s="35" t="s">
        <v>9</v>
      </c>
      <c r="C27" s="35" t="s">
        <v>100</v>
      </c>
      <c r="D27" s="33" t="s">
        <v>114</v>
      </c>
      <c r="E27" s="49" t="s">
        <v>298</v>
      </c>
      <c r="F27" s="35" t="s">
        <v>52</v>
      </c>
      <c r="G27" s="37">
        <v>1</v>
      </c>
    </row>
    <row r="28" spans="1:10" ht="41.4" x14ac:dyDescent="0.3">
      <c r="A28" s="79"/>
      <c r="B28" s="35" t="s">
        <v>13</v>
      </c>
      <c r="C28" s="35" t="s">
        <v>100</v>
      </c>
      <c r="D28" s="33" t="s">
        <v>323</v>
      </c>
      <c r="E28" s="49" t="s">
        <v>296</v>
      </c>
      <c r="F28" s="39" t="s">
        <v>67</v>
      </c>
      <c r="G28" s="37">
        <v>1</v>
      </c>
    </row>
    <row r="29" spans="1:10" ht="41.4" x14ac:dyDescent="0.3">
      <c r="A29" s="79"/>
      <c r="B29" s="54" t="s">
        <v>13</v>
      </c>
      <c r="C29" s="35" t="s">
        <v>100</v>
      </c>
      <c r="D29" s="50" t="s">
        <v>378</v>
      </c>
      <c r="E29" s="8" t="s">
        <v>297</v>
      </c>
      <c r="F29" s="51" t="s">
        <v>52</v>
      </c>
      <c r="G29" s="37">
        <v>1</v>
      </c>
    </row>
    <row r="30" spans="1:10" ht="41.4" x14ac:dyDescent="0.3">
      <c r="A30" s="79"/>
      <c r="B30" s="54" t="s">
        <v>13</v>
      </c>
      <c r="C30" s="35" t="s">
        <v>100</v>
      </c>
      <c r="D30" s="50" t="s">
        <v>115</v>
      </c>
      <c r="E30" s="49" t="s">
        <v>116</v>
      </c>
      <c r="F30" s="51" t="s">
        <v>20</v>
      </c>
      <c r="G30" s="37">
        <v>1</v>
      </c>
    </row>
    <row r="31" spans="1:10" x14ac:dyDescent="0.3">
      <c r="A31" s="79"/>
      <c r="B31" s="35" t="s">
        <v>9</v>
      </c>
      <c r="C31" s="35" t="s">
        <v>100</v>
      </c>
      <c r="D31" s="33" t="s">
        <v>299</v>
      </c>
      <c r="E31" s="49" t="s">
        <v>300</v>
      </c>
      <c r="F31" s="35" t="s">
        <v>52</v>
      </c>
      <c r="G31" s="37">
        <v>1</v>
      </c>
    </row>
    <row r="32" spans="1:10" ht="27.6" x14ac:dyDescent="0.3">
      <c r="A32" s="79"/>
      <c r="B32" s="35" t="s">
        <v>9</v>
      </c>
      <c r="C32" s="35" t="s">
        <v>100</v>
      </c>
      <c r="D32" s="33" t="s">
        <v>195</v>
      </c>
      <c r="E32" s="49" t="s">
        <v>117</v>
      </c>
      <c r="F32" s="35" t="s">
        <v>52</v>
      </c>
      <c r="G32" s="37">
        <v>1</v>
      </c>
      <c r="H32" s="8"/>
    </row>
    <row r="33" spans="1:7" ht="69" x14ac:dyDescent="0.3">
      <c r="A33" s="79"/>
      <c r="B33" s="35" t="s">
        <v>9</v>
      </c>
      <c r="C33" s="35" t="s">
        <v>100</v>
      </c>
      <c r="D33" s="33" t="s">
        <v>118</v>
      </c>
      <c r="E33" s="49" t="s">
        <v>119</v>
      </c>
      <c r="F33" s="49" t="s">
        <v>329</v>
      </c>
      <c r="G33" s="37">
        <v>1</v>
      </c>
    </row>
    <row r="34" spans="1:7" ht="55.2" x14ac:dyDescent="0.3">
      <c r="A34" s="79"/>
      <c r="B34" s="35" t="s">
        <v>9</v>
      </c>
      <c r="C34" s="35" t="s">
        <v>100</v>
      </c>
      <c r="D34" s="33" t="s">
        <v>69</v>
      </c>
      <c r="E34" s="34" t="s">
        <v>120</v>
      </c>
      <c r="F34" s="35" t="s">
        <v>283</v>
      </c>
      <c r="G34" s="37">
        <v>1</v>
      </c>
    </row>
    <row r="35" spans="1:7" ht="110.4" x14ac:dyDescent="0.3">
      <c r="A35" s="79"/>
      <c r="B35" s="35" t="s">
        <v>9</v>
      </c>
      <c r="C35" s="35" t="s">
        <v>100</v>
      </c>
      <c r="D35" s="48" t="s">
        <v>324</v>
      </c>
      <c r="E35" s="34" t="s">
        <v>369</v>
      </c>
      <c r="F35" s="34" t="s">
        <v>380</v>
      </c>
      <c r="G35" s="37">
        <v>1</v>
      </c>
    </row>
    <row r="36" spans="1:7" s="1" customFormat="1" ht="27.6" x14ac:dyDescent="0.3">
      <c r="A36" s="79"/>
      <c r="B36" s="35" t="s">
        <v>9</v>
      </c>
      <c r="C36" s="35" t="s">
        <v>100</v>
      </c>
      <c r="D36" s="33" t="s">
        <v>121</v>
      </c>
      <c r="E36" s="49" t="s">
        <v>122</v>
      </c>
      <c r="F36" s="35" t="s">
        <v>20</v>
      </c>
      <c r="G36" s="37">
        <v>1</v>
      </c>
    </row>
    <row r="37" spans="1:7" ht="138" x14ac:dyDescent="0.3">
      <c r="A37" s="79"/>
      <c r="B37" s="35" t="s">
        <v>9</v>
      </c>
      <c r="C37" s="35" t="s">
        <v>100</v>
      </c>
      <c r="D37" s="33" t="s">
        <v>123</v>
      </c>
      <c r="E37" s="49" t="s">
        <v>124</v>
      </c>
      <c r="F37" s="35" t="s">
        <v>12</v>
      </c>
      <c r="G37" s="37">
        <v>1</v>
      </c>
    </row>
    <row r="38" spans="1:7" x14ac:dyDescent="0.3">
      <c r="A38" s="79"/>
      <c r="B38" s="35" t="s">
        <v>9</v>
      </c>
      <c r="C38" s="35" t="s">
        <v>100</v>
      </c>
      <c r="D38" s="33" t="s">
        <v>125</v>
      </c>
      <c r="E38" s="49"/>
      <c r="F38" s="35" t="s">
        <v>20</v>
      </c>
      <c r="G38" s="37">
        <v>1</v>
      </c>
    </row>
    <row r="39" spans="1:7" x14ac:dyDescent="0.3">
      <c r="A39" s="79"/>
      <c r="B39" s="35" t="s">
        <v>13</v>
      </c>
      <c r="C39" s="35" t="s">
        <v>100</v>
      </c>
      <c r="D39" s="33" t="s">
        <v>126</v>
      </c>
      <c r="E39" s="49"/>
      <c r="F39" s="35" t="s">
        <v>20</v>
      </c>
      <c r="G39" s="37">
        <v>1</v>
      </c>
    </row>
    <row r="40" spans="1:7" ht="69" x14ac:dyDescent="0.3">
      <c r="A40" s="79"/>
      <c r="B40" s="35" t="s">
        <v>9</v>
      </c>
      <c r="C40" s="35" t="s">
        <v>100</v>
      </c>
      <c r="D40" s="33" t="s">
        <v>127</v>
      </c>
      <c r="E40" s="49" t="s">
        <v>304</v>
      </c>
      <c r="F40" s="35" t="s">
        <v>12</v>
      </c>
      <c r="G40" s="37">
        <v>1</v>
      </c>
    </row>
    <row r="41" spans="1:7" ht="27.6" x14ac:dyDescent="0.3">
      <c r="A41" s="79"/>
      <c r="B41" s="35" t="s">
        <v>9</v>
      </c>
      <c r="C41" s="35" t="s">
        <v>100</v>
      </c>
      <c r="D41" s="33" t="s">
        <v>325</v>
      </c>
      <c r="E41" s="54" t="s">
        <v>303</v>
      </c>
      <c r="F41" s="35" t="s">
        <v>12</v>
      </c>
      <c r="G41" s="37">
        <v>1</v>
      </c>
    </row>
    <row r="42" spans="1:7" s="1" customFormat="1" ht="69" x14ac:dyDescent="0.3">
      <c r="A42" s="79"/>
      <c r="B42" s="35" t="s">
        <v>13</v>
      </c>
      <c r="C42" s="35" t="s">
        <v>100</v>
      </c>
      <c r="D42" s="38" t="s">
        <v>293</v>
      </c>
      <c r="E42" s="34" t="s">
        <v>294</v>
      </c>
      <c r="F42" s="36" t="s">
        <v>12</v>
      </c>
      <c r="G42" s="37">
        <v>1</v>
      </c>
    </row>
    <row r="43" spans="1:7" ht="124.2" x14ac:dyDescent="0.3">
      <c r="A43" s="79"/>
      <c r="B43" s="35" t="s">
        <v>9</v>
      </c>
      <c r="C43" s="35" t="s">
        <v>100</v>
      </c>
      <c r="D43" s="33" t="s">
        <v>326</v>
      </c>
      <c r="E43" s="49" t="s">
        <v>371</v>
      </c>
      <c r="F43" s="49" t="s">
        <v>370</v>
      </c>
      <c r="G43" s="37">
        <v>1</v>
      </c>
    </row>
    <row r="44" spans="1:7" s="1" customFormat="1" ht="82.8" x14ac:dyDescent="0.3">
      <c r="A44" s="79"/>
      <c r="B44" s="35" t="s">
        <v>9</v>
      </c>
      <c r="C44" s="35" t="s">
        <v>100</v>
      </c>
      <c r="D44" s="99" t="s">
        <v>76</v>
      </c>
      <c r="E44" s="100" t="s">
        <v>295</v>
      </c>
      <c r="F44" s="101" t="s">
        <v>372</v>
      </c>
      <c r="G44" s="37">
        <v>1</v>
      </c>
    </row>
    <row r="45" spans="1:7" ht="41.4" x14ac:dyDescent="0.3">
      <c r="A45" s="79"/>
      <c r="B45" s="35" t="s">
        <v>9</v>
      </c>
      <c r="C45" s="35" t="s">
        <v>100</v>
      </c>
      <c r="D45" s="33" t="s">
        <v>77</v>
      </c>
      <c r="E45" s="49" t="s">
        <v>305</v>
      </c>
      <c r="F45" s="35" t="s">
        <v>52</v>
      </c>
      <c r="G45" s="37">
        <v>1</v>
      </c>
    </row>
    <row r="46" spans="1:7" x14ac:dyDescent="0.3">
      <c r="A46" s="79"/>
      <c r="B46" s="35" t="s">
        <v>9</v>
      </c>
      <c r="C46" s="35" t="s">
        <v>100</v>
      </c>
      <c r="D46" s="33" t="s">
        <v>84</v>
      </c>
      <c r="E46" s="49"/>
      <c r="F46" s="35" t="s">
        <v>12</v>
      </c>
      <c r="G46" s="37">
        <v>1</v>
      </c>
    </row>
    <row r="47" spans="1:7" ht="248.4" x14ac:dyDescent="0.3">
      <c r="A47" s="79"/>
      <c r="B47" s="35" t="s">
        <v>9</v>
      </c>
      <c r="C47" s="35" t="s">
        <v>100</v>
      </c>
      <c r="D47" s="33" t="s">
        <v>85</v>
      </c>
      <c r="E47" s="49" t="s">
        <v>86</v>
      </c>
      <c r="F47" s="51" t="s">
        <v>254</v>
      </c>
      <c r="G47" s="37">
        <v>1</v>
      </c>
    </row>
    <row r="48" spans="1:7" ht="41.4" x14ac:dyDescent="0.3">
      <c r="A48" s="79"/>
      <c r="B48" s="35" t="s">
        <v>9</v>
      </c>
      <c r="C48" s="35" t="s">
        <v>100</v>
      </c>
      <c r="D48" s="33" t="s">
        <v>87</v>
      </c>
      <c r="E48" s="49" t="s">
        <v>287</v>
      </c>
      <c r="F48" s="35" t="s">
        <v>52</v>
      </c>
      <c r="G48" s="37">
        <v>1</v>
      </c>
    </row>
    <row r="49" spans="1:10" ht="27.6" x14ac:dyDescent="0.3">
      <c r="A49" s="79"/>
      <c r="B49" s="35" t="s">
        <v>13</v>
      </c>
      <c r="C49" s="35" t="s">
        <v>100</v>
      </c>
      <c r="D49" s="33" t="s">
        <v>88</v>
      </c>
      <c r="E49" s="49"/>
      <c r="F49" s="39" t="s">
        <v>67</v>
      </c>
      <c r="G49" s="37">
        <v>1</v>
      </c>
    </row>
    <row r="50" spans="1:10" ht="41.4" x14ac:dyDescent="0.3">
      <c r="A50" s="79"/>
      <c r="B50" s="54" t="s">
        <v>13</v>
      </c>
      <c r="C50" s="35" t="s">
        <v>100</v>
      </c>
      <c r="D50" s="50" t="s">
        <v>379</v>
      </c>
      <c r="E50" s="51" t="s">
        <v>89</v>
      </c>
      <c r="F50" s="51" t="s">
        <v>52</v>
      </c>
      <c r="G50" s="37">
        <v>1</v>
      </c>
    </row>
    <row r="51" spans="1:10" x14ac:dyDescent="0.3">
      <c r="A51" s="79"/>
      <c r="B51" s="35" t="s">
        <v>9</v>
      </c>
      <c r="C51" s="35" t="s">
        <v>100</v>
      </c>
      <c r="D51" s="33" t="s">
        <v>90</v>
      </c>
      <c r="E51" s="49" t="s">
        <v>91</v>
      </c>
      <c r="F51" s="35" t="s">
        <v>52</v>
      </c>
      <c r="G51" s="37">
        <v>1</v>
      </c>
    </row>
    <row r="52" spans="1:10" ht="55.2" x14ac:dyDescent="0.3">
      <c r="A52" s="79"/>
      <c r="B52" s="58" t="s">
        <v>13</v>
      </c>
      <c r="C52" s="58" t="s">
        <v>100</v>
      </c>
      <c r="D52" s="56" t="s">
        <v>128</v>
      </c>
      <c r="E52" s="49" t="s">
        <v>322</v>
      </c>
      <c r="F52" s="57" t="s">
        <v>274</v>
      </c>
      <c r="G52" s="47">
        <v>1</v>
      </c>
      <c r="H52" s="15"/>
      <c r="I52" s="15"/>
      <c r="J52" s="15"/>
    </row>
    <row r="53" spans="1:10" x14ac:dyDescent="0.3">
      <c r="A53" s="79"/>
      <c r="B53" s="35" t="s">
        <v>9</v>
      </c>
      <c r="C53" s="35" t="s">
        <v>100</v>
      </c>
      <c r="D53" s="33" t="s">
        <v>327</v>
      </c>
      <c r="E53" s="35" t="s">
        <v>328</v>
      </c>
      <c r="F53" s="35" t="s">
        <v>12</v>
      </c>
      <c r="G53" s="37">
        <v>1</v>
      </c>
    </row>
    <row r="54" spans="1:10" ht="41.4" x14ac:dyDescent="0.3">
      <c r="A54" s="79"/>
      <c r="B54" s="35" t="s">
        <v>13</v>
      </c>
      <c r="C54" s="35" t="s">
        <v>100</v>
      </c>
      <c r="D54" s="33" t="s">
        <v>96</v>
      </c>
      <c r="E54" s="49"/>
      <c r="F54" s="39" t="s">
        <v>292</v>
      </c>
      <c r="G54" s="43">
        <v>1</v>
      </c>
    </row>
    <row r="55" spans="1:10" ht="41.4" x14ac:dyDescent="0.3">
      <c r="A55" s="79"/>
      <c r="B55" s="35" t="s">
        <v>13</v>
      </c>
      <c r="C55" s="35" t="s">
        <v>100</v>
      </c>
      <c r="D55" s="33" t="s">
        <v>129</v>
      </c>
      <c r="E55" s="49"/>
      <c r="F55" s="39" t="s">
        <v>292</v>
      </c>
      <c r="G55" s="43">
        <v>1</v>
      </c>
    </row>
    <row r="56" spans="1:10" x14ac:dyDescent="0.3">
      <c r="A56" s="79"/>
      <c r="B56" s="35" t="s">
        <v>13</v>
      </c>
      <c r="C56" s="35" t="s">
        <v>100</v>
      </c>
      <c r="D56" s="33" t="s">
        <v>98</v>
      </c>
      <c r="E56" s="49"/>
      <c r="F56" s="35" t="s">
        <v>20</v>
      </c>
      <c r="G56" s="43">
        <v>1</v>
      </c>
    </row>
    <row r="57" spans="1:10" ht="55.5" customHeight="1" x14ac:dyDescent="0.3">
      <c r="A57" s="79"/>
      <c r="B57" s="35" t="s">
        <v>13</v>
      </c>
      <c r="C57" s="35" t="s">
        <v>100</v>
      </c>
      <c r="D57" s="33" t="s">
        <v>99</v>
      </c>
      <c r="E57" s="49"/>
      <c r="F57" s="39" t="s">
        <v>292</v>
      </c>
      <c r="G57" s="37">
        <v>1</v>
      </c>
    </row>
    <row r="58" spans="1:10" ht="220.8" x14ac:dyDescent="0.3">
      <c r="A58" s="79"/>
      <c r="B58" s="35" t="s">
        <v>13</v>
      </c>
      <c r="C58" s="35" t="s">
        <v>100</v>
      </c>
      <c r="D58" s="33" t="s">
        <v>255</v>
      </c>
      <c r="E58" s="49"/>
      <c r="F58" s="39" t="s">
        <v>362</v>
      </c>
      <c r="G58" s="37">
        <v>1</v>
      </c>
    </row>
  </sheetData>
  <autoFilter ref="A7:G58" xr:uid="{AA84426D-16AF-4136-984F-A424C49DD4E3}"/>
  <mergeCells count="8">
    <mergeCell ref="F5:F6"/>
    <mergeCell ref="G5:G6"/>
    <mergeCell ref="B1:C2"/>
    <mergeCell ref="A1:A2"/>
    <mergeCell ref="B5:B6"/>
    <mergeCell ref="C5:C6"/>
    <mergeCell ref="D5:D6"/>
    <mergeCell ref="E5:E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CF15F-5EFC-4220-AEF2-7E2A5A0924D5}">
  <dimension ref="A1:L101"/>
  <sheetViews>
    <sheetView showGridLines="0" zoomScale="80" zoomScaleNormal="80" workbookViewId="0">
      <pane xSplit="4" ySplit="7" topLeftCell="E8" activePane="bottomRight" state="frozen"/>
      <selection sqref="A1:A2"/>
      <selection pane="topRight" sqref="A1:A2"/>
      <selection pane="bottomLeft" sqref="A1:A2"/>
      <selection pane="bottomRight" activeCell="A4" sqref="A4"/>
    </sheetView>
  </sheetViews>
  <sheetFormatPr defaultColWidth="8.88671875" defaultRowHeight="13.8" x14ac:dyDescent="0.3"/>
  <cols>
    <col min="1" max="1" width="8.88671875" style="2" customWidth="1"/>
    <col min="2" max="3" width="13.109375" style="2" customWidth="1"/>
    <col min="4" max="4" width="39" style="2" customWidth="1"/>
    <col min="5" max="5" width="37.33203125" style="2" customWidth="1"/>
    <col min="6" max="6" width="47.88671875" style="2" customWidth="1"/>
    <col min="7" max="7" width="23" style="2" customWidth="1"/>
    <col min="8" max="9" width="6.6640625" style="2" customWidth="1"/>
    <col min="10" max="16384" width="8.88671875" style="2"/>
  </cols>
  <sheetData>
    <row r="1" spans="1:9" s="13" customFormat="1" ht="12" x14ac:dyDescent="0.25">
      <c r="A1" s="97"/>
      <c r="B1" s="98" t="s">
        <v>130</v>
      </c>
      <c r="C1" s="98"/>
      <c r="D1" s="12"/>
      <c r="E1" s="12"/>
      <c r="F1" s="12"/>
      <c r="G1" s="12"/>
      <c r="H1" s="12"/>
      <c r="I1" s="12"/>
    </row>
    <row r="2" spans="1:9" s="13" customFormat="1" ht="12" x14ac:dyDescent="0.25">
      <c r="A2" s="97"/>
      <c r="B2" s="98"/>
      <c r="C2" s="98"/>
      <c r="D2" s="12"/>
      <c r="E2" s="12"/>
      <c r="F2" s="12"/>
      <c r="G2" s="12"/>
      <c r="H2" s="12"/>
      <c r="I2" s="12"/>
    </row>
    <row r="4" spans="1:9" x14ac:dyDescent="0.3">
      <c r="D4" s="2">
        <f>COUNTA(D8:D69)</f>
        <v>62</v>
      </c>
    </row>
    <row r="5" spans="1:9" x14ac:dyDescent="0.3">
      <c r="B5" s="95" t="s">
        <v>3</v>
      </c>
      <c r="C5" s="95" t="s">
        <v>4</v>
      </c>
      <c r="D5" s="95" t="s">
        <v>5</v>
      </c>
      <c r="E5" s="95" t="s">
        <v>6</v>
      </c>
      <c r="F5" s="95" t="s">
        <v>7</v>
      </c>
      <c r="G5" s="95" t="s">
        <v>8</v>
      </c>
    </row>
    <row r="6" spans="1:9" x14ac:dyDescent="0.3">
      <c r="B6" s="95"/>
      <c r="C6" s="95"/>
      <c r="D6" s="95"/>
      <c r="E6" s="95"/>
      <c r="F6" s="95"/>
      <c r="G6" s="95"/>
    </row>
    <row r="7" spans="1:9" x14ac:dyDescent="0.3">
      <c r="B7" s="11"/>
      <c r="C7" s="11"/>
      <c r="D7" s="11"/>
      <c r="E7" s="11"/>
      <c r="F7" s="11"/>
      <c r="G7" s="11"/>
    </row>
    <row r="8" spans="1:9" x14ac:dyDescent="0.3">
      <c r="B8" s="59" t="s">
        <v>9</v>
      </c>
      <c r="C8" s="59" t="s">
        <v>130</v>
      </c>
      <c r="D8" s="48" t="s">
        <v>131</v>
      </c>
      <c r="E8" s="34" t="s">
        <v>41</v>
      </c>
      <c r="F8" s="59" t="s">
        <v>42</v>
      </c>
      <c r="G8" s="37">
        <v>1</v>
      </c>
    </row>
    <row r="9" spans="1:9" s="14" customFormat="1" ht="27.6" x14ac:dyDescent="0.3">
      <c r="A9" s="2"/>
      <c r="B9" s="59" t="s">
        <v>13</v>
      </c>
      <c r="C9" s="59" t="s">
        <v>130</v>
      </c>
      <c r="D9" s="48" t="s">
        <v>132</v>
      </c>
      <c r="E9" s="34" t="s">
        <v>133</v>
      </c>
      <c r="F9" s="59" t="s">
        <v>12</v>
      </c>
      <c r="G9" s="37">
        <v>1</v>
      </c>
    </row>
    <row r="10" spans="1:9" s="14" customFormat="1" ht="27.6" x14ac:dyDescent="0.3">
      <c r="A10" s="2"/>
      <c r="B10" s="35" t="s">
        <v>9</v>
      </c>
      <c r="C10" s="35" t="s">
        <v>130</v>
      </c>
      <c r="D10" s="48" t="s">
        <v>134</v>
      </c>
      <c r="E10" s="34"/>
      <c r="F10" s="34" t="s">
        <v>135</v>
      </c>
      <c r="G10" s="37">
        <v>1</v>
      </c>
    </row>
    <row r="11" spans="1:9" ht="82.8" x14ac:dyDescent="0.3">
      <c r="B11" s="59" t="s">
        <v>9</v>
      </c>
      <c r="C11" s="59" t="s">
        <v>130</v>
      </c>
      <c r="D11" s="48" t="s">
        <v>306</v>
      </c>
      <c r="E11" s="34" t="s">
        <v>136</v>
      </c>
      <c r="F11" s="34" t="s">
        <v>307</v>
      </c>
      <c r="G11" s="37">
        <v>1</v>
      </c>
    </row>
    <row r="12" spans="1:9" ht="409.6" x14ac:dyDescent="0.3">
      <c r="B12" s="59" t="s">
        <v>9</v>
      </c>
      <c r="C12" s="59" t="s">
        <v>130</v>
      </c>
      <c r="D12" s="48" t="s">
        <v>333</v>
      </c>
      <c r="E12" s="34" t="s">
        <v>381</v>
      </c>
      <c r="F12" s="34" t="s">
        <v>259</v>
      </c>
      <c r="G12" s="37">
        <v>1</v>
      </c>
    </row>
    <row r="13" spans="1:9" ht="372.6" x14ac:dyDescent="0.3">
      <c r="B13" s="59" t="s">
        <v>9</v>
      </c>
      <c r="C13" s="59" t="s">
        <v>130</v>
      </c>
      <c r="D13" s="48" t="s">
        <v>334</v>
      </c>
      <c r="E13" s="34" t="s">
        <v>137</v>
      </c>
      <c r="F13" s="34" t="s">
        <v>258</v>
      </c>
      <c r="G13" s="37">
        <v>1</v>
      </c>
    </row>
    <row r="14" spans="1:9" ht="41.4" x14ac:dyDescent="0.3">
      <c r="B14" s="59" t="s">
        <v>9</v>
      </c>
      <c r="C14" s="59" t="s">
        <v>130</v>
      </c>
      <c r="D14" s="48" t="s">
        <v>335</v>
      </c>
      <c r="E14" s="34" t="s">
        <v>337</v>
      </c>
      <c r="F14" s="34" t="s">
        <v>339</v>
      </c>
      <c r="G14" s="37">
        <v>1</v>
      </c>
    </row>
    <row r="15" spans="1:9" ht="82.8" x14ac:dyDescent="0.3">
      <c r="B15" s="59" t="s">
        <v>9</v>
      </c>
      <c r="C15" s="59" t="s">
        <v>130</v>
      </c>
      <c r="D15" s="48" t="s">
        <v>138</v>
      </c>
      <c r="E15" s="34" t="s">
        <v>139</v>
      </c>
      <c r="F15" s="34" t="s">
        <v>308</v>
      </c>
      <c r="G15" s="37">
        <v>1</v>
      </c>
    </row>
    <row r="16" spans="1:9" x14ac:dyDescent="0.3">
      <c r="B16" s="59" t="s">
        <v>9</v>
      </c>
      <c r="C16" s="59" t="s">
        <v>130</v>
      </c>
      <c r="D16" s="60" t="s">
        <v>110</v>
      </c>
      <c r="E16" s="61" t="s">
        <v>111</v>
      </c>
      <c r="F16" s="35" t="s">
        <v>288</v>
      </c>
      <c r="G16" s="37">
        <v>1</v>
      </c>
    </row>
    <row r="17" spans="1:12" ht="41.4" x14ac:dyDescent="0.3">
      <c r="B17" s="59" t="s">
        <v>9</v>
      </c>
      <c r="C17" s="59" t="s">
        <v>130</v>
      </c>
      <c r="D17" s="48" t="s">
        <v>290</v>
      </c>
      <c r="E17" s="57" t="s">
        <v>140</v>
      </c>
      <c r="F17" s="35" t="s">
        <v>288</v>
      </c>
      <c r="G17" s="37">
        <v>1</v>
      </c>
    </row>
    <row r="18" spans="1:12" s="1" customFormat="1" x14ac:dyDescent="0.3">
      <c r="A18" s="2"/>
      <c r="B18" s="59" t="s">
        <v>9</v>
      </c>
      <c r="C18" s="59" t="s">
        <v>130</v>
      </c>
      <c r="D18" s="48" t="s">
        <v>50</v>
      </c>
      <c r="E18" s="34" t="s">
        <v>51</v>
      </c>
      <c r="F18" s="59" t="s">
        <v>52</v>
      </c>
      <c r="G18" s="37">
        <v>1</v>
      </c>
    </row>
    <row r="19" spans="1:12" x14ac:dyDescent="0.3">
      <c r="B19" s="59" t="s">
        <v>9</v>
      </c>
      <c r="C19" s="59" t="s">
        <v>130</v>
      </c>
      <c r="D19" s="48" t="s">
        <v>53</v>
      </c>
      <c r="E19" s="34" t="s">
        <v>54</v>
      </c>
      <c r="F19" s="59" t="s">
        <v>52</v>
      </c>
      <c r="G19" s="37">
        <v>1</v>
      </c>
    </row>
    <row r="20" spans="1:12" x14ac:dyDescent="0.3">
      <c r="B20" s="59" t="s">
        <v>9</v>
      </c>
      <c r="C20" s="59" t="s">
        <v>130</v>
      </c>
      <c r="D20" s="62" t="s">
        <v>141</v>
      </c>
      <c r="E20" s="34" t="s">
        <v>142</v>
      </c>
      <c r="F20" s="35" t="s">
        <v>288</v>
      </c>
      <c r="G20" s="37">
        <v>1</v>
      </c>
    </row>
    <row r="21" spans="1:12" ht="41.4" x14ac:dyDescent="0.3">
      <c r="B21" s="59" t="s">
        <v>13</v>
      </c>
      <c r="C21" s="59" t="s">
        <v>130</v>
      </c>
      <c r="D21" s="82" t="s">
        <v>56</v>
      </c>
      <c r="E21" s="80" t="s">
        <v>357</v>
      </c>
      <c r="F21" s="39" t="s">
        <v>292</v>
      </c>
      <c r="G21" s="37">
        <v>1</v>
      </c>
    </row>
    <row r="22" spans="1:12" s="14" customFormat="1" x14ac:dyDescent="0.3">
      <c r="A22" s="2"/>
      <c r="B22" s="59" t="s">
        <v>13</v>
      </c>
      <c r="C22" s="59" t="s">
        <v>130</v>
      </c>
      <c r="D22" s="48" t="s">
        <v>59</v>
      </c>
      <c r="E22" s="34"/>
      <c r="F22" s="59" t="s">
        <v>52</v>
      </c>
      <c r="G22" s="37">
        <v>1</v>
      </c>
      <c r="H22" s="2"/>
      <c r="I22" s="2"/>
      <c r="J22" s="2"/>
      <c r="K22" s="2"/>
      <c r="L22" s="2"/>
    </row>
    <row r="23" spans="1:12" s="15" customFormat="1" ht="41.4" x14ac:dyDescent="0.3">
      <c r="A23" s="2"/>
      <c r="B23" s="63" t="s">
        <v>9</v>
      </c>
      <c r="C23" s="63" t="s">
        <v>130</v>
      </c>
      <c r="D23" s="64" t="s">
        <v>57</v>
      </c>
      <c r="E23" s="65" t="s">
        <v>58</v>
      </c>
      <c r="F23" s="39" t="s">
        <v>292</v>
      </c>
      <c r="G23" s="47">
        <v>1</v>
      </c>
    </row>
    <row r="24" spans="1:12" ht="96.6" x14ac:dyDescent="0.3">
      <c r="B24" s="59" t="s">
        <v>9</v>
      </c>
      <c r="C24" s="59" t="s">
        <v>130</v>
      </c>
      <c r="D24" s="48" t="s">
        <v>319</v>
      </c>
      <c r="E24" s="34" t="s">
        <v>273</v>
      </c>
      <c r="F24" s="34" t="s">
        <v>257</v>
      </c>
      <c r="G24" s="37">
        <v>1</v>
      </c>
    </row>
    <row r="25" spans="1:12" ht="110.4" x14ac:dyDescent="0.3">
      <c r="B25" s="59" t="s">
        <v>9</v>
      </c>
      <c r="C25" s="59" t="s">
        <v>130</v>
      </c>
      <c r="D25" s="48" t="s">
        <v>320</v>
      </c>
      <c r="E25" s="34" t="s">
        <v>63</v>
      </c>
      <c r="F25" s="34" t="s">
        <v>253</v>
      </c>
      <c r="G25" s="37">
        <v>1</v>
      </c>
    </row>
    <row r="26" spans="1:12" ht="69" x14ac:dyDescent="0.3">
      <c r="B26" s="59" t="s">
        <v>9</v>
      </c>
      <c r="C26" s="59" t="s">
        <v>130</v>
      </c>
      <c r="D26" s="48" t="s">
        <v>143</v>
      </c>
      <c r="E26" s="34" t="s">
        <v>144</v>
      </c>
      <c r="F26" s="34" t="s">
        <v>52</v>
      </c>
      <c r="G26" s="37">
        <v>1</v>
      </c>
    </row>
    <row r="27" spans="1:12" ht="27.6" x14ac:dyDescent="0.3">
      <c r="B27" s="59" t="s">
        <v>9</v>
      </c>
      <c r="C27" s="59" t="s">
        <v>130</v>
      </c>
      <c r="D27" s="48" t="s">
        <v>145</v>
      </c>
      <c r="E27" s="34" t="s">
        <v>146</v>
      </c>
      <c r="F27" s="39" t="s">
        <v>67</v>
      </c>
      <c r="G27" s="37">
        <v>1</v>
      </c>
    </row>
    <row r="28" spans="1:12" ht="41.4" x14ac:dyDescent="0.3">
      <c r="B28" s="59" t="s">
        <v>13</v>
      </c>
      <c r="C28" s="59" t="s">
        <v>130</v>
      </c>
      <c r="D28" s="48" t="s">
        <v>383</v>
      </c>
      <c r="E28" s="34" t="s">
        <v>147</v>
      </c>
      <c r="F28" s="34" t="s">
        <v>52</v>
      </c>
      <c r="G28" s="37">
        <v>1</v>
      </c>
    </row>
    <row r="29" spans="1:12" s="14" customFormat="1" x14ac:dyDescent="0.3">
      <c r="A29" s="2"/>
      <c r="B29" s="59" t="s">
        <v>9</v>
      </c>
      <c r="C29" s="59" t="s">
        <v>130</v>
      </c>
      <c r="D29" s="48" t="s">
        <v>148</v>
      </c>
      <c r="E29" s="34" t="s">
        <v>149</v>
      </c>
      <c r="F29" s="59" t="s">
        <v>52</v>
      </c>
      <c r="G29" s="37">
        <v>1</v>
      </c>
      <c r="H29" s="2"/>
      <c r="I29" s="2"/>
      <c r="J29" s="2"/>
      <c r="K29" s="2"/>
      <c r="L29" s="2"/>
    </row>
    <row r="30" spans="1:12" x14ac:dyDescent="0.3">
      <c r="B30" s="59" t="s">
        <v>9</v>
      </c>
      <c r="C30" s="59" t="s">
        <v>130</v>
      </c>
      <c r="D30" s="48" t="s">
        <v>150</v>
      </c>
      <c r="E30" s="34" t="s">
        <v>149</v>
      </c>
      <c r="F30" s="59" t="s">
        <v>52</v>
      </c>
      <c r="G30" s="37">
        <v>1</v>
      </c>
    </row>
    <row r="31" spans="1:12" ht="151.80000000000001" x14ac:dyDescent="0.3">
      <c r="B31" s="59" t="s">
        <v>9</v>
      </c>
      <c r="C31" s="59" t="s">
        <v>130</v>
      </c>
      <c r="D31" s="48" t="s">
        <v>151</v>
      </c>
      <c r="E31" s="65" t="s">
        <v>275</v>
      </c>
      <c r="F31" s="34" t="s">
        <v>67</v>
      </c>
      <c r="G31" s="37">
        <v>1</v>
      </c>
    </row>
    <row r="32" spans="1:12" s="14" customFormat="1" ht="96.6" x14ac:dyDescent="0.3">
      <c r="A32" s="2"/>
      <c r="B32" s="59" t="s">
        <v>9</v>
      </c>
      <c r="C32" s="59" t="s">
        <v>130</v>
      </c>
      <c r="D32" s="48" t="s">
        <v>152</v>
      </c>
      <c r="E32" s="34" t="s">
        <v>276</v>
      </c>
      <c r="F32" s="65" t="s">
        <v>67</v>
      </c>
      <c r="G32" s="37">
        <v>1</v>
      </c>
      <c r="H32" s="2"/>
      <c r="I32" s="2"/>
      <c r="J32" s="2"/>
      <c r="K32" s="2"/>
      <c r="L32" s="2"/>
    </row>
    <row r="33" spans="1:8" s="1" customFormat="1" ht="179.4" x14ac:dyDescent="0.3">
      <c r="A33" s="2"/>
      <c r="B33" s="59" t="s">
        <v>9</v>
      </c>
      <c r="C33" s="59" t="s">
        <v>130</v>
      </c>
      <c r="D33" s="48" t="s">
        <v>336</v>
      </c>
      <c r="E33" s="34" t="s">
        <v>277</v>
      </c>
      <c r="F33" s="59" t="s">
        <v>52</v>
      </c>
      <c r="G33" s="37">
        <v>1</v>
      </c>
    </row>
    <row r="34" spans="1:8" ht="179.4" x14ac:dyDescent="0.3">
      <c r="B34" s="59" t="s">
        <v>13</v>
      </c>
      <c r="C34" s="59" t="s">
        <v>130</v>
      </c>
      <c r="D34" s="48" t="s">
        <v>60</v>
      </c>
      <c r="E34" s="67" t="s">
        <v>368</v>
      </c>
      <c r="F34" s="39" t="s">
        <v>292</v>
      </c>
      <c r="G34" s="37">
        <v>1</v>
      </c>
    </row>
    <row r="35" spans="1:8" ht="27.6" x14ac:dyDescent="0.3">
      <c r="B35" s="59" t="s">
        <v>13</v>
      </c>
      <c r="C35" s="59" t="s">
        <v>130</v>
      </c>
      <c r="D35" s="48" t="s">
        <v>153</v>
      </c>
      <c r="E35" s="34"/>
      <c r="F35" s="59" t="s">
        <v>52</v>
      </c>
      <c r="G35" s="37">
        <v>1</v>
      </c>
    </row>
    <row r="36" spans="1:8" ht="69" x14ac:dyDescent="0.3">
      <c r="B36" s="59" t="s">
        <v>13</v>
      </c>
      <c r="C36" s="59" t="s">
        <v>130</v>
      </c>
      <c r="D36" s="48" t="s">
        <v>154</v>
      </c>
      <c r="E36" s="34" t="s">
        <v>155</v>
      </c>
      <c r="F36" s="59" t="s">
        <v>52</v>
      </c>
      <c r="G36" s="37">
        <v>1</v>
      </c>
      <c r="H36" s="8"/>
    </row>
    <row r="37" spans="1:8" ht="41.4" x14ac:dyDescent="0.3">
      <c r="B37" s="59" t="s">
        <v>9</v>
      </c>
      <c r="C37" s="59" t="s">
        <v>130</v>
      </c>
      <c r="D37" s="48" t="s">
        <v>156</v>
      </c>
      <c r="E37" s="34"/>
      <c r="F37" s="34" t="s">
        <v>157</v>
      </c>
      <c r="G37" s="37">
        <v>1</v>
      </c>
    </row>
    <row r="38" spans="1:8" ht="55.2" x14ac:dyDescent="0.3">
      <c r="B38" s="59" t="s">
        <v>13</v>
      </c>
      <c r="C38" s="59" t="s">
        <v>130</v>
      </c>
      <c r="D38" s="48" t="s">
        <v>384</v>
      </c>
      <c r="E38" s="34" t="s">
        <v>158</v>
      </c>
      <c r="F38" s="59" t="s">
        <v>52</v>
      </c>
      <c r="G38" s="37">
        <v>1</v>
      </c>
    </row>
    <row r="39" spans="1:8" ht="55.2" x14ac:dyDescent="0.3">
      <c r="B39" s="59" t="s">
        <v>13</v>
      </c>
      <c r="C39" s="59" t="s">
        <v>130</v>
      </c>
      <c r="D39" s="48" t="s">
        <v>159</v>
      </c>
      <c r="E39" s="34" t="s">
        <v>160</v>
      </c>
      <c r="F39" s="59" t="s">
        <v>52</v>
      </c>
      <c r="G39" s="37">
        <v>1</v>
      </c>
    </row>
    <row r="40" spans="1:8" ht="41.4" x14ac:dyDescent="0.3">
      <c r="B40" s="59" t="s">
        <v>9</v>
      </c>
      <c r="C40" s="59" t="s">
        <v>130</v>
      </c>
      <c r="D40" s="48" t="s">
        <v>161</v>
      </c>
      <c r="E40" s="34"/>
      <c r="F40" s="34" t="s">
        <v>157</v>
      </c>
      <c r="G40" s="37">
        <v>1</v>
      </c>
    </row>
    <row r="41" spans="1:8" ht="55.2" x14ac:dyDescent="0.3">
      <c r="B41" s="59" t="s">
        <v>13</v>
      </c>
      <c r="C41" s="59" t="s">
        <v>130</v>
      </c>
      <c r="D41" s="48" t="s">
        <v>385</v>
      </c>
      <c r="E41" s="34" t="s">
        <v>162</v>
      </c>
      <c r="F41" s="59" t="s">
        <v>52</v>
      </c>
      <c r="G41" s="37">
        <v>1</v>
      </c>
    </row>
    <row r="42" spans="1:8" ht="69" x14ac:dyDescent="0.3">
      <c r="B42" s="59" t="s">
        <v>13</v>
      </c>
      <c r="C42" s="59" t="s">
        <v>130</v>
      </c>
      <c r="D42" s="48" t="s">
        <v>163</v>
      </c>
      <c r="E42" s="34" t="s">
        <v>164</v>
      </c>
      <c r="F42" s="59" t="s">
        <v>52</v>
      </c>
      <c r="G42" s="37">
        <v>1</v>
      </c>
    </row>
    <row r="43" spans="1:8" ht="69" x14ac:dyDescent="0.3">
      <c r="B43" s="59" t="s">
        <v>13</v>
      </c>
      <c r="C43" s="59" t="s">
        <v>130</v>
      </c>
      <c r="D43" s="48" t="s">
        <v>165</v>
      </c>
      <c r="E43" s="34" t="s">
        <v>166</v>
      </c>
      <c r="F43" s="59" t="s">
        <v>52</v>
      </c>
      <c r="G43" s="37">
        <v>1</v>
      </c>
    </row>
    <row r="44" spans="1:8" ht="27.6" x14ac:dyDescent="0.3">
      <c r="B44" s="59" t="s">
        <v>9</v>
      </c>
      <c r="C44" s="59" t="s">
        <v>130</v>
      </c>
      <c r="D44" s="48" t="s">
        <v>167</v>
      </c>
      <c r="E44" s="34" t="s">
        <v>168</v>
      </c>
      <c r="F44" s="59" t="s">
        <v>52</v>
      </c>
      <c r="G44" s="37">
        <v>1</v>
      </c>
    </row>
    <row r="45" spans="1:8" ht="27.6" x14ac:dyDescent="0.3">
      <c r="B45" s="59" t="s">
        <v>9</v>
      </c>
      <c r="C45" s="59" t="s">
        <v>130</v>
      </c>
      <c r="D45" s="48" t="s">
        <v>309</v>
      </c>
      <c r="E45" s="34" t="s">
        <v>314</v>
      </c>
      <c r="F45" s="59" t="s">
        <v>12</v>
      </c>
      <c r="G45" s="37">
        <v>1</v>
      </c>
    </row>
    <row r="46" spans="1:8" ht="27.6" x14ac:dyDescent="0.3">
      <c r="B46" s="59" t="s">
        <v>9</v>
      </c>
      <c r="C46" s="59" t="s">
        <v>130</v>
      </c>
      <c r="D46" s="48" t="s">
        <v>310</v>
      </c>
      <c r="E46" s="34" t="s">
        <v>315</v>
      </c>
      <c r="F46" s="59" t="s">
        <v>12</v>
      </c>
      <c r="G46" s="37">
        <v>1</v>
      </c>
    </row>
    <row r="47" spans="1:8" ht="27.6" x14ac:dyDescent="0.3">
      <c r="B47" s="59" t="s">
        <v>9</v>
      </c>
      <c r="C47" s="59" t="s">
        <v>130</v>
      </c>
      <c r="D47" s="48" t="s">
        <v>311</v>
      </c>
      <c r="E47" s="34" t="s">
        <v>316</v>
      </c>
      <c r="F47" s="59" t="s">
        <v>340</v>
      </c>
      <c r="G47" s="37">
        <v>1</v>
      </c>
    </row>
    <row r="48" spans="1:8" ht="27.6" x14ac:dyDescent="0.3">
      <c r="B48" s="59" t="s">
        <v>9</v>
      </c>
      <c r="C48" s="59" t="s">
        <v>130</v>
      </c>
      <c r="D48" s="48" t="s">
        <v>312</v>
      </c>
      <c r="E48" s="34" t="s">
        <v>317</v>
      </c>
      <c r="F48" s="59" t="s">
        <v>340</v>
      </c>
      <c r="G48" s="37">
        <v>1</v>
      </c>
    </row>
    <row r="49" spans="1:9" x14ac:dyDescent="0.3">
      <c r="B49" s="59" t="s">
        <v>9</v>
      </c>
      <c r="C49" s="59" t="s">
        <v>130</v>
      </c>
      <c r="D49" s="48" t="s">
        <v>313</v>
      </c>
      <c r="E49" s="34" t="s">
        <v>318</v>
      </c>
      <c r="F49" s="59" t="s">
        <v>52</v>
      </c>
      <c r="G49" s="37">
        <v>1</v>
      </c>
    </row>
    <row r="50" spans="1:9" x14ac:dyDescent="0.3">
      <c r="B50" s="59" t="s">
        <v>9</v>
      </c>
      <c r="C50" s="59" t="s">
        <v>130</v>
      </c>
      <c r="D50" s="48" t="s">
        <v>169</v>
      </c>
      <c r="E50" s="34" t="s">
        <v>170</v>
      </c>
      <c r="F50" s="59" t="s">
        <v>52</v>
      </c>
      <c r="G50" s="37">
        <v>1</v>
      </c>
    </row>
    <row r="51" spans="1:9" ht="27.6" x14ac:dyDescent="0.3">
      <c r="B51" s="59" t="s">
        <v>13</v>
      </c>
      <c r="C51" s="59" t="s">
        <v>130</v>
      </c>
      <c r="D51" s="48" t="s">
        <v>171</v>
      </c>
      <c r="E51" s="54" t="s">
        <v>172</v>
      </c>
      <c r="F51" s="34" t="s">
        <v>173</v>
      </c>
      <c r="G51" s="37">
        <v>1</v>
      </c>
    </row>
    <row r="52" spans="1:9" ht="41.4" x14ac:dyDescent="0.3">
      <c r="B52" s="59" t="s">
        <v>13</v>
      </c>
      <c r="C52" s="59" t="s">
        <v>130</v>
      </c>
      <c r="D52" s="48" t="s">
        <v>386</v>
      </c>
      <c r="E52" s="34" t="s">
        <v>174</v>
      </c>
      <c r="F52" s="59" t="s">
        <v>52</v>
      </c>
      <c r="G52" s="37">
        <v>1</v>
      </c>
    </row>
    <row r="53" spans="1:9" ht="27.6" x14ac:dyDescent="0.3">
      <c r="B53" s="35" t="s">
        <v>9</v>
      </c>
      <c r="C53" s="35" t="s">
        <v>130</v>
      </c>
      <c r="D53" s="33" t="s">
        <v>121</v>
      </c>
      <c r="E53" s="49" t="s">
        <v>175</v>
      </c>
      <c r="F53" s="35" t="s">
        <v>20</v>
      </c>
      <c r="G53" s="37">
        <v>1</v>
      </c>
    </row>
    <row r="54" spans="1:9" ht="69" x14ac:dyDescent="0.3">
      <c r="B54" s="59" t="s">
        <v>13</v>
      </c>
      <c r="C54" s="59" t="s">
        <v>130</v>
      </c>
      <c r="D54" s="38" t="s">
        <v>293</v>
      </c>
      <c r="E54" s="34" t="s">
        <v>294</v>
      </c>
      <c r="F54" s="36" t="s">
        <v>12</v>
      </c>
      <c r="G54" s="37">
        <v>1</v>
      </c>
    </row>
    <row r="55" spans="1:9" s="1" customFormat="1" x14ac:dyDescent="0.3">
      <c r="A55" s="2"/>
      <c r="B55" s="59" t="s">
        <v>9</v>
      </c>
      <c r="C55" s="59" t="s">
        <v>130</v>
      </c>
      <c r="D55" s="48" t="s">
        <v>84</v>
      </c>
      <c r="E55" s="49"/>
      <c r="F55" s="66" t="s">
        <v>12</v>
      </c>
      <c r="G55" s="37">
        <v>1</v>
      </c>
    </row>
    <row r="56" spans="1:9" ht="248.4" x14ac:dyDescent="0.3">
      <c r="B56" s="59" t="s">
        <v>9</v>
      </c>
      <c r="C56" s="59" t="s">
        <v>130</v>
      </c>
      <c r="D56" s="48" t="s">
        <v>85</v>
      </c>
      <c r="E56" s="49" t="s">
        <v>86</v>
      </c>
      <c r="F56" s="51" t="s">
        <v>254</v>
      </c>
      <c r="G56" s="37">
        <v>1</v>
      </c>
    </row>
    <row r="57" spans="1:9" ht="41.4" x14ac:dyDescent="0.3">
      <c r="B57" s="59" t="s">
        <v>9</v>
      </c>
      <c r="C57" s="59" t="s">
        <v>130</v>
      </c>
      <c r="D57" s="48" t="s">
        <v>87</v>
      </c>
      <c r="E57" s="49" t="s">
        <v>287</v>
      </c>
      <c r="F57" s="59" t="s">
        <v>52</v>
      </c>
      <c r="G57" s="37">
        <v>1</v>
      </c>
    </row>
    <row r="58" spans="1:9" ht="27.6" x14ac:dyDescent="0.3">
      <c r="B58" s="59" t="s">
        <v>13</v>
      </c>
      <c r="C58" s="59" t="s">
        <v>130</v>
      </c>
      <c r="D58" s="48" t="s">
        <v>88</v>
      </c>
      <c r="E58" s="34"/>
      <c r="F58" s="61" t="s">
        <v>67</v>
      </c>
      <c r="G58" s="37">
        <v>1</v>
      </c>
    </row>
    <row r="59" spans="1:9" ht="41.4" x14ac:dyDescent="0.3">
      <c r="B59" s="54" t="s">
        <v>13</v>
      </c>
      <c r="C59" s="59" t="s">
        <v>130</v>
      </c>
      <c r="D59" s="50" t="s">
        <v>382</v>
      </c>
      <c r="E59" s="67" t="s">
        <v>89</v>
      </c>
      <c r="F59" s="51" t="s">
        <v>52</v>
      </c>
      <c r="G59" s="37">
        <v>1</v>
      </c>
    </row>
    <row r="60" spans="1:9" x14ac:dyDescent="0.3">
      <c r="B60" s="59" t="s">
        <v>9</v>
      </c>
      <c r="C60" s="59" t="s">
        <v>130</v>
      </c>
      <c r="D60" s="48" t="s">
        <v>90</v>
      </c>
      <c r="E60" s="34" t="s">
        <v>91</v>
      </c>
      <c r="F60" s="59" t="s">
        <v>52</v>
      </c>
      <c r="G60" s="37">
        <v>1</v>
      </c>
    </row>
    <row r="61" spans="1:9" ht="41.4" x14ac:dyDescent="0.3">
      <c r="B61" s="35" t="s">
        <v>9</v>
      </c>
      <c r="C61" s="35" t="s">
        <v>130</v>
      </c>
      <c r="D61" s="33" t="s">
        <v>92</v>
      </c>
      <c r="E61" s="55" t="s">
        <v>176</v>
      </c>
      <c r="F61" s="39" t="s">
        <v>292</v>
      </c>
      <c r="G61" s="37">
        <v>1</v>
      </c>
    </row>
    <row r="62" spans="1:9" ht="27.6" x14ac:dyDescent="0.3">
      <c r="B62" s="54" t="s">
        <v>13</v>
      </c>
      <c r="C62" s="35" t="s">
        <v>130</v>
      </c>
      <c r="D62" s="33" t="s">
        <v>94</v>
      </c>
      <c r="E62" s="55" t="s">
        <v>95</v>
      </c>
      <c r="F62" s="35" t="s">
        <v>12</v>
      </c>
      <c r="G62" s="37">
        <v>1</v>
      </c>
    </row>
    <row r="63" spans="1:9" ht="41.4" x14ac:dyDescent="0.3">
      <c r="B63" s="54" t="s">
        <v>9</v>
      </c>
      <c r="C63" s="35" t="s">
        <v>130</v>
      </c>
      <c r="D63" s="33" t="s">
        <v>177</v>
      </c>
      <c r="E63" s="55" t="s">
        <v>178</v>
      </c>
      <c r="F63" s="35" t="s">
        <v>12</v>
      </c>
      <c r="G63" s="37">
        <v>1</v>
      </c>
    </row>
    <row r="64" spans="1:9" s="14" customFormat="1" x14ac:dyDescent="0.3">
      <c r="A64" s="2"/>
      <c r="B64" s="59" t="s">
        <v>9</v>
      </c>
      <c r="C64" s="59" t="s">
        <v>130</v>
      </c>
      <c r="D64" s="33" t="s">
        <v>327</v>
      </c>
      <c r="E64" s="35" t="s">
        <v>338</v>
      </c>
      <c r="F64" s="35" t="s">
        <v>12</v>
      </c>
      <c r="G64" s="37">
        <v>1</v>
      </c>
      <c r="H64" s="2"/>
      <c r="I64" s="2"/>
    </row>
    <row r="65" spans="2:7" ht="41.4" x14ac:dyDescent="0.3">
      <c r="B65" s="59" t="s">
        <v>13</v>
      </c>
      <c r="C65" s="59" t="s">
        <v>130</v>
      </c>
      <c r="D65" s="48" t="s">
        <v>96</v>
      </c>
      <c r="E65" s="34"/>
      <c r="F65" s="39" t="s">
        <v>292</v>
      </c>
      <c r="G65" s="43">
        <v>1</v>
      </c>
    </row>
    <row r="66" spans="2:7" ht="41.4" x14ac:dyDescent="0.3">
      <c r="B66" s="59" t="s">
        <v>13</v>
      </c>
      <c r="C66" s="59" t="s">
        <v>130</v>
      </c>
      <c r="D66" s="48" t="s">
        <v>129</v>
      </c>
      <c r="E66" s="34"/>
      <c r="F66" s="39" t="s">
        <v>292</v>
      </c>
      <c r="G66" s="43">
        <v>1</v>
      </c>
    </row>
    <row r="67" spans="2:7" x14ac:dyDescent="0.3">
      <c r="B67" s="59" t="s">
        <v>13</v>
      </c>
      <c r="C67" s="59" t="s">
        <v>130</v>
      </c>
      <c r="D67" s="48" t="s">
        <v>98</v>
      </c>
      <c r="E67" s="34"/>
      <c r="F67" s="59" t="s">
        <v>20</v>
      </c>
      <c r="G67" s="43">
        <v>1</v>
      </c>
    </row>
    <row r="68" spans="2:7" ht="55.2" x14ac:dyDescent="0.3">
      <c r="B68" s="59" t="s">
        <v>13</v>
      </c>
      <c r="C68" s="59" t="s">
        <v>130</v>
      </c>
      <c r="D68" s="48" t="s">
        <v>179</v>
      </c>
      <c r="E68" s="34"/>
      <c r="F68" s="39" t="s">
        <v>292</v>
      </c>
      <c r="G68" s="37">
        <v>1</v>
      </c>
    </row>
    <row r="69" spans="2:7" ht="220.8" x14ac:dyDescent="0.3">
      <c r="B69" s="59" t="s">
        <v>13</v>
      </c>
      <c r="C69" s="59" t="s">
        <v>130</v>
      </c>
      <c r="D69" s="48" t="s">
        <v>255</v>
      </c>
      <c r="E69" s="34"/>
      <c r="F69" s="39" t="s">
        <v>362</v>
      </c>
      <c r="G69" s="37">
        <v>1</v>
      </c>
    </row>
    <row r="88" spans="2:6" x14ac:dyDescent="0.3">
      <c r="D88" s="5"/>
    </row>
    <row r="89" spans="2:6" x14ac:dyDescent="0.3">
      <c r="D89" s="16"/>
    </row>
    <row r="90" spans="2:6" x14ac:dyDescent="0.3">
      <c r="E90" s="6"/>
    </row>
    <row r="91" spans="2:6" x14ac:dyDescent="0.3">
      <c r="B91" s="1"/>
      <c r="C91" s="1"/>
      <c r="E91" s="8"/>
      <c r="F91" s="1"/>
    </row>
    <row r="98" spans="4:4" ht="14.4" x14ac:dyDescent="0.3">
      <c r="D98"/>
    </row>
    <row r="99" spans="4:4" ht="14.4" x14ac:dyDescent="0.3">
      <c r="D99"/>
    </row>
    <row r="100" spans="4:4" ht="14.4" x14ac:dyDescent="0.3">
      <c r="D100"/>
    </row>
    <row r="101" spans="4:4" ht="14.4" x14ac:dyDescent="0.3">
      <c r="D101"/>
    </row>
  </sheetData>
  <autoFilter ref="A7:G69" xr:uid="{D6DCF15F-5EFC-4220-AEF2-7E2A5A0924D5}"/>
  <mergeCells count="8">
    <mergeCell ref="F5:F6"/>
    <mergeCell ref="G5:G6"/>
    <mergeCell ref="B1:C2"/>
    <mergeCell ref="A1:A2"/>
    <mergeCell ref="B5:B6"/>
    <mergeCell ref="C5:C6"/>
    <mergeCell ref="D5:D6"/>
    <mergeCell ref="E5:E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80955-0B91-41EF-ACFA-FCA374C2502A}">
  <dimension ref="A1:J67"/>
  <sheetViews>
    <sheetView showGridLines="0" zoomScale="80" zoomScaleNormal="80" workbookViewId="0">
      <pane xSplit="4" ySplit="7" topLeftCell="E8" activePane="bottomRight" state="frozen"/>
      <selection sqref="A1:A2"/>
      <selection pane="topRight" sqref="A1:A2"/>
      <selection pane="bottomLeft" sqref="A1:A2"/>
      <selection pane="bottomRight" activeCell="A3" sqref="A3"/>
    </sheetView>
  </sheetViews>
  <sheetFormatPr defaultColWidth="8.88671875" defaultRowHeight="13.8" x14ac:dyDescent="0.3"/>
  <cols>
    <col min="1" max="1" width="8.88671875" style="2" customWidth="1"/>
    <col min="2" max="2" width="13.109375" style="2" customWidth="1"/>
    <col min="3" max="3" width="13.109375" style="2" bestFit="1" customWidth="1"/>
    <col min="4" max="4" width="39" style="2" customWidth="1"/>
    <col min="5" max="5" width="37.33203125" style="2" customWidth="1"/>
    <col min="6" max="6" width="47.88671875" style="2" customWidth="1"/>
    <col min="7" max="7" width="13" style="2" customWidth="1"/>
    <col min="8" max="9" width="6.6640625" style="2" customWidth="1"/>
    <col min="10" max="16384" width="8.88671875" style="2"/>
  </cols>
  <sheetData>
    <row r="1" spans="1:10" s="13" customFormat="1" x14ac:dyDescent="0.3">
      <c r="A1" s="97"/>
      <c r="B1" s="98" t="s">
        <v>180</v>
      </c>
      <c r="C1" s="98"/>
      <c r="D1" s="98"/>
      <c r="E1" s="12"/>
      <c r="F1" s="12"/>
      <c r="G1" s="12"/>
      <c r="H1" s="12"/>
      <c r="I1" s="12"/>
      <c r="J1" s="2"/>
    </row>
    <row r="2" spans="1:10" s="13" customFormat="1" x14ac:dyDescent="0.3">
      <c r="A2" s="97"/>
      <c r="B2" s="98"/>
      <c r="C2" s="98"/>
      <c r="D2" s="98"/>
      <c r="E2" s="12"/>
      <c r="F2" s="12"/>
      <c r="G2" s="12"/>
      <c r="H2" s="12"/>
      <c r="I2" s="12"/>
      <c r="J2" s="2"/>
    </row>
    <row r="4" spans="1:10" x14ac:dyDescent="0.3">
      <c r="D4" s="2">
        <f>COUNTA(D8:D52)</f>
        <v>45</v>
      </c>
    </row>
    <row r="5" spans="1:10" x14ac:dyDescent="0.3">
      <c r="B5" s="95" t="s">
        <v>3</v>
      </c>
      <c r="C5" s="95" t="s">
        <v>4</v>
      </c>
      <c r="D5" s="95" t="s">
        <v>5</v>
      </c>
      <c r="E5" s="95" t="s">
        <v>6</v>
      </c>
      <c r="F5" s="95" t="s">
        <v>7</v>
      </c>
      <c r="G5" s="95" t="s">
        <v>8</v>
      </c>
    </row>
    <row r="6" spans="1:10" x14ac:dyDescent="0.3">
      <c r="B6" s="96"/>
      <c r="C6" s="96"/>
      <c r="D6" s="96"/>
      <c r="E6" s="96"/>
      <c r="F6" s="96"/>
      <c r="G6" s="95"/>
    </row>
    <row r="7" spans="1:10" x14ac:dyDescent="0.3">
      <c r="B7" s="11"/>
      <c r="C7" s="11"/>
      <c r="D7" s="11"/>
      <c r="E7" s="11"/>
      <c r="F7" s="11"/>
      <c r="G7" s="11"/>
    </row>
    <row r="8" spans="1:10" x14ac:dyDescent="0.3">
      <c r="B8" s="59" t="s">
        <v>9</v>
      </c>
      <c r="C8" s="59" t="s">
        <v>181</v>
      </c>
      <c r="D8" s="48" t="s">
        <v>131</v>
      </c>
      <c r="E8" s="34" t="s">
        <v>41</v>
      </c>
      <c r="F8" s="59" t="s">
        <v>12</v>
      </c>
      <c r="G8" s="37">
        <v>1</v>
      </c>
    </row>
    <row r="9" spans="1:10" ht="303.60000000000002" x14ac:dyDescent="0.3">
      <c r="B9" s="59" t="s">
        <v>9</v>
      </c>
      <c r="C9" s="59" t="s">
        <v>181</v>
      </c>
      <c r="D9" s="48" t="s">
        <v>43</v>
      </c>
      <c r="E9" s="59" t="s">
        <v>182</v>
      </c>
      <c r="F9" s="34" t="s">
        <v>262</v>
      </c>
      <c r="G9" s="37">
        <v>1</v>
      </c>
    </row>
    <row r="10" spans="1:10" ht="41.4" x14ac:dyDescent="0.3">
      <c r="B10" s="59" t="s">
        <v>9</v>
      </c>
      <c r="C10" s="59" t="s">
        <v>181</v>
      </c>
      <c r="D10" s="48" t="s">
        <v>183</v>
      </c>
      <c r="E10" s="34" t="s">
        <v>184</v>
      </c>
      <c r="F10" s="59" t="s">
        <v>12</v>
      </c>
      <c r="G10" s="37">
        <v>1</v>
      </c>
    </row>
    <row r="11" spans="1:10" x14ac:dyDescent="0.3">
      <c r="B11" s="59" t="s">
        <v>9</v>
      </c>
      <c r="C11" s="59" t="s">
        <v>181</v>
      </c>
      <c r="D11" s="48" t="s">
        <v>185</v>
      </c>
      <c r="E11" s="34"/>
      <c r="F11" s="59" t="s">
        <v>12</v>
      </c>
      <c r="G11" s="37">
        <v>1</v>
      </c>
    </row>
    <row r="12" spans="1:10" ht="41.4" x14ac:dyDescent="0.3">
      <c r="B12" s="59" t="s">
        <v>13</v>
      </c>
      <c r="C12" s="59" t="s">
        <v>181</v>
      </c>
      <c r="D12" s="48" t="s">
        <v>186</v>
      </c>
      <c r="E12" s="34"/>
      <c r="F12" s="34" t="s">
        <v>263</v>
      </c>
      <c r="G12" s="37">
        <v>1</v>
      </c>
    </row>
    <row r="13" spans="1:10" x14ac:dyDescent="0.3">
      <c r="B13" s="59" t="s">
        <v>9</v>
      </c>
      <c r="C13" s="59" t="s">
        <v>181</v>
      </c>
      <c r="D13" s="48" t="s">
        <v>110</v>
      </c>
      <c r="E13" s="68" t="s">
        <v>111</v>
      </c>
      <c r="F13" s="59" t="s">
        <v>288</v>
      </c>
      <c r="G13" s="37">
        <v>1</v>
      </c>
    </row>
    <row r="14" spans="1:10" ht="41.4" x14ac:dyDescent="0.3">
      <c r="B14" s="59" t="s">
        <v>9</v>
      </c>
      <c r="C14" s="59" t="s">
        <v>181</v>
      </c>
      <c r="D14" s="48" t="s">
        <v>290</v>
      </c>
      <c r="E14" s="57" t="s">
        <v>187</v>
      </c>
      <c r="F14" s="59" t="s">
        <v>288</v>
      </c>
      <c r="G14" s="37">
        <v>1</v>
      </c>
    </row>
    <row r="15" spans="1:10" ht="27.6" x14ac:dyDescent="0.3">
      <c r="B15" s="59" t="s">
        <v>9</v>
      </c>
      <c r="C15" s="59" t="s">
        <v>181</v>
      </c>
      <c r="D15" s="48" t="s">
        <v>188</v>
      </c>
      <c r="E15" s="34"/>
      <c r="F15" s="59" t="s">
        <v>288</v>
      </c>
      <c r="G15" s="37">
        <v>1</v>
      </c>
    </row>
    <row r="16" spans="1:10" x14ac:dyDescent="0.3">
      <c r="B16" s="59" t="s">
        <v>9</v>
      </c>
      <c r="C16" s="59" t="s">
        <v>181</v>
      </c>
      <c r="D16" s="48" t="s">
        <v>50</v>
      </c>
      <c r="E16" s="34" t="s">
        <v>51</v>
      </c>
      <c r="F16" s="59" t="s">
        <v>52</v>
      </c>
      <c r="G16" s="37">
        <v>1</v>
      </c>
    </row>
    <row r="17" spans="2:10" x14ac:dyDescent="0.3">
      <c r="B17" s="59" t="s">
        <v>9</v>
      </c>
      <c r="C17" s="59" t="s">
        <v>181</v>
      </c>
      <c r="D17" s="48" t="s">
        <v>53</v>
      </c>
      <c r="E17" s="34" t="s">
        <v>54</v>
      </c>
      <c r="F17" s="59" t="s">
        <v>52</v>
      </c>
      <c r="G17" s="37">
        <v>1</v>
      </c>
    </row>
    <row r="18" spans="2:10" ht="41.4" x14ac:dyDescent="0.3">
      <c r="B18" s="59" t="s">
        <v>9</v>
      </c>
      <c r="C18" s="59" t="s">
        <v>181</v>
      </c>
      <c r="D18" s="48" t="s">
        <v>55</v>
      </c>
      <c r="E18" s="59"/>
      <c r="F18" s="39" t="s">
        <v>292</v>
      </c>
      <c r="G18" s="37">
        <v>1</v>
      </c>
    </row>
    <row r="19" spans="2:10" ht="41.4" x14ac:dyDescent="0.3">
      <c r="B19" s="59" t="s">
        <v>13</v>
      </c>
      <c r="C19" s="59" t="s">
        <v>181</v>
      </c>
      <c r="D19" s="82" t="s">
        <v>56</v>
      </c>
      <c r="E19" s="80" t="s">
        <v>357</v>
      </c>
      <c r="F19" s="39" t="s">
        <v>292</v>
      </c>
      <c r="G19" s="37">
        <v>1</v>
      </c>
    </row>
    <row r="20" spans="2:10" x14ac:dyDescent="0.3">
      <c r="B20" s="59" t="s">
        <v>13</v>
      </c>
      <c r="C20" s="59" t="s">
        <v>181</v>
      </c>
      <c r="D20" s="48" t="s">
        <v>59</v>
      </c>
      <c r="E20" s="34"/>
      <c r="F20" s="59" t="s">
        <v>52</v>
      </c>
      <c r="G20" s="37">
        <v>1</v>
      </c>
    </row>
    <row r="21" spans="2:10" ht="41.4" x14ac:dyDescent="0.3">
      <c r="B21" s="59" t="s">
        <v>9</v>
      </c>
      <c r="C21" s="59" t="s">
        <v>181</v>
      </c>
      <c r="D21" s="69" t="s">
        <v>57</v>
      </c>
      <c r="E21" s="34" t="s">
        <v>58</v>
      </c>
      <c r="F21" s="39" t="s">
        <v>292</v>
      </c>
      <c r="G21" s="37">
        <v>1</v>
      </c>
    </row>
    <row r="22" spans="2:10" ht="96.6" x14ac:dyDescent="0.3">
      <c r="B22" s="59" t="s">
        <v>13</v>
      </c>
      <c r="C22" s="59" t="s">
        <v>181</v>
      </c>
      <c r="D22" s="48" t="s">
        <v>319</v>
      </c>
      <c r="E22" s="34" t="s">
        <v>273</v>
      </c>
      <c r="F22" s="34" t="s">
        <v>257</v>
      </c>
      <c r="G22" s="37">
        <v>1</v>
      </c>
    </row>
    <row r="23" spans="2:10" ht="110.4" x14ac:dyDescent="0.3">
      <c r="B23" s="59" t="s">
        <v>9</v>
      </c>
      <c r="C23" s="59" t="s">
        <v>181</v>
      </c>
      <c r="D23" s="48" t="s">
        <v>320</v>
      </c>
      <c r="E23" s="34" t="s">
        <v>63</v>
      </c>
      <c r="F23" s="34" t="s">
        <v>253</v>
      </c>
      <c r="G23" s="37">
        <v>1</v>
      </c>
    </row>
    <row r="24" spans="2:10" ht="41.4" x14ac:dyDescent="0.3">
      <c r="B24" s="59" t="s">
        <v>13</v>
      </c>
      <c r="C24" s="59" t="s">
        <v>181</v>
      </c>
      <c r="D24" s="48" t="s">
        <v>189</v>
      </c>
      <c r="E24" s="34" t="s">
        <v>260</v>
      </c>
      <c r="F24" s="59" t="s">
        <v>20</v>
      </c>
      <c r="G24" s="37">
        <v>1</v>
      </c>
    </row>
    <row r="25" spans="2:10" s="1" customFormat="1" ht="27.6" x14ac:dyDescent="0.3">
      <c r="B25" s="59" t="s">
        <v>13</v>
      </c>
      <c r="C25" s="59" t="s">
        <v>181</v>
      </c>
      <c r="D25" s="48" t="s">
        <v>321</v>
      </c>
      <c r="E25" s="70" t="s">
        <v>342</v>
      </c>
      <c r="F25" s="59" t="s">
        <v>52</v>
      </c>
      <c r="G25" s="37">
        <v>1</v>
      </c>
    </row>
    <row r="26" spans="2:10" ht="27.6" x14ac:dyDescent="0.3">
      <c r="B26" s="59" t="s">
        <v>9</v>
      </c>
      <c r="C26" s="59" t="s">
        <v>181</v>
      </c>
      <c r="D26" s="48" t="s">
        <v>190</v>
      </c>
      <c r="E26" s="34" t="s">
        <v>191</v>
      </c>
      <c r="F26" s="34" t="s">
        <v>67</v>
      </c>
      <c r="G26" s="37">
        <v>1</v>
      </c>
    </row>
    <row r="27" spans="2:10" ht="27.6" x14ac:dyDescent="0.3">
      <c r="B27" s="54" t="s">
        <v>13</v>
      </c>
      <c r="C27" s="59" t="s">
        <v>181</v>
      </c>
      <c r="D27" s="50" t="s">
        <v>282</v>
      </c>
      <c r="E27" s="67" t="s">
        <v>192</v>
      </c>
      <c r="F27" s="51" t="s">
        <v>52</v>
      </c>
      <c r="G27" s="37">
        <v>1</v>
      </c>
    </row>
    <row r="28" spans="2:10" ht="27.6" x14ac:dyDescent="0.3">
      <c r="B28" s="59" t="s">
        <v>9</v>
      </c>
      <c r="C28" s="59" t="s">
        <v>181</v>
      </c>
      <c r="D28" s="71" t="s">
        <v>193</v>
      </c>
      <c r="E28" s="34" t="s">
        <v>194</v>
      </c>
      <c r="F28" s="59" t="s">
        <v>52</v>
      </c>
      <c r="G28" s="37">
        <v>1</v>
      </c>
    </row>
    <row r="29" spans="2:10" ht="27.6" x14ac:dyDescent="0.3">
      <c r="B29" s="59" t="s">
        <v>9</v>
      </c>
      <c r="C29" s="59" t="s">
        <v>181</v>
      </c>
      <c r="D29" s="48" t="s">
        <v>195</v>
      </c>
      <c r="E29" s="34" t="s">
        <v>196</v>
      </c>
      <c r="F29" s="59" t="s">
        <v>52</v>
      </c>
      <c r="G29" s="37">
        <v>1</v>
      </c>
    </row>
    <row r="30" spans="2:10" ht="55.2" x14ac:dyDescent="0.3">
      <c r="B30" s="59" t="s">
        <v>9</v>
      </c>
      <c r="C30" s="59" t="s">
        <v>181</v>
      </c>
      <c r="D30" s="48" t="s">
        <v>197</v>
      </c>
      <c r="E30" s="34" t="s">
        <v>70</v>
      </c>
      <c r="F30" s="59" t="s">
        <v>283</v>
      </c>
      <c r="G30" s="37">
        <v>1</v>
      </c>
    </row>
    <row r="31" spans="2:10" ht="179.4" x14ac:dyDescent="0.3">
      <c r="B31" s="59" t="s">
        <v>13</v>
      </c>
      <c r="C31" s="59" t="s">
        <v>181</v>
      </c>
      <c r="D31" s="48" t="s">
        <v>60</v>
      </c>
      <c r="E31" s="67" t="s">
        <v>368</v>
      </c>
      <c r="F31" s="39" t="s">
        <v>292</v>
      </c>
      <c r="G31" s="37">
        <v>1</v>
      </c>
      <c r="H31" s="1"/>
      <c r="I31" s="5"/>
      <c r="J31" s="8"/>
    </row>
    <row r="32" spans="2:10" x14ac:dyDescent="0.3">
      <c r="B32" s="59" t="s">
        <v>13</v>
      </c>
      <c r="C32" s="59" t="s">
        <v>181</v>
      </c>
      <c r="D32" s="48" t="s">
        <v>84</v>
      </c>
      <c r="E32" s="34"/>
      <c r="F32" s="59" t="s">
        <v>12</v>
      </c>
      <c r="G32" s="37">
        <v>1</v>
      </c>
    </row>
    <row r="33" spans="2:7" ht="248.4" x14ac:dyDescent="0.3">
      <c r="B33" s="59" t="s">
        <v>13</v>
      </c>
      <c r="C33" s="59" t="s">
        <v>181</v>
      </c>
      <c r="D33" s="48" t="s">
        <v>85</v>
      </c>
      <c r="E33" s="49" t="s">
        <v>86</v>
      </c>
      <c r="F33" s="51" t="s">
        <v>254</v>
      </c>
      <c r="G33" s="37">
        <v>1</v>
      </c>
    </row>
    <row r="34" spans="2:7" ht="41.4" x14ac:dyDescent="0.3">
      <c r="B34" s="59" t="s">
        <v>13</v>
      </c>
      <c r="C34" s="59" t="s">
        <v>181</v>
      </c>
      <c r="D34" s="48" t="s">
        <v>87</v>
      </c>
      <c r="E34" s="49" t="s">
        <v>287</v>
      </c>
      <c r="F34" s="59" t="s">
        <v>52</v>
      </c>
      <c r="G34" s="37">
        <v>1</v>
      </c>
    </row>
    <row r="35" spans="2:7" ht="27.6" x14ac:dyDescent="0.3">
      <c r="B35" s="59" t="s">
        <v>13</v>
      </c>
      <c r="C35" s="59" t="s">
        <v>181</v>
      </c>
      <c r="D35" s="48" t="s">
        <v>88</v>
      </c>
      <c r="E35" s="34"/>
      <c r="F35" s="61" t="s">
        <v>67</v>
      </c>
      <c r="G35" s="37">
        <v>1</v>
      </c>
    </row>
    <row r="36" spans="2:7" ht="41.4" x14ac:dyDescent="0.3">
      <c r="B36" s="54" t="s">
        <v>13</v>
      </c>
      <c r="C36" s="54" t="s">
        <v>181</v>
      </c>
      <c r="D36" s="50" t="s">
        <v>282</v>
      </c>
      <c r="E36" s="67" t="s">
        <v>89</v>
      </c>
      <c r="F36" s="51" t="s">
        <v>52</v>
      </c>
      <c r="G36" s="37">
        <v>1</v>
      </c>
    </row>
    <row r="37" spans="2:7" x14ac:dyDescent="0.3">
      <c r="B37" s="59" t="s">
        <v>13</v>
      </c>
      <c r="C37" s="59" t="s">
        <v>181</v>
      </c>
      <c r="D37" s="48" t="s">
        <v>90</v>
      </c>
      <c r="E37" s="34" t="s">
        <v>91</v>
      </c>
      <c r="F37" s="59" t="s">
        <v>52</v>
      </c>
      <c r="G37" s="37">
        <v>1</v>
      </c>
    </row>
    <row r="38" spans="2:7" ht="69" x14ac:dyDescent="0.3">
      <c r="B38" s="59" t="s">
        <v>13</v>
      </c>
      <c r="C38" s="59" t="s">
        <v>181</v>
      </c>
      <c r="D38" s="33" t="s">
        <v>198</v>
      </c>
      <c r="E38" s="49" t="s">
        <v>304</v>
      </c>
      <c r="F38" s="35" t="s">
        <v>12</v>
      </c>
      <c r="G38" s="37">
        <v>1</v>
      </c>
    </row>
    <row r="39" spans="2:7" ht="41.4" x14ac:dyDescent="0.3">
      <c r="B39" s="35" t="s">
        <v>9</v>
      </c>
      <c r="C39" s="35" t="s">
        <v>181</v>
      </c>
      <c r="D39" s="33" t="s">
        <v>92</v>
      </c>
      <c r="E39" s="55" t="s">
        <v>199</v>
      </c>
      <c r="F39" s="39" t="s">
        <v>292</v>
      </c>
      <c r="G39" s="37">
        <v>1</v>
      </c>
    </row>
    <row r="40" spans="2:7" ht="27.6" x14ac:dyDescent="0.3">
      <c r="B40" s="54" t="s">
        <v>13</v>
      </c>
      <c r="C40" s="35" t="s">
        <v>181</v>
      </c>
      <c r="D40" s="33" t="s">
        <v>94</v>
      </c>
      <c r="E40" s="55" t="s">
        <v>95</v>
      </c>
      <c r="F40" s="35" t="s">
        <v>12</v>
      </c>
      <c r="G40" s="37">
        <v>1</v>
      </c>
    </row>
    <row r="41" spans="2:7" s="1" customFormat="1" ht="69" x14ac:dyDescent="0.3">
      <c r="B41" s="59" t="s">
        <v>13</v>
      </c>
      <c r="C41" s="59" t="s">
        <v>181</v>
      </c>
      <c r="D41" s="38" t="s">
        <v>293</v>
      </c>
      <c r="E41" s="34" t="s">
        <v>294</v>
      </c>
      <c r="F41" s="36" t="s">
        <v>12</v>
      </c>
      <c r="G41" s="37">
        <v>1</v>
      </c>
    </row>
    <row r="42" spans="2:7" ht="124.2" x14ac:dyDescent="0.3">
      <c r="B42" s="59" t="s">
        <v>9</v>
      </c>
      <c r="C42" s="59" t="s">
        <v>181</v>
      </c>
      <c r="D42" s="48" t="s">
        <v>74</v>
      </c>
      <c r="E42" s="49" t="s">
        <v>75</v>
      </c>
      <c r="F42" s="49" t="s">
        <v>370</v>
      </c>
      <c r="G42" s="37">
        <v>1</v>
      </c>
    </row>
    <row r="43" spans="2:7" s="1" customFormat="1" ht="82.8" x14ac:dyDescent="0.3">
      <c r="B43" s="35" t="s">
        <v>9</v>
      </c>
      <c r="C43" s="102" t="s">
        <v>181</v>
      </c>
      <c r="D43" s="99" t="s">
        <v>76</v>
      </c>
      <c r="E43" s="100" t="s">
        <v>295</v>
      </c>
      <c r="F43" s="101" t="s">
        <v>372</v>
      </c>
      <c r="G43" s="37">
        <v>1</v>
      </c>
    </row>
    <row r="44" spans="2:7" ht="41.4" x14ac:dyDescent="0.3">
      <c r="B44" s="59" t="s">
        <v>9</v>
      </c>
      <c r="C44" s="59" t="s">
        <v>181</v>
      </c>
      <c r="D44" s="33" t="s">
        <v>77</v>
      </c>
      <c r="E44" s="49" t="s">
        <v>305</v>
      </c>
      <c r="F44" s="35" t="s">
        <v>52</v>
      </c>
      <c r="G44" s="37">
        <v>1</v>
      </c>
    </row>
    <row r="45" spans="2:7" x14ac:dyDescent="0.3">
      <c r="B45" s="59" t="s">
        <v>13</v>
      </c>
      <c r="C45" s="59" t="s">
        <v>181</v>
      </c>
      <c r="D45" s="48" t="s">
        <v>200</v>
      </c>
      <c r="E45" s="34"/>
      <c r="F45" s="59" t="s">
        <v>20</v>
      </c>
      <c r="G45" s="37">
        <v>1</v>
      </c>
    </row>
    <row r="46" spans="2:7" ht="41.4" x14ac:dyDescent="0.3">
      <c r="B46" s="59" t="s">
        <v>13</v>
      </c>
      <c r="C46" s="59" t="s">
        <v>181</v>
      </c>
      <c r="D46" s="48" t="s">
        <v>201</v>
      </c>
      <c r="E46" s="34"/>
      <c r="F46" s="39" t="s">
        <v>292</v>
      </c>
      <c r="G46" s="37">
        <v>1</v>
      </c>
    </row>
    <row r="47" spans="2:7" x14ac:dyDescent="0.3">
      <c r="B47" s="59" t="s">
        <v>9</v>
      </c>
      <c r="C47" s="59" t="s">
        <v>181</v>
      </c>
      <c r="D47" s="33" t="s">
        <v>327</v>
      </c>
      <c r="E47" s="35" t="s">
        <v>341</v>
      </c>
      <c r="F47" s="35" t="s">
        <v>12</v>
      </c>
      <c r="G47" s="37">
        <v>1</v>
      </c>
    </row>
    <row r="48" spans="2:7" ht="41.4" x14ac:dyDescent="0.3">
      <c r="B48" s="59" t="s">
        <v>13</v>
      </c>
      <c r="C48" s="59" t="s">
        <v>181</v>
      </c>
      <c r="D48" s="48" t="s">
        <v>96</v>
      </c>
      <c r="E48" s="34"/>
      <c r="F48" s="39" t="s">
        <v>292</v>
      </c>
      <c r="G48" s="43">
        <v>1</v>
      </c>
    </row>
    <row r="49" spans="2:7" ht="41.4" x14ac:dyDescent="0.3">
      <c r="B49" s="59" t="s">
        <v>13</v>
      </c>
      <c r="C49" s="59" t="s">
        <v>181</v>
      </c>
      <c r="D49" s="48" t="s">
        <v>129</v>
      </c>
      <c r="E49" s="34"/>
      <c r="F49" s="39" t="s">
        <v>292</v>
      </c>
      <c r="G49" s="43">
        <v>1</v>
      </c>
    </row>
    <row r="50" spans="2:7" x14ac:dyDescent="0.3">
      <c r="B50" s="59" t="s">
        <v>13</v>
      </c>
      <c r="C50" s="59" t="s">
        <v>181</v>
      </c>
      <c r="D50" s="48" t="s">
        <v>98</v>
      </c>
      <c r="E50" s="34"/>
      <c r="F50" s="59" t="s">
        <v>20</v>
      </c>
      <c r="G50" s="43">
        <v>1</v>
      </c>
    </row>
    <row r="51" spans="2:7" ht="55.2" x14ac:dyDescent="0.3">
      <c r="B51" s="59" t="s">
        <v>13</v>
      </c>
      <c r="C51" s="59" t="s">
        <v>181</v>
      </c>
      <c r="D51" s="48" t="s">
        <v>264</v>
      </c>
      <c r="E51" s="34"/>
      <c r="F51" s="39" t="s">
        <v>292</v>
      </c>
      <c r="G51" s="37">
        <v>1</v>
      </c>
    </row>
    <row r="52" spans="2:7" ht="207" x14ac:dyDescent="0.3">
      <c r="B52" s="59" t="s">
        <v>13</v>
      </c>
      <c r="C52" s="59" t="s">
        <v>181</v>
      </c>
      <c r="D52" s="48" t="s">
        <v>256</v>
      </c>
      <c r="E52" s="34"/>
      <c r="F52" s="39" t="s">
        <v>387</v>
      </c>
      <c r="G52" s="37">
        <v>1</v>
      </c>
    </row>
    <row r="67" spans="2:6" x14ac:dyDescent="0.3">
      <c r="B67" s="1"/>
      <c r="C67" s="1"/>
      <c r="D67" s="16"/>
      <c r="E67" s="8"/>
      <c r="F67" s="1"/>
    </row>
  </sheetData>
  <autoFilter ref="B7:G52" xr:uid="{B8980955-0B91-41EF-ACFA-FCA374C2502A}"/>
  <mergeCells count="8">
    <mergeCell ref="F5:F6"/>
    <mergeCell ref="G5:G6"/>
    <mergeCell ref="B1:D2"/>
    <mergeCell ref="A1:A2"/>
    <mergeCell ref="B5:B6"/>
    <mergeCell ref="C5:C6"/>
    <mergeCell ref="D5:D6"/>
    <mergeCell ref="E5:E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09B6E-9417-4C99-A514-AD41A859CA9B}">
  <dimension ref="A1:H35"/>
  <sheetViews>
    <sheetView showGridLines="0" zoomScale="80" zoomScaleNormal="80" workbookViewId="0">
      <pane ySplit="7" topLeftCell="A8" activePane="bottomLeft" state="frozen"/>
      <selection activeCell="J5" sqref="J5:J6"/>
      <selection pane="bottomLeft" activeCell="B5" sqref="B5:B6"/>
    </sheetView>
  </sheetViews>
  <sheetFormatPr defaultColWidth="8.88671875" defaultRowHeight="13.8" x14ac:dyDescent="0.3"/>
  <cols>
    <col min="1" max="1" width="8.88671875" style="2" customWidth="1"/>
    <col min="2" max="2" width="23.109375" style="2" customWidth="1"/>
    <col min="3" max="3" width="47.33203125" style="2" customWidth="1"/>
    <col min="4" max="4" width="29.109375" style="2" customWidth="1"/>
    <col min="5" max="5" width="23.33203125" style="2" customWidth="1"/>
    <col min="6" max="7" width="6.6640625" style="2" customWidth="1"/>
    <col min="8" max="16384" width="8.88671875" style="2"/>
  </cols>
  <sheetData>
    <row r="1" spans="1:8" s="13" customFormat="1" x14ac:dyDescent="0.3">
      <c r="A1" s="97"/>
      <c r="B1" s="98" t="s">
        <v>202</v>
      </c>
      <c r="C1" s="98"/>
      <c r="D1" s="98"/>
      <c r="E1" s="12"/>
      <c r="F1" s="12"/>
      <c r="G1" s="12"/>
      <c r="H1" s="2"/>
    </row>
    <row r="2" spans="1:8" s="13" customFormat="1" x14ac:dyDescent="0.3">
      <c r="A2" s="97"/>
      <c r="B2" s="98"/>
      <c r="C2" s="98"/>
      <c r="D2" s="98"/>
      <c r="E2" s="12"/>
      <c r="F2" s="12"/>
      <c r="G2" s="12"/>
      <c r="H2" s="2"/>
    </row>
    <row r="4" spans="1:8" x14ac:dyDescent="0.3">
      <c r="C4" s="2">
        <f>COUNTA(C8:C28)</f>
        <v>21</v>
      </c>
    </row>
    <row r="5" spans="1:8" x14ac:dyDescent="0.3">
      <c r="B5" s="95" t="s">
        <v>203</v>
      </c>
      <c r="C5" s="95" t="s">
        <v>204</v>
      </c>
      <c r="D5" s="95" t="s">
        <v>205</v>
      </c>
      <c r="E5" s="95" t="s">
        <v>206</v>
      </c>
    </row>
    <row r="6" spans="1:8" x14ac:dyDescent="0.3">
      <c r="B6" s="96"/>
      <c r="C6" s="96"/>
      <c r="D6" s="96"/>
      <c r="E6" s="96"/>
    </row>
    <row r="7" spans="1:8" x14ac:dyDescent="0.3">
      <c r="B7" s="11"/>
      <c r="C7" s="11"/>
      <c r="D7" s="11"/>
      <c r="E7" s="11"/>
    </row>
    <row r="8" spans="1:8" ht="55.2" x14ac:dyDescent="0.3">
      <c r="B8" s="59" t="s">
        <v>207</v>
      </c>
      <c r="C8" s="34" t="s">
        <v>208</v>
      </c>
      <c r="D8" s="34" t="s">
        <v>209</v>
      </c>
      <c r="E8" s="59" t="s">
        <v>210</v>
      </c>
      <c r="G8" s="3"/>
    </row>
    <row r="9" spans="1:8" ht="151.80000000000001" x14ac:dyDescent="0.3">
      <c r="B9" s="59" t="s">
        <v>211</v>
      </c>
      <c r="C9" s="34" t="s">
        <v>212</v>
      </c>
      <c r="D9" s="34" t="s">
        <v>213</v>
      </c>
      <c r="E9" s="59" t="s">
        <v>210</v>
      </c>
    </row>
    <row r="10" spans="1:8" ht="151.80000000000001" x14ac:dyDescent="0.3">
      <c r="B10" s="59" t="s">
        <v>211</v>
      </c>
      <c r="C10" s="34" t="s">
        <v>212</v>
      </c>
      <c r="D10" s="34" t="s">
        <v>214</v>
      </c>
      <c r="E10" s="59" t="s">
        <v>210</v>
      </c>
    </row>
    <row r="11" spans="1:8" ht="151.80000000000001" x14ac:dyDescent="0.3">
      <c r="B11" s="59" t="s">
        <v>211</v>
      </c>
      <c r="C11" s="34" t="s">
        <v>212</v>
      </c>
      <c r="D11" s="34" t="s">
        <v>215</v>
      </c>
      <c r="E11" s="59" t="s">
        <v>210</v>
      </c>
    </row>
    <row r="12" spans="1:8" ht="151.80000000000001" x14ac:dyDescent="0.3">
      <c r="B12" s="59" t="s">
        <v>211</v>
      </c>
      <c r="C12" s="34" t="s">
        <v>212</v>
      </c>
      <c r="D12" s="34" t="s">
        <v>265</v>
      </c>
      <c r="E12" s="59" t="s">
        <v>210</v>
      </c>
      <c r="F12" s="7"/>
    </row>
    <row r="13" spans="1:8" ht="27.6" x14ac:dyDescent="0.3">
      <c r="B13" s="59" t="s">
        <v>216</v>
      </c>
      <c r="C13" s="34" t="s">
        <v>217</v>
      </c>
      <c r="D13" s="59" t="s">
        <v>218</v>
      </c>
      <c r="E13" s="34" t="s">
        <v>219</v>
      </c>
    </row>
    <row r="14" spans="1:8" ht="41.4" x14ac:dyDescent="0.3">
      <c r="B14" s="59" t="s">
        <v>220</v>
      </c>
      <c r="C14" s="34" t="s">
        <v>221</v>
      </c>
      <c r="D14" s="34" t="s">
        <v>266</v>
      </c>
      <c r="E14" s="59" t="s">
        <v>210</v>
      </c>
    </row>
    <row r="15" spans="1:8" ht="110.4" x14ac:dyDescent="0.3">
      <c r="B15" s="59" t="s">
        <v>222</v>
      </c>
      <c r="C15" s="34" t="s">
        <v>223</v>
      </c>
      <c r="D15" s="34" t="s">
        <v>267</v>
      </c>
      <c r="E15" s="59" t="s">
        <v>210</v>
      </c>
    </row>
    <row r="16" spans="1:8" ht="96.6" x14ac:dyDescent="0.3">
      <c r="B16" s="59" t="s">
        <v>224</v>
      </c>
      <c r="C16" s="34" t="s">
        <v>225</v>
      </c>
      <c r="D16" s="34" t="s">
        <v>268</v>
      </c>
      <c r="E16" s="59" t="s">
        <v>210</v>
      </c>
    </row>
    <row r="17" spans="2:5" ht="138" x14ac:dyDescent="0.3">
      <c r="B17" s="59" t="s">
        <v>226</v>
      </c>
      <c r="C17" s="34" t="s">
        <v>227</v>
      </c>
      <c r="D17" s="34" t="s">
        <v>269</v>
      </c>
      <c r="E17" s="59" t="s">
        <v>210</v>
      </c>
    </row>
    <row r="18" spans="2:5" ht="124.2" x14ac:dyDescent="0.3">
      <c r="B18" s="59" t="s">
        <v>228</v>
      </c>
      <c r="C18" s="34" t="s">
        <v>229</v>
      </c>
      <c r="D18" s="34" t="s">
        <v>270</v>
      </c>
      <c r="E18" s="59" t="s">
        <v>210</v>
      </c>
    </row>
    <row r="19" spans="2:5" ht="96.6" x14ac:dyDescent="0.3">
      <c r="B19" s="59" t="s">
        <v>230</v>
      </c>
      <c r="C19" s="34" t="s">
        <v>231</v>
      </c>
      <c r="D19" s="34" t="s">
        <v>271</v>
      </c>
      <c r="E19" s="59" t="s">
        <v>210</v>
      </c>
    </row>
    <row r="20" spans="2:5" ht="27.6" x14ac:dyDescent="0.3">
      <c r="B20" s="59" t="s">
        <v>232</v>
      </c>
      <c r="C20" s="34" t="s">
        <v>233</v>
      </c>
      <c r="D20" s="59" t="s">
        <v>234</v>
      </c>
      <c r="E20" s="59" t="s">
        <v>210</v>
      </c>
    </row>
    <row r="21" spans="2:5" ht="165.6" x14ac:dyDescent="0.3">
      <c r="B21" s="59" t="s">
        <v>235</v>
      </c>
      <c r="C21" s="34" t="s">
        <v>236</v>
      </c>
      <c r="D21" s="34" t="s">
        <v>237</v>
      </c>
      <c r="E21" s="59" t="s">
        <v>210</v>
      </c>
    </row>
    <row r="22" spans="2:5" ht="69" x14ac:dyDescent="0.3">
      <c r="B22" s="59" t="s">
        <v>374</v>
      </c>
      <c r="C22" s="34" t="s">
        <v>373</v>
      </c>
      <c r="D22" s="34" t="s">
        <v>242</v>
      </c>
      <c r="E22" s="59"/>
    </row>
    <row r="23" spans="2:5" ht="151.80000000000001" x14ac:dyDescent="0.3">
      <c r="B23" s="77" t="s">
        <v>238</v>
      </c>
      <c r="C23" s="34" t="s">
        <v>239</v>
      </c>
      <c r="D23" s="34" t="s">
        <v>272</v>
      </c>
      <c r="E23" s="59" t="s">
        <v>240</v>
      </c>
    </row>
    <row r="24" spans="2:5" ht="151.80000000000001" x14ac:dyDescent="0.3">
      <c r="B24" s="77" t="s">
        <v>238</v>
      </c>
      <c r="C24" s="34" t="s">
        <v>239</v>
      </c>
      <c r="D24" s="34" t="s">
        <v>241</v>
      </c>
      <c r="E24" s="59" t="s">
        <v>210</v>
      </c>
    </row>
    <row r="25" spans="2:5" ht="151.80000000000001" x14ac:dyDescent="0.3">
      <c r="B25" s="77" t="s">
        <v>238</v>
      </c>
      <c r="C25" s="34" t="s">
        <v>239</v>
      </c>
      <c r="D25" s="34" t="s">
        <v>242</v>
      </c>
      <c r="E25" s="59" t="s">
        <v>243</v>
      </c>
    </row>
    <row r="26" spans="2:5" ht="69" x14ac:dyDescent="0.3">
      <c r="B26" s="77" t="s">
        <v>244</v>
      </c>
      <c r="C26" s="34" t="s">
        <v>245</v>
      </c>
      <c r="D26" s="34" t="s">
        <v>246</v>
      </c>
      <c r="E26" s="59" t="s">
        <v>210</v>
      </c>
    </row>
    <row r="27" spans="2:5" ht="82.8" x14ac:dyDescent="0.3">
      <c r="B27" s="77" t="s">
        <v>247</v>
      </c>
      <c r="C27" s="34" t="s">
        <v>248</v>
      </c>
      <c r="D27" s="34" t="s">
        <v>242</v>
      </c>
      <c r="E27" s="59" t="s">
        <v>243</v>
      </c>
    </row>
    <row r="28" spans="2:5" ht="69" x14ac:dyDescent="0.3">
      <c r="B28" s="83" t="s">
        <v>249</v>
      </c>
      <c r="C28" s="34" t="s">
        <v>250</v>
      </c>
      <c r="D28" s="34" t="s">
        <v>251</v>
      </c>
      <c r="E28" s="59" t="s">
        <v>375</v>
      </c>
    </row>
    <row r="34" spans="3:3" ht="14.4" x14ac:dyDescent="0.3">
      <c r="C34" s="4"/>
    </row>
    <row r="35" spans="3:3" ht="14.4" x14ac:dyDescent="0.3">
      <c r="C35" s="4"/>
    </row>
  </sheetData>
  <autoFilter ref="B7:E28" xr:uid="{AEF09B6E-9417-4C99-A514-AD41A859CA9B}"/>
  <mergeCells count="6">
    <mergeCell ref="A1:A2"/>
    <mergeCell ref="B5:B6"/>
    <mergeCell ref="C5:C6"/>
    <mergeCell ref="D5:D6"/>
    <mergeCell ref="E5:E6"/>
    <mergeCell ref="B1: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Nyitólap</vt:lpstr>
      <vt:lpstr>Tartalomjegyzék</vt:lpstr>
      <vt:lpstr>Counterparty közös</vt:lpstr>
      <vt:lpstr>Betét</vt:lpstr>
      <vt:lpstr>Értékpapír</vt:lpstr>
      <vt:lpstr>Derivatíva</vt:lpstr>
      <vt:lpstr>Egyéb kötelezettségek</vt:lpstr>
      <vt:lpstr>Szanálásból kizárás feltételei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2023-02-03T17:23:11Z</dcterms:created>
  <dcterms:modified xsi:type="dcterms:W3CDTF">2023-09-14T07:15:15Z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2023-02-03T17:23:21Z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e5ed409b-7219-4fff-b584-2017503347e4</vt:lpwstr>
  </property>
  <property fmtid="{D5CDD505-2E9C-101B-9397-08002B2CF9AE}" pid="8" name="MSIP_Label_ea60d57e-af5b-4752-ac57-3e4f28ca11dc_ContentBits">
    <vt:lpwstr>0</vt:lpwstr>
  </property>
  <property fmtid="{D5CDD505-2E9C-101B-9397-08002B2CF9AE}" pid="9" name="Érvényességi idő">
    <vt:filetime>2028-03-13T13:23:31Z</vt:filetime>
  </property>
  <property fmtid="{D5CDD505-2E9C-101B-9397-08002B2CF9AE}" pid="10" name="Érvényességet beállító">
    <vt:lpwstr>pinterk</vt:lpwstr>
  </property>
  <property fmtid="{D5CDD505-2E9C-101B-9397-08002B2CF9AE}" pid="11" name="Érvényességi idő első beállítása">
    <vt:filetime>2023-03-13T13:23:31Z</vt:filetime>
  </property>
</Properties>
</file>