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X:\PSF\_Common\Témák\Makroprudenciális politika főosztály\CCB\PST 20180918\kommunikáció\"/>
    </mc:Choice>
  </mc:AlternateContent>
  <xr:revisionPtr revIDLastSave="0" documentId="13_ncr:1_{3C3945FD-1F01-479D-A5D7-CA289E3AD2F5}" xr6:coauthVersionLast="31" xr6:coauthVersionMax="31" xr10:uidLastSave="{00000000-0000-0000-0000-000000000000}"/>
  <bookViews>
    <workbookView xWindow="360" yWindow="45" windowWidth="18195" windowHeight="4425" tabRatio="819" xr2:uid="{00000000-000D-0000-FFFF-FFFF00000000}"/>
  </bookViews>
  <sheets>
    <sheet name="magyar" sheetId="16" r:id="rId1"/>
  </sheets>
  <externalReferences>
    <externalReference r:id="rId2"/>
  </externalReferences>
  <calcPr calcId="179017"/>
</workbook>
</file>

<file path=xl/calcChain.xml><?xml version="1.0" encoding="utf-8"?>
<calcChain xmlns="http://schemas.openxmlformats.org/spreadsheetml/2006/main">
  <c r="B28" i="16" l="1"/>
  <c r="B27" i="16"/>
  <c r="B26" i="16"/>
</calcChain>
</file>

<file path=xl/sharedStrings.xml><?xml version="1.0" encoding="utf-8"?>
<sst xmlns="http://schemas.openxmlformats.org/spreadsheetml/2006/main" count="131" uniqueCount="54">
  <si>
    <t>Legfrissebb adat</t>
  </si>
  <si>
    <t>Standardizált hitel/GDP rés</t>
  </si>
  <si>
    <t>Standardizált hitel/GDP</t>
  </si>
  <si>
    <t>T ú l f ű t ö t t s é g   i n d i k á t o r a i</t>
  </si>
  <si>
    <t>S é r ü l é k e n y s é g   i n d i k á t o r a i</t>
  </si>
  <si>
    <t>Legfrissebbnél egy negyedévvel korábbi adat</t>
  </si>
  <si>
    <t>Tőkeáttétel a bankszektorban (eszközök/saját tőke)</t>
  </si>
  <si>
    <t>Bankszektor ROE (4 negyedéves mozgóátlag)</t>
  </si>
  <si>
    <t>százalékpont</t>
  </si>
  <si>
    <t>Mértékegység</t>
  </si>
  <si>
    <t>Bankok hitelállománya/GDP rés</t>
  </si>
  <si>
    <t>Bankok háztartási hitelállománya/GDP rés</t>
  </si>
  <si>
    <t>Bankok vállalati hitelállománya/GDP rés</t>
  </si>
  <si>
    <t>Pénzügyi intézmények hitelállománya/GDP rés</t>
  </si>
  <si>
    <t>ESRB, BIS által ajánlott hitelállomány/GDP rés</t>
  </si>
  <si>
    <t>ESRB, BIS által ajánlott háztartási hitelállomány/GDP rés</t>
  </si>
  <si>
    <t>ESRB, BIS által ajánlott vállalati hitelállomány/GDP rés</t>
  </si>
  <si>
    <t>Pénzügyi intézmények hitelállománya/GDP rés, árf. szűrt</t>
  </si>
  <si>
    <t>Bankok hitelállománya/GDP rés, árf. szűrt</t>
  </si>
  <si>
    <t>ESRB, BIS által ajánlott hitelállomány/GDP rés, árf. szűrt</t>
  </si>
  <si>
    <t>ESRB, BIS által ajánlott háztartási hitelállomány/GDP rés, árf. szűrt</t>
  </si>
  <si>
    <t>ESRB, BIS által ajánlott vállalati hitelállomány/GDP rés, árf. szűrt</t>
  </si>
  <si>
    <t>százalék</t>
  </si>
  <si>
    <t>Hitel-betét arány a hitelintézeti szektorban</t>
  </si>
  <si>
    <t>Devizahitelek aránya (hazai pénzügyi intézmények)</t>
  </si>
  <si>
    <t>Devizahitelek aránya (hazai és külföldi pénzügyi intézmények)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</si>
  <si>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</si>
  <si>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</si>
  <si>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</si>
  <si>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</si>
  <si>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Legfrissebbnél egy                évvel               korábbi adat</t>
  </si>
  <si>
    <t>I n d i k á t o r   n e v e</t>
  </si>
  <si>
    <t>Bruttó külső adósság/GDP</t>
  </si>
  <si>
    <t>Háztartások adósságszolgálati terhei/rendelkezésre álló jövedelem</t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</si>
  <si>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által fejlesztett hitelállomány/GDP rés</t>
    </r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</si>
  <si>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</si>
  <si>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</si>
  <si>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ESRB, BIS által ajánlott globális hitel/GDP rés</t>
  </si>
  <si>
    <t>Legfrissebb adat megfigyelésé-nek negyedéve</t>
  </si>
  <si>
    <t>Ingatlanár/jövedelem (MNB) (100 = 2000-es év átlagos értéke)</t>
  </si>
  <si>
    <t xml:space="preserve">C C y B - r á t á k </t>
  </si>
  <si>
    <t xml:space="preserve">Addicionális hitel/GDP  </t>
  </si>
  <si>
    <t>Standardizált CCyB-ráta</t>
  </si>
  <si>
    <t>Addicionális CCyB-ráta - irányadó ráta</t>
  </si>
  <si>
    <t>Addicionális hitel/GDP rés</t>
  </si>
  <si>
    <t xml:space="preserve">Többváltozós addicionális hitel/GDP  </t>
  </si>
  <si>
    <t>Többváltozós addicionális hitel/GDP rés alapján kalkulált CCyB-ráta</t>
  </si>
  <si>
    <r>
      <t xml:space="preserve"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a fordított jelzővel ellátott indikátorok eredeti értékeit -1-gyel szoroztuk be. </t>
    </r>
    <r>
      <rPr>
        <sz val="10"/>
        <color theme="1"/>
        <rFont val="Calibri"/>
        <family val="2"/>
        <charset val="238"/>
        <scheme val="minor"/>
      </rPr>
      <t>(c) 2017. december 19-től a többváltozós addicionális hitel/GDP rés számításának módja megváltozott.</t>
    </r>
  </si>
  <si>
    <t>2017. IV.</t>
  </si>
  <si>
    <t xml:space="preserve">2018. I.  </t>
  </si>
  <si>
    <t xml:space="preserve">2018. II. </t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</si>
  <si>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</si>
  <si>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</si>
  <si>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Többváltozós addicionális hitel/GDP rés</t>
    </r>
    <r>
      <rPr>
        <vertAlign val="superscript"/>
        <sz val="10"/>
        <color theme="1"/>
        <rFont val="Calibri"/>
        <family val="2"/>
        <charset val="238"/>
        <scheme val="minor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</si>
</sst>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6" fillId="0" borderId="0"/>
  </cellStyleXfs>
  <cellXfs count="69">
    <xf numFmtId="0" fontId="0" fillId="0" borderId="0" xfId="0"/>
    <xf numFmtId="0" fontId="4" fillId="2" borderId="7" xfId="4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24" xfId="4" applyFont="1" applyFill="1" applyBorder="1" applyAlignment="1">
      <alignment vertical="center"/>
    </xf>
    <xf numFmtId="0" fontId="0" fillId="2" borderId="25" xfId="0" applyFill="1" applyBorder="1"/>
    <xf numFmtId="0" fontId="3" fillId="2" borderId="17" xfId="4" applyFill="1" applyBorder="1" applyAlignment="1">
      <alignment horizontal="left"/>
    </xf>
    <xf numFmtId="2" fontId="3" fillId="2" borderId="12" xfId="4" applyNumberFormat="1" applyFill="1" applyBorder="1" applyAlignment="1">
      <alignment horizontal="right" vertical="center"/>
    </xf>
    <xf numFmtId="0" fontId="3" fillId="2" borderId="8" xfId="4" applyFill="1" applyBorder="1" applyAlignment="1">
      <alignment horizontal="left"/>
    </xf>
    <xf numFmtId="2" fontId="3" fillId="2" borderId="13" xfId="4" applyNumberFormat="1" applyFill="1" applyBorder="1" applyAlignment="1">
      <alignment horizontal="right" vertical="center"/>
    </xf>
    <xf numFmtId="0" fontId="3" fillId="2" borderId="10" xfId="4" applyFill="1" applyBorder="1" applyAlignment="1">
      <alignment horizontal="left"/>
    </xf>
    <xf numFmtId="2" fontId="3" fillId="2" borderId="11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horizontal="center" vertical="center"/>
    </xf>
    <xf numFmtId="2" fontId="3" fillId="2" borderId="15" xfId="4" applyNumberFormat="1" applyFill="1" applyBorder="1" applyAlignment="1">
      <alignment horizontal="right" vertical="center"/>
    </xf>
    <xf numFmtId="2" fontId="3" fillId="2" borderId="4" xfId="4" applyNumberFormat="1" applyFill="1" applyBorder="1" applyAlignment="1">
      <alignment horizontal="right" vertical="center"/>
    </xf>
    <xf numFmtId="2" fontId="3" fillId="2" borderId="5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vertical="center"/>
    </xf>
    <xf numFmtId="0" fontId="4" fillId="2" borderId="15" xfId="4" applyFont="1" applyFill="1" applyBorder="1" applyAlignment="1">
      <alignment horizontal="right"/>
    </xf>
    <xf numFmtId="0" fontId="3" fillId="2" borderId="4" xfId="4" applyFill="1" applyBorder="1" applyAlignment="1">
      <alignment horizontal="right"/>
    </xf>
    <xf numFmtId="0" fontId="3" fillId="2" borderId="26" xfId="4" applyFill="1" applyBorder="1" applyAlignment="1">
      <alignment horizontal="right"/>
    </xf>
    <xf numFmtId="0" fontId="0" fillId="2" borderId="17" xfId="4" applyFont="1" applyFill="1" applyBorder="1" applyAlignment="1">
      <alignment horizontal="left"/>
    </xf>
    <xf numFmtId="0" fontId="4" fillId="2" borderId="23" xfId="4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4" fillId="2" borderId="19" xfId="4" applyFont="1" applyFill="1" applyBorder="1" applyAlignment="1">
      <alignment horizontal="right"/>
    </xf>
    <xf numFmtId="0" fontId="3" fillId="2" borderId="1" xfId="4" applyFill="1" applyBorder="1" applyAlignment="1">
      <alignment horizontal="right"/>
    </xf>
    <xf numFmtId="0" fontId="3" fillId="2" borderId="2" xfId="4" applyFill="1" applyBorder="1" applyAlignment="1">
      <alignment horizontal="right"/>
    </xf>
    <xf numFmtId="0" fontId="0" fillId="2" borderId="8" xfId="4" applyFont="1" applyFill="1" applyBorder="1" applyAlignment="1">
      <alignment horizontal="left"/>
    </xf>
    <xf numFmtId="0" fontId="4" fillId="2" borderId="21" xfId="4" applyFont="1" applyFill="1" applyBorder="1" applyAlignment="1">
      <alignment horizontal="right" vertical="center"/>
    </xf>
    <xf numFmtId="0" fontId="0" fillId="2" borderId="0" xfId="0" applyFill="1"/>
    <xf numFmtId="2" fontId="0" fillId="2" borderId="0" xfId="0" applyNumberFormat="1" applyFill="1"/>
    <xf numFmtId="49" fontId="0" fillId="2" borderId="0" xfId="0" applyNumberFormat="1" applyFill="1" applyAlignment="1">
      <alignment horizontal="right"/>
    </xf>
    <xf numFmtId="165" fontId="0" fillId="2" borderId="0" xfId="0" applyNumberFormat="1" applyFill="1"/>
    <xf numFmtId="164" fontId="0" fillId="2" borderId="0" xfId="0" applyNumberFormat="1" applyFill="1"/>
    <xf numFmtId="0" fontId="3" fillId="2" borderId="1" xfId="4" applyFont="1" applyFill="1" applyBorder="1" applyAlignment="1">
      <alignment horizontal="right"/>
    </xf>
    <xf numFmtId="164" fontId="3" fillId="2" borderId="13" xfId="2" applyNumberFormat="1" applyFont="1" applyFill="1" applyBorder="1" applyAlignment="1">
      <alignment horizontal="right"/>
    </xf>
    <xf numFmtId="0" fontId="3" fillId="2" borderId="4" xfId="4" applyFont="1" applyFill="1" applyBorder="1" applyAlignment="1">
      <alignment horizontal="right"/>
    </xf>
    <xf numFmtId="0" fontId="3" fillId="2" borderId="10" xfId="0" applyFont="1" applyFill="1" applyBorder="1" applyAlignment="1">
      <alignment horizontal="left" vertical="center"/>
    </xf>
    <xf numFmtId="0" fontId="4" fillId="2" borderId="18" xfId="4" applyFont="1" applyFill="1" applyBorder="1" applyAlignment="1">
      <alignment horizontal="left" vertical="center"/>
    </xf>
    <xf numFmtId="0" fontId="4" fillId="2" borderId="15" xfId="4" applyFont="1" applyFill="1" applyBorder="1" applyAlignment="1">
      <alignment horizontal="right"/>
    </xf>
    <xf numFmtId="0" fontId="3" fillId="2" borderId="3" xfId="4" applyFill="1" applyBorder="1" applyAlignment="1">
      <alignment horizontal="left" vertical="center"/>
    </xf>
    <xf numFmtId="0" fontId="3" fillId="2" borderId="6" xfId="4" applyFill="1" applyBorder="1" applyAlignment="1">
      <alignment horizontal="left" vertical="center"/>
    </xf>
    <xf numFmtId="0" fontId="4" fillId="2" borderId="4" xfId="4" applyFont="1" applyFill="1" applyBorder="1" applyAlignment="1">
      <alignment horizontal="right"/>
    </xf>
    <xf numFmtId="0" fontId="4" fillId="2" borderId="19" xfId="4" applyFont="1" applyFill="1" applyBorder="1" applyAlignment="1">
      <alignment horizontal="right"/>
    </xf>
    <xf numFmtId="0" fontId="4" fillId="2" borderId="27" xfId="4" applyFont="1" applyFill="1" applyBorder="1" applyAlignment="1">
      <alignment horizontal="right"/>
    </xf>
    <xf numFmtId="0" fontId="4" fillId="2" borderId="3" xfId="4" applyFont="1" applyFill="1" applyBorder="1" applyAlignment="1">
      <alignment horizontal="left" vertical="center"/>
    </xf>
    <xf numFmtId="0" fontId="3" fillId="2" borderId="26" xfId="4" applyFont="1" applyFill="1" applyBorder="1" applyAlignment="1">
      <alignment horizontal="right"/>
    </xf>
    <xf numFmtId="164" fontId="3" fillId="2" borderId="14" xfId="0" applyNumberFormat="1" applyFont="1" applyFill="1" applyBorder="1" applyAlignment="1">
      <alignment horizontal="right"/>
    </xf>
    <xf numFmtId="0" fontId="3" fillId="2" borderId="2" xfId="4" applyFont="1" applyFill="1" applyBorder="1" applyAlignment="1">
      <alignment horizontal="right"/>
    </xf>
    <xf numFmtId="164" fontId="3" fillId="2" borderId="13" xfId="0" applyNumberFormat="1" applyFont="1" applyFill="1" applyBorder="1" applyAlignment="1">
      <alignment horizontal="right"/>
    </xf>
    <xf numFmtId="164" fontId="3" fillId="2" borderId="4" xfId="0" applyNumberFormat="1" applyFont="1" applyFill="1" applyBorder="1"/>
    <xf numFmtId="0" fontId="3" fillId="2" borderId="28" xfId="4" applyFont="1" applyFill="1" applyBorder="1" applyAlignment="1">
      <alignment horizontal="right"/>
    </xf>
    <xf numFmtId="0" fontId="3" fillId="2" borderId="5" xfId="4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4" fontId="3" fillId="2" borderId="5" xfId="0" applyNumberFormat="1" applyFont="1" applyFill="1" applyBorder="1"/>
    <xf numFmtId="0" fontId="3" fillId="2" borderId="29" xfId="4" applyFont="1" applyFill="1" applyBorder="1" applyAlignment="1">
      <alignment horizontal="right"/>
    </xf>
    <xf numFmtId="0" fontId="0" fillId="2" borderId="3" xfId="0" applyFont="1" applyFill="1" applyBorder="1" applyAlignment="1">
      <alignment horizontal="left" vertical="center"/>
    </xf>
    <xf numFmtId="164" fontId="0" fillId="2" borderId="12" xfId="0" applyNumberFormat="1" applyFill="1" applyBorder="1"/>
    <xf numFmtId="164" fontId="0" fillId="2" borderId="13" xfId="0" applyNumberFormat="1" applyFill="1" applyBorder="1"/>
    <xf numFmtId="164" fontId="0" fillId="2" borderId="11" xfId="0" applyNumberFormat="1" applyFill="1" applyBorder="1"/>
    <xf numFmtId="1" fontId="4" fillId="2" borderId="12" xfId="0" applyNumberFormat="1" applyFont="1" applyFill="1" applyBorder="1" applyAlignment="1">
      <alignment horizontal="right"/>
    </xf>
    <xf numFmtId="164" fontId="0" fillId="2" borderId="13" xfId="2" applyNumberFormat="1" applyFont="1" applyFill="1" applyBorder="1" applyAlignment="1">
      <alignment horizontal="right"/>
    </xf>
    <xf numFmtId="164" fontId="0" fillId="2" borderId="14" xfId="0" applyNumberFormat="1" applyFont="1" applyFill="1" applyBorder="1" applyAlignment="1">
      <alignment horizontal="right"/>
    </xf>
    <xf numFmtId="1" fontId="4" fillId="2" borderId="13" xfId="0" applyNumberFormat="1" applyFont="1" applyFill="1" applyBorder="1" applyAlignment="1">
      <alignment horizontal="right"/>
    </xf>
    <xf numFmtId="0" fontId="4" fillId="2" borderId="15" xfId="0" applyFont="1" applyFill="1" applyBorder="1"/>
    <xf numFmtId="0" fontId="0" fillId="2" borderId="0" xfId="0" applyFont="1" applyFill="1" applyAlignment="1">
      <alignment horizontal="left" vertical="center" wrapText="1"/>
    </xf>
  </cellXfs>
  <cellStyles count="9">
    <cellStyle name="Normal" xfId="0" builtinId="0"/>
    <cellStyle name="Normal 2" xfId="4" xr:uid="{00000000-0005-0000-0000-000001000000}"/>
    <cellStyle name="Normál 2" xfId="5" xr:uid="{00000000-0005-0000-0000-000002000000}"/>
    <cellStyle name="Normal 3" xfId="3" xr:uid="{00000000-0005-0000-0000-000003000000}"/>
    <cellStyle name="Normal 3 2" xfId="6" xr:uid="{00000000-0005-0000-0000-000004000000}"/>
    <cellStyle name="Normal 5" xfId="1" xr:uid="{00000000-0005-0000-0000-000005000000}"/>
    <cellStyle name="Normal 6" xfId="7" xr:uid="{00000000-0005-0000-0000-000006000000}"/>
    <cellStyle name="Normal 7" xfId="8" xr:uid="{00000000-0005-0000-0000-000007000000}"/>
    <cellStyle name="Percent" xfId="2" builtinId="5"/>
  </cellStyles>
  <dxfs count="9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SF/_Common/T&#233;m&#225;k/Makroprudenci&#225;lis%20politika%20f&#337;oszt&#225;ly/CCB/PST%2020180918/adatok/Ciklikus%20rendszerkock&#225;zati%20t&#233;rk&#233;p_2018Q4_201809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szú et al"/>
      <sheetName val="MHP_3x2"/>
      <sheetName val="Trendadat"/>
      <sheetName val="Kész adat"/>
      <sheetName val="old_mhp_trend"/>
      <sheetName val="cikl. rk. térkép"/>
      <sheetName val="cikl. rk. térkép prezibe"/>
      <sheetName val="térkép honlapra"/>
      <sheetName val="új indikátorok"/>
      <sheetName val="küszöbtologatás"/>
      <sheetName val="GDP-arányos hitel és trendje"/>
      <sheetName val="CCB ráta adatok"/>
      <sheetName val="stand. CCB ráta"/>
      <sheetName val="add. CCB ráta"/>
      <sheetName val="MHP CCB ráta"/>
      <sheetName val="Lakossági és vállalati MHP"/>
      <sheetName val="Lakossági és vállalati hitel"/>
      <sheetName val="GDP-arányos hitel és trendj (2)"/>
      <sheetName val="GDP-arányos hitel és trendj (3)"/>
      <sheetName val="GDP-arányos hitel és trendj (4)"/>
      <sheetName val="Hitelaggregatum"/>
      <sheetName val="hitelrések_teljes"/>
      <sheetName val="hitelrések_teljes_ász"/>
      <sheetName val="hitelrések_ht"/>
      <sheetName val="hitelrések_ht_ász"/>
      <sheetName val="hitelrések_v"/>
      <sheetName val="hitelrések_v_ász"/>
      <sheetName val="Kiegeszito1"/>
      <sheetName val="Kiegeszito2"/>
      <sheetName val="Kiegeszito3"/>
    </sheetNames>
    <sheetDataSet>
      <sheetData sheetId="0"/>
      <sheetData sheetId="1"/>
      <sheetData sheetId="2"/>
      <sheetData sheetId="3"/>
      <sheetData sheetId="4"/>
      <sheetData sheetId="5">
        <row r="28">
          <cell r="B28" t="str">
            <v>A bankszektor öt legnagyobb szereplőjének piaci részesedés mutatója</v>
          </cell>
        </row>
        <row r="29">
          <cell r="B29" t="str">
            <v>Vállalati hitel/GDP éves változása</v>
          </cell>
        </row>
        <row r="30">
          <cell r="B30" t="str">
            <v>Háztartási hitel/GDP éves változása</v>
          </cell>
        </row>
      </sheetData>
      <sheetData sheetId="6"/>
      <sheetData sheetId="7"/>
      <sheetData sheetId="8"/>
      <sheetData sheetId="9"/>
      <sheetData sheetId="11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52"/>
  <sheetViews>
    <sheetView tabSelected="1" topLeftCell="A16" zoomScaleNormal="100" workbookViewId="0">
      <selection activeCell="I31" sqref="I31"/>
    </sheetView>
  </sheetViews>
  <sheetFormatPr defaultColWidth="12.7109375" defaultRowHeight="12.75" x14ac:dyDescent="0.2"/>
  <cols>
    <col min="1" max="1" width="3" style="32" customWidth="1"/>
    <col min="2" max="2" width="80.7109375" style="32" customWidth="1"/>
    <col min="3" max="7" width="12.7109375" style="32" customWidth="1"/>
    <col min="8" max="16384" width="12.7109375" style="32"/>
  </cols>
  <sheetData>
    <row r="1" spans="2:12" ht="13.5" thickBot="1" x14ac:dyDescent="0.25"/>
    <row r="2" spans="2:12" ht="60" customHeight="1" thickBot="1" x14ac:dyDescent="0.25">
      <c r="B2" s="2" t="s">
        <v>31</v>
      </c>
      <c r="C2" s="1" t="s">
        <v>9</v>
      </c>
      <c r="D2" s="1" t="s">
        <v>30</v>
      </c>
      <c r="E2" s="1" t="s">
        <v>5</v>
      </c>
      <c r="F2" s="1" t="s">
        <v>0</v>
      </c>
      <c r="G2" s="21" t="s">
        <v>38</v>
      </c>
    </row>
    <row r="3" spans="2:12" ht="12.75" customHeight="1" x14ac:dyDescent="0.2">
      <c r="B3" s="3" t="s">
        <v>3</v>
      </c>
      <c r="C3" s="4"/>
      <c r="D3" s="5"/>
      <c r="E3" s="5"/>
      <c r="F3" s="5"/>
      <c r="G3" s="22"/>
    </row>
    <row r="4" spans="2:12" ht="12.75" customHeight="1" x14ac:dyDescent="0.2">
      <c r="B4" s="6" t="s">
        <v>10</v>
      </c>
      <c r="C4" s="7" t="s">
        <v>8</v>
      </c>
      <c r="D4" s="60">
        <v>-16.316029124592934</v>
      </c>
      <c r="E4" s="60">
        <v>-14.417647314833266</v>
      </c>
      <c r="F4" s="60">
        <v>-13.8053561178405</v>
      </c>
      <c r="G4" s="23" t="s">
        <v>49</v>
      </c>
      <c r="H4" s="33"/>
      <c r="I4" s="33"/>
      <c r="J4" s="34"/>
      <c r="K4" s="34"/>
      <c r="L4" s="34"/>
    </row>
    <row r="5" spans="2:12" ht="12.75" customHeight="1" x14ac:dyDescent="0.2">
      <c r="B5" s="8" t="s">
        <v>18</v>
      </c>
      <c r="C5" s="9" t="s">
        <v>8</v>
      </c>
      <c r="D5" s="61">
        <v>-18.787784019016645</v>
      </c>
      <c r="E5" s="61">
        <v>-16.074623129890313</v>
      </c>
      <c r="F5" s="61">
        <v>-15.325287433717572</v>
      </c>
      <c r="G5" s="23" t="s">
        <v>49</v>
      </c>
      <c r="H5" s="33"/>
      <c r="I5" s="33"/>
      <c r="J5" s="34"/>
      <c r="K5" s="34"/>
      <c r="L5" s="34"/>
    </row>
    <row r="6" spans="2:12" ht="12.75" customHeight="1" x14ac:dyDescent="0.2">
      <c r="B6" s="8" t="s">
        <v>11</v>
      </c>
      <c r="C6" s="9" t="s">
        <v>8</v>
      </c>
      <c r="D6" s="61">
        <v>-10.889551571641839</v>
      </c>
      <c r="E6" s="61">
        <v>-10.253299959746784</v>
      </c>
      <c r="F6" s="61">
        <v>-10.065159465994133</v>
      </c>
      <c r="G6" s="23" t="s">
        <v>49</v>
      </c>
      <c r="H6" s="33"/>
      <c r="I6" s="33"/>
      <c r="J6" s="34"/>
      <c r="K6" s="34"/>
      <c r="L6" s="34"/>
    </row>
    <row r="7" spans="2:12" ht="12.75" customHeight="1" x14ac:dyDescent="0.2">
      <c r="B7" s="8" t="s">
        <v>12</v>
      </c>
      <c r="C7" s="9" t="s">
        <v>8</v>
      </c>
      <c r="D7" s="61">
        <v>-5.4274775529510872</v>
      </c>
      <c r="E7" s="61">
        <v>-4.036347355086475</v>
      </c>
      <c r="F7" s="61">
        <v>-3.6161966518463649</v>
      </c>
      <c r="G7" s="23" t="s">
        <v>49</v>
      </c>
      <c r="H7" s="33"/>
      <c r="I7" s="33"/>
      <c r="J7" s="34"/>
      <c r="K7" s="34"/>
      <c r="L7" s="34"/>
    </row>
    <row r="8" spans="2:12" ht="12.75" customHeight="1" x14ac:dyDescent="0.2">
      <c r="B8" s="8" t="s">
        <v>13</v>
      </c>
      <c r="C8" s="9" t="s">
        <v>8</v>
      </c>
      <c r="D8" s="61">
        <v>-20.355453083801827</v>
      </c>
      <c r="E8" s="61">
        <v>-18.502559711853007</v>
      </c>
      <c r="F8" s="61">
        <v>-17.681363842210928</v>
      </c>
      <c r="G8" s="23" t="s">
        <v>49</v>
      </c>
      <c r="H8" s="33"/>
      <c r="I8" s="33"/>
      <c r="J8" s="34"/>
      <c r="K8" s="34"/>
      <c r="L8" s="34"/>
    </row>
    <row r="9" spans="2:12" ht="12.75" customHeight="1" x14ac:dyDescent="0.2">
      <c r="B9" s="8" t="s">
        <v>17</v>
      </c>
      <c r="C9" s="9" t="s">
        <v>8</v>
      </c>
      <c r="D9" s="61">
        <v>-23.357860810007853</v>
      </c>
      <c r="E9" s="61">
        <v>-20.502710874321444</v>
      </c>
      <c r="F9" s="61">
        <v>-19.499719869283251</v>
      </c>
      <c r="G9" s="23" t="s">
        <v>49</v>
      </c>
      <c r="H9" s="33"/>
      <c r="I9" s="33"/>
      <c r="J9" s="34"/>
      <c r="K9" s="34"/>
      <c r="L9" s="34"/>
    </row>
    <row r="10" spans="2:12" ht="12.75" customHeight="1" x14ac:dyDescent="0.2">
      <c r="B10" s="8" t="s">
        <v>26</v>
      </c>
      <c r="C10" s="9" t="s">
        <v>8</v>
      </c>
      <c r="D10" s="61">
        <v>-13.31218936337843</v>
      </c>
      <c r="E10" s="61">
        <v>-12.493829067898549</v>
      </c>
      <c r="F10" s="61">
        <v>-12.198436934893831</v>
      </c>
      <c r="G10" s="23" t="s">
        <v>49</v>
      </c>
      <c r="H10" s="33"/>
      <c r="I10" s="33"/>
      <c r="J10" s="34"/>
      <c r="K10" s="34"/>
      <c r="L10" s="34"/>
    </row>
    <row r="11" spans="2:12" ht="12.75" customHeight="1" x14ac:dyDescent="0.2">
      <c r="B11" s="8" t="s">
        <v>27</v>
      </c>
      <c r="C11" s="9" t="s">
        <v>8</v>
      </c>
      <c r="D11" s="61">
        <v>-15.464733709282616</v>
      </c>
      <c r="E11" s="61">
        <v>-14.136738231982509</v>
      </c>
      <c r="F11" s="61">
        <v>-13.689960787642406</v>
      </c>
      <c r="G11" s="23" t="s">
        <v>49</v>
      </c>
      <c r="H11" s="33"/>
      <c r="I11" s="33"/>
      <c r="J11" s="34"/>
      <c r="K11" s="34"/>
      <c r="L11" s="34"/>
    </row>
    <row r="12" spans="2:12" ht="12.75" customHeight="1" x14ac:dyDescent="0.2">
      <c r="B12" s="8" t="s">
        <v>28</v>
      </c>
      <c r="C12" s="9" t="s">
        <v>8</v>
      </c>
      <c r="D12" s="61">
        <v>-7.0432637204233952</v>
      </c>
      <c r="E12" s="61">
        <v>-5.8757306439544577</v>
      </c>
      <c r="F12" s="61">
        <v>-5.3539269073170939</v>
      </c>
      <c r="G12" s="23" t="s">
        <v>49</v>
      </c>
      <c r="H12" s="33"/>
      <c r="I12" s="33"/>
      <c r="J12" s="34"/>
      <c r="K12" s="34"/>
      <c r="L12" s="34"/>
    </row>
    <row r="13" spans="2:12" ht="12.75" customHeight="1" x14ac:dyDescent="0.2">
      <c r="B13" s="8" t="s">
        <v>29</v>
      </c>
      <c r="C13" s="9" t="s">
        <v>8</v>
      </c>
      <c r="D13" s="61">
        <v>-7.8941271007252318</v>
      </c>
      <c r="E13" s="61">
        <v>-6.3659726423389298</v>
      </c>
      <c r="F13" s="61">
        <v>-5.8097590816408387</v>
      </c>
      <c r="G13" s="23" t="s">
        <v>49</v>
      </c>
      <c r="H13" s="33"/>
      <c r="I13" s="33"/>
      <c r="J13" s="34"/>
      <c r="K13" s="34"/>
      <c r="L13" s="34"/>
    </row>
    <row r="14" spans="2:12" ht="12.75" customHeight="1" x14ac:dyDescent="0.2">
      <c r="B14" s="8" t="s">
        <v>14</v>
      </c>
      <c r="C14" s="9" t="s">
        <v>8</v>
      </c>
      <c r="D14" s="61">
        <v>-34.073158824173831</v>
      </c>
      <c r="E14" s="61">
        <v>-35.008249864273068</v>
      </c>
      <c r="F14" s="61">
        <v>-34.888351715604195</v>
      </c>
      <c r="G14" s="23" t="s">
        <v>49</v>
      </c>
      <c r="H14" s="33"/>
      <c r="I14" s="33"/>
      <c r="J14" s="34"/>
      <c r="K14" s="34"/>
      <c r="L14" s="34"/>
    </row>
    <row r="15" spans="2:12" ht="12.75" customHeight="1" x14ac:dyDescent="0.2">
      <c r="B15" s="8" t="s">
        <v>19</v>
      </c>
      <c r="C15" s="9" t="s">
        <v>8</v>
      </c>
      <c r="D15" s="61">
        <v>-38.042572731495071</v>
      </c>
      <c r="E15" s="61">
        <v>-37.512838957457916</v>
      </c>
      <c r="F15" s="61">
        <v>-37.232288424942062</v>
      </c>
      <c r="G15" s="23" t="s">
        <v>49</v>
      </c>
      <c r="H15" s="33"/>
      <c r="I15" s="33"/>
      <c r="J15" s="34"/>
      <c r="K15" s="34"/>
      <c r="L15" s="34"/>
    </row>
    <row r="16" spans="2:12" ht="12.75" customHeight="1" x14ac:dyDescent="0.2">
      <c r="B16" s="8" t="s">
        <v>15</v>
      </c>
      <c r="C16" s="9" t="s">
        <v>8</v>
      </c>
      <c r="D16" s="61">
        <v>-13.450281787664103</v>
      </c>
      <c r="E16" s="61">
        <v>-12.646570643860175</v>
      </c>
      <c r="F16" s="61">
        <v>-12.354280592124612</v>
      </c>
      <c r="G16" s="23" t="s">
        <v>49</v>
      </c>
      <c r="H16" s="33"/>
      <c r="I16" s="33"/>
      <c r="J16" s="34"/>
      <c r="K16" s="34"/>
      <c r="L16" s="34"/>
    </row>
    <row r="17" spans="2:12" ht="12.75" customHeight="1" x14ac:dyDescent="0.2">
      <c r="B17" s="8" t="s">
        <v>20</v>
      </c>
      <c r="C17" s="9" t="s">
        <v>8</v>
      </c>
      <c r="D17" s="61">
        <v>-15.634365571064254</v>
      </c>
      <c r="E17" s="61">
        <v>-14.304548468212019</v>
      </c>
      <c r="F17" s="61">
        <v>-13.85876143716837</v>
      </c>
      <c r="G17" s="23" t="s">
        <v>49</v>
      </c>
      <c r="H17" s="33"/>
      <c r="I17" s="33"/>
      <c r="J17" s="34"/>
      <c r="K17" s="34"/>
      <c r="L17" s="34"/>
    </row>
    <row r="18" spans="2:12" ht="12.75" customHeight="1" x14ac:dyDescent="0.2">
      <c r="B18" s="8" t="s">
        <v>16</v>
      </c>
      <c r="C18" s="9" t="s">
        <v>8</v>
      </c>
      <c r="D18" s="61">
        <v>-20.622877036509724</v>
      </c>
      <c r="E18" s="61">
        <v>-22.361679220412888</v>
      </c>
      <c r="F18" s="61">
        <v>-22.534071123479571</v>
      </c>
      <c r="G18" s="23" t="s">
        <v>49</v>
      </c>
      <c r="H18" s="33"/>
      <c r="I18" s="33"/>
      <c r="J18" s="34"/>
      <c r="K18" s="34"/>
      <c r="L18" s="34"/>
    </row>
    <row r="19" spans="2:12" ht="12.75" customHeight="1" x14ac:dyDescent="0.2">
      <c r="B19" s="8" t="s">
        <v>21</v>
      </c>
      <c r="C19" s="9" t="s">
        <v>8</v>
      </c>
      <c r="D19" s="61">
        <v>-22.407207160430829</v>
      </c>
      <c r="E19" s="61">
        <v>-23.208290489245876</v>
      </c>
      <c r="F19" s="61">
        <v>-23.373526987773687</v>
      </c>
      <c r="G19" s="23" t="s">
        <v>49</v>
      </c>
      <c r="H19" s="33"/>
      <c r="I19" s="33"/>
      <c r="J19" s="34"/>
      <c r="K19" s="34"/>
      <c r="L19" s="34"/>
    </row>
    <row r="20" spans="2:12" ht="12.75" customHeight="1" x14ac:dyDescent="0.2">
      <c r="B20" s="8" t="s">
        <v>34</v>
      </c>
      <c r="C20" s="9" t="s">
        <v>8</v>
      </c>
      <c r="D20" s="61">
        <v>-7.8285668150507801</v>
      </c>
      <c r="E20" s="61">
        <v>-8.6293700640180298</v>
      </c>
      <c r="F20" s="61">
        <v>-9.2477641346302484</v>
      </c>
      <c r="G20" s="23" t="s">
        <v>48</v>
      </c>
      <c r="H20" s="33"/>
      <c r="I20" s="33"/>
      <c r="J20" s="34"/>
      <c r="K20" s="34"/>
      <c r="L20" s="34"/>
    </row>
    <row r="21" spans="2:12" ht="12.75" customHeight="1" x14ac:dyDescent="0.2">
      <c r="B21" s="30" t="s">
        <v>39</v>
      </c>
      <c r="C21" s="9"/>
      <c r="D21" s="61">
        <v>101.81335355863264</v>
      </c>
      <c r="E21" s="61">
        <v>104.37055113108755</v>
      </c>
      <c r="F21" s="61">
        <v>106.99525984774813</v>
      </c>
      <c r="G21" s="23" t="s">
        <v>49</v>
      </c>
      <c r="H21" s="33"/>
      <c r="I21" s="33"/>
      <c r="J21" s="34"/>
      <c r="K21" s="34"/>
      <c r="L21" s="34"/>
    </row>
    <row r="22" spans="2:12" ht="12.75" customHeight="1" x14ac:dyDescent="0.2">
      <c r="B22" s="8" t="s">
        <v>6</v>
      </c>
      <c r="C22" s="9"/>
      <c r="D22" s="61">
        <v>9.3333999999999993</v>
      </c>
      <c r="E22" s="61">
        <v>9.1486666666666672</v>
      </c>
      <c r="F22" s="61">
        <v>9.4243666666666659</v>
      </c>
      <c r="G22" s="23" t="s">
        <v>50</v>
      </c>
      <c r="H22" s="33"/>
      <c r="I22" s="33"/>
      <c r="J22" s="34"/>
      <c r="K22" s="34"/>
      <c r="L22" s="34"/>
    </row>
    <row r="23" spans="2:12" ht="12.75" customHeight="1" x14ac:dyDescent="0.2">
      <c r="B23" s="8" t="s">
        <v>35</v>
      </c>
      <c r="C23" s="9" t="s">
        <v>22</v>
      </c>
      <c r="D23" s="61">
        <v>-0.15650000000000019</v>
      </c>
      <c r="E23" s="61">
        <v>-2.4400000000000002E-2</v>
      </c>
      <c r="F23" s="61">
        <v>-9.6699999999999994E-2</v>
      </c>
      <c r="G23" s="23" t="s">
        <v>50</v>
      </c>
      <c r="H23" s="35"/>
      <c r="I23" s="35"/>
      <c r="J23" s="34"/>
      <c r="K23" s="34"/>
      <c r="L23" s="34"/>
    </row>
    <row r="24" spans="2:12" ht="12.75" customHeight="1" x14ac:dyDescent="0.2">
      <c r="B24" s="8" t="s">
        <v>36</v>
      </c>
      <c r="C24" s="9" t="s">
        <v>22</v>
      </c>
      <c r="D24" s="61">
        <v>-2.2997666666666667</v>
      </c>
      <c r="E24" s="61">
        <v>-2.1863666666666668</v>
      </c>
      <c r="F24" s="61">
        <v>-2.130266666666667</v>
      </c>
      <c r="G24" s="23" t="s">
        <v>50</v>
      </c>
      <c r="H24" s="35"/>
      <c r="I24" s="35"/>
      <c r="J24" s="34"/>
      <c r="K24" s="34"/>
      <c r="L24" s="34"/>
    </row>
    <row r="25" spans="2:12" ht="12.75" customHeight="1" x14ac:dyDescent="0.2">
      <c r="B25" s="8" t="s">
        <v>7</v>
      </c>
      <c r="C25" s="9" t="s">
        <v>22</v>
      </c>
      <c r="D25" s="61">
        <v>18.305399766985143</v>
      </c>
      <c r="E25" s="61">
        <v>20.133878495792619</v>
      </c>
      <c r="F25" s="61">
        <v>18.56710801473891</v>
      </c>
      <c r="G25" s="23" t="s">
        <v>50</v>
      </c>
      <c r="H25" s="33"/>
      <c r="I25" s="33"/>
      <c r="J25" s="34"/>
      <c r="K25" s="34"/>
      <c r="L25" s="34"/>
    </row>
    <row r="26" spans="2:12" ht="12.75" customHeight="1" x14ac:dyDescent="0.2">
      <c r="B26" s="8" t="str">
        <f>+'[1]cikl. rk. térkép'!B28</f>
        <v>A bankszektor öt legnagyobb szereplőjének piaci részesedés mutatója</v>
      </c>
      <c r="C26" s="9" t="s">
        <v>22</v>
      </c>
      <c r="D26" s="61">
        <v>-54.709988801887008</v>
      </c>
      <c r="E26" s="61">
        <v>-55.47</v>
      </c>
      <c r="F26" s="61">
        <v>-56.342919225191999</v>
      </c>
      <c r="G26" s="23" t="s">
        <v>50</v>
      </c>
      <c r="H26" s="36"/>
      <c r="J26" s="34"/>
      <c r="K26" s="34"/>
      <c r="L26" s="34"/>
    </row>
    <row r="27" spans="2:12" ht="12.75" customHeight="1" x14ac:dyDescent="0.2">
      <c r="B27" s="8" t="str">
        <f>+'[1]cikl. rk. térkép'!B29</f>
        <v>Vállalati hitel/GDP éves változása</v>
      </c>
      <c r="C27" s="9" t="s">
        <v>8</v>
      </c>
      <c r="D27" s="61">
        <v>5.5251006211581855E-2</v>
      </c>
      <c r="E27" s="61">
        <v>-0.38198403905198852</v>
      </c>
      <c r="F27" s="61">
        <v>-8.4631980915605975E-2</v>
      </c>
      <c r="G27" s="23" t="s">
        <v>49</v>
      </c>
      <c r="H27" s="35"/>
      <c r="I27" s="35"/>
      <c r="J27" s="34"/>
      <c r="K27" s="34"/>
      <c r="L27" s="34"/>
    </row>
    <row r="28" spans="2:12" ht="12.75" customHeight="1" thickBot="1" x14ac:dyDescent="0.25">
      <c r="B28" s="10" t="str">
        <f>+'[1]cikl. rk. térkép'!B30</f>
        <v>Háztartási hitel/GDP éves változása</v>
      </c>
      <c r="C28" s="11" t="s">
        <v>8</v>
      </c>
      <c r="D28" s="62">
        <v>-0.98428307033489593</v>
      </c>
      <c r="E28" s="62">
        <v>-1.4009719284633793</v>
      </c>
      <c r="F28" s="62">
        <v>-1.3422270783597923</v>
      </c>
      <c r="G28" s="24" t="s">
        <v>49</v>
      </c>
      <c r="H28" s="35"/>
      <c r="I28" s="35"/>
      <c r="J28" s="34"/>
      <c r="K28" s="34"/>
      <c r="L28" s="34"/>
    </row>
    <row r="29" spans="2:12" ht="12.75" customHeight="1" x14ac:dyDescent="0.2">
      <c r="B29" s="3" t="s">
        <v>4</v>
      </c>
      <c r="C29" s="12"/>
      <c r="D29" s="5"/>
      <c r="E29" s="5"/>
      <c r="F29" s="5"/>
      <c r="G29" s="25"/>
      <c r="H29" s="35"/>
      <c r="I29" s="35"/>
      <c r="J29" s="35"/>
    </row>
    <row r="30" spans="2:12" ht="12.75" customHeight="1" x14ac:dyDescent="0.2">
      <c r="B30" s="20" t="s">
        <v>37</v>
      </c>
      <c r="C30" s="13" t="s">
        <v>8</v>
      </c>
      <c r="D30" s="60">
        <v>-6.1753391454111517</v>
      </c>
      <c r="E30" s="60">
        <v>-6.1149926465490001</v>
      </c>
      <c r="F30" s="60">
        <v>-6.3786663367197294</v>
      </c>
      <c r="G30" s="26" t="s">
        <v>48</v>
      </c>
      <c r="H30" s="35"/>
      <c r="I30" s="35"/>
      <c r="J30" s="34"/>
      <c r="K30" s="34"/>
      <c r="L30" s="34"/>
    </row>
    <row r="31" spans="2:12" ht="12.75" customHeight="1" x14ac:dyDescent="0.2">
      <c r="B31" s="8" t="s">
        <v>33</v>
      </c>
      <c r="C31" s="14" t="s">
        <v>22</v>
      </c>
      <c r="D31" s="61">
        <v>7.7264624434665219</v>
      </c>
      <c r="E31" s="61">
        <v>7.8182365854629028</v>
      </c>
      <c r="F31" s="61">
        <v>7.6511859492768153</v>
      </c>
      <c r="G31" s="23" t="s">
        <v>49</v>
      </c>
      <c r="H31" s="35"/>
      <c r="I31" s="35"/>
      <c r="J31" s="34"/>
      <c r="K31" s="34"/>
      <c r="L31" s="34"/>
    </row>
    <row r="32" spans="2:12" ht="12.75" customHeight="1" x14ac:dyDescent="0.2">
      <c r="B32" s="8" t="s">
        <v>32</v>
      </c>
      <c r="C32" s="14" t="s">
        <v>22</v>
      </c>
      <c r="D32" s="61">
        <v>68.218896414257074</v>
      </c>
      <c r="E32" s="61">
        <v>60.544738257351092</v>
      </c>
      <c r="F32" s="61">
        <v>59.394530835707464</v>
      </c>
      <c r="G32" s="23" t="s">
        <v>49</v>
      </c>
      <c r="H32" s="35"/>
      <c r="I32" s="35"/>
      <c r="J32" s="34"/>
      <c r="K32" s="34"/>
      <c r="L32" s="34"/>
    </row>
    <row r="33" spans="2:12" ht="12.75" customHeight="1" x14ac:dyDescent="0.2">
      <c r="B33" s="8" t="s">
        <v>23</v>
      </c>
      <c r="C33" s="14" t="s">
        <v>22</v>
      </c>
      <c r="D33" s="61">
        <v>78.447743734365829</v>
      </c>
      <c r="E33" s="61">
        <v>73.348581718371705</v>
      </c>
      <c r="F33" s="61">
        <v>72.576239731965231</v>
      </c>
      <c r="G33" s="23" t="s">
        <v>50</v>
      </c>
      <c r="H33" s="35"/>
      <c r="I33" s="35"/>
      <c r="J33" s="34"/>
      <c r="K33" s="34"/>
      <c r="L33" s="34"/>
    </row>
    <row r="34" spans="2:12" ht="12.75" customHeight="1" x14ac:dyDescent="0.2">
      <c r="B34" s="8" t="s">
        <v>24</v>
      </c>
      <c r="C34" s="14" t="s">
        <v>22</v>
      </c>
      <c r="D34" s="61">
        <v>21.689044070622142</v>
      </c>
      <c r="E34" s="61">
        <v>22.041018839980467</v>
      </c>
      <c r="F34" s="61">
        <v>23.449184439472738</v>
      </c>
      <c r="G34" s="23" t="s">
        <v>50</v>
      </c>
      <c r="H34" s="35"/>
      <c r="I34" s="35"/>
      <c r="J34" s="34"/>
      <c r="K34" s="34"/>
      <c r="L34" s="34"/>
    </row>
    <row r="35" spans="2:12" ht="12.75" customHeight="1" x14ac:dyDescent="0.2">
      <c r="B35" s="8" t="s">
        <v>25</v>
      </c>
      <c r="C35" s="14" t="s">
        <v>22</v>
      </c>
      <c r="D35" s="61">
        <v>46.35790441805969</v>
      </c>
      <c r="E35" s="61">
        <v>46.22426261491939</v>
      </c>
      <c r="F35" s="61">
        <v>45.746865303566963</v>
      </c>
      <c r="G35" s="23" t="s">
        <v>49</v>
      </c>
      <c r="H35" s="35"/>
      <c r="I35" s="35"/>
      <c r="J35" s="34"/>
      <c r="K35" s="34"/>
      <c r="L35" s="34"/>
    </row>
    <row r="36" spans="2:12" ht="12.75" customHeight="1" x14ac:dyDescent="0.2">
      <c r="B36" s="8" t="s">
        <v>51</v>
      </c>
      <c r="C36" s="14" t="s">
        <v>22</v>
      </c>
      <c r="D36" s="61">
        <v>5.263175283611746</v>
      </c>
      <c r="E36" s="61">
        <v>3.4702483167590037</v>
      </c>
      <c r="F36" s="61">
        <v>2.1157484810015204</v>
      </c>
      <c r="G36" s="23" t="s">
        <v>50</v>
      </c>
      <c r="H36" s="35"/>
      <c r="I36" s="35"/>
      <c r="J36" s="34"/>
      <c r="K36" s="34"/>
      <c r="L36" s="34"/>
    </row>
    <row r="37" spans="2:12" ht="12.75" customHeight="1" thickBot="1" x14ac:dyDescent="0.25">
      <c r="B37" s="10" t="s">
        <v>52</v>
      </c>
      <c r="C37" s="15" t="s">
        <v>22</v>
      </c>
      <c r="D37" s="62">
        <v>-21.142777096965638</v>
      </c>
      <c r="E37" s="62">
        <v>-23.18008194816306</v>
      </c>
      <c r="F37" s="62">
        <v>-22.14281170620966</v>
      </c>
      <c r="G37" s="24" t="s">
        <v>49</v>
      </c>
      <c r="H37" s="35"/>
      <c r="I37" s="35"/>
      <c r="J37" s="34"/>
      <c r="K37" s="34"/>
      <c r="L37" s="34"/>
    </row>
    <row r="38" spans="2:12" ht="12.75" customHeight="1" x14ac:dyDescent="0.2">
      <c r="B38" s="3" t="s">
        <v>40</v>
      </c>
      <c r="C38" s="16"/>
      <c r="D38" s="5"/>
      <c r="E38" s="5"/>
      <c r="F38" s="5"/>
      <c r="G38" s="31"/>
      <c r="H38" s="35"/>
      <c r="I38" s="35"/>
      <c r="J38" s="35"/>
    </row>
    <row r="39" spans="2:12" ht="12.75" customHeight="1" x14ac:dyDescent="0.2">
      <c r="B39" s="41" t="s">
        <v>42</v>
      </c>
      <c r="C39" s="17" t="s">
        <v>22</v>
      </c>
      <c r="D39" s="63">
        <v>0</v>
      </c>
      <c r="E39" s="63">
        <v>0</v>
      </c>
      <c r="F39" s="63">
        <v>0</v>
      </c>
      <c r="G39" s="27" t="s">
        <v>49</v>
      </c>
      <c r="H39" s="35"/>
      <c r="I39" s="35"/>
      <c r="J39" s="35"/>
    </row>
    <row r="40" spans="2:12" ht="12.75" customHeight="1" x14ac:dyDescent="0.2">
      <c r="B40" s="43" t="s">
        <v>1</v>
      </c>
      <c r="C40" s="18" t="s">
        <v>8</v>
      </c>
      <c r="D40" s="64">
        <v>-34.612158824173832</v>
      </c>
      <c r="E40" s="64">
        <v>-35.830249864273078</v>
      </c>
      <c r="F40" s="64">
        <v>-35.787351715604196</v>
      </c>
      <c r="G40" s="28" t="s">
        <v>49</v>
      </c>
      <c r="H40" s="35"/>
      <c r="I40" s="35"/>
      <c r="J40" s="34"/>
      <c r="K40" s="34"/>
      <c r="L40" s="34"/>
    </row>
    <row r="41" spans="2:12" ht="12.75" customHeight="1" x14ac:dyDescent="0.2">
      <c r="B41" s="44" t="s">
        <v>2</v>
      </c>
      <c r="C41" s="19" t="s">
        <v>22</v>
      </c>
      <c r="D41" s="65">
        <v>90.786841175826154</v>
      </c>
      <c r="E41" s="65">
        <v>85.215750135726935</v>
      </c>
      <c r="F41" s="65">
        <v>83.668648284395815</v>
      </c>
      <c r="G41" s="29" t="s">
        <v>49</v>
      </c>
      <c r="H41" s="35"/>
      <c r="I41" s="35"/>
      <c r="J41" s="34"/>
      <c r="K41" s="34"/>
      <c r="L41" s="34"/>
    </row>
    <row r="42" spans="2:12" ht="12.75" customHeight="1" x14ac:dyDescent="0.2">
      <c r="B42" s="41" t="s">
        <v>43</v>
      </c>
      <c r="C42" s="42" t="s">
        <v>22</v>
      </c>
      <c r="D42" s="63">
        <v>0</v>
      </c>
      <c r="E42" s="63">
        <v>0</v>
      </c>
      <c r="F42" s="63">
        <v>0</v>
      </c>
      <c r="G42" s="46" t="s">
        <v>49</v>
      </c>
      <c r="H42" s="35"/>
      <c r="I42" s="35"/>
      <c r="J42" s="34"/>
      <c r="K42" s="34"/>
      <c r="L42" s="34"/>
    </row>
    <row r="43" spans="2:12" ht="12.75" customHeight="1" x14ac:dyDescent="0.2">
      <c r="B43" s="43" t="s">
        <v>44</v>
      </c>
      <c r="C43" s="39" t="s">
        <v>8</v>
      </c>
      <c r="D43" s="38">
        <v>-23.357860810007846</v>
      </c>
      <c r="E43" s="38">
        <v>-20.502710874321444</v>
      </c>
      <c r="F43" s="38">
        <v>-19.499719869283251</v>
      </c>
      <c r="G43" s="37" t="s">
        <v>49</v>
      </c>
      <c r="H43" s="35"/>
      <c r="I43" s="35"/>
      <c r="J43" s="34"/>
      <c r="K43" s="34"/>
      <c r="L43" s="34"/>
    </row>
    <row r="44" spans="2:12" ht="12.75" customHeight="1" x14ac:dyDescent="0.2">
      <c r="B44" s="44" t="s">
        <v>41</v>
      </c>
      <c r="C44" s="49" t="s">
        <v>22</v>
      </c>
      <c r="D44" s="50">
        <v>40.200139189992157</v>
      </c>
      <c r="E44" s="50">
        <v>39.040289125678555</v>
      </c>
      <c r="F44" s="50">
        <v>38.773280130716749</v>
      </c>
      <c r="G44" s="51" t="s">
        <v>49</v>
      </c>
      <c r="H44" s="35"/>
      <c r="I44" s="35"/>
      <c r="J44" s="34"/>
      <c r="K44" s="34"/>
      <c r="L44" s="34"/>
    </row>
    <row r="45" spans="2:12" ht="12.75" customHeight="1" x14ac:dyDescent="0.2">
      <c r="B45" s="48" t="s">
        <v>46</v>
      </c>
      <c r="C45" s="45" t="s">
        <v>22</v>
      </c>
      <c r="D45" s="66">
        <v>0</v>
      </c>
      <c r="E45" s="66">
        <v>0</v>
      </c>
      <c r="F45" s="67">
        <v>0</v>
      </c>
      <c r="G45" s="47" t="s">
        <v>49</v>
      </c>
    </row>
    <row r="46" spans="2:12" ht="12.75" customHeight="1" x14ac:dyDescent="0.2">
      <c r="B46" s="59" t="s">
        <v>53</v>
      </c>
      <c r="C46" s="39" t="s">
        <v>8</v>
      </c>
      <c r="D46" s="52">
        <v>-26.815361731859699</v>
      </c>
      <c r="E46" s="52">
        <v>-26.939410475566167</v>
      </c>
      <c r="F46" s="53">
        <v>-27.213492394117988</v>
      </c>
      <c r="G46" s="54" t="s">
        <v>49</v>
      </c>
      <c r="J46" s="34"/>
      <c r="K46" s="34"/>
      <c r="L46" s="34"/>
    </row>
    <row r="47" spans="2:12" ht="12.75" customHeight="1" thickBot="1" x14ac:dyDescent="0.25">
      <c r="B47" s="40" t="s">
        <v>45</v>
      </c>
      <c r="C47" s="55" t="s">
        <v>22</v>
      </c>
      <c r="D47" s="56">
        <v>40.200139189992157</v>
      </c>
      <c r="E47" s="56">
        <v>39.040289125678555</v>
      </c>
      <c r="F47" s="57">
        <v>38.773280130716749</v>
      </c>
      <c r="G47" s="58" t="s">
        <v>49</v>
      </c>
      <c r="J47" s="34"/>
      <c r="K47" s="34"/>
      <c r="L47" s="34"/>
    </row>
    <row r="49" spans="2:7" ht="12.75" customHeight="1" x14ac:dyDescent="0.2">
      <c r="B49" s="68" t="s">
        <v>47</v>
      </c>
      <c r="C49" s="68"/>
      <c r="D49" s="68"/>
      <c r="E49" s="68"/>
      <c r="F49" s="68"/>
      <c r="G49" s="68"/>
    </row>
    <row r="50" spans="2:7" x14ac:dyDescent="0.2">
      <c r="B50" s="68"/>
      <c r="C50" s="68"/>
      <c r="D50" s="68"/>
      <c r="E50" s="68"/>
      <c r="F50" s="68"/>
      <c r="G50" s="68"/>
    </row>
    <row r="51" spans="2:7" x14ac:dyDescent="0.2">
      <c r="B51" s="68"/>
      <c r="C51" s="68"/>
      <c r="D51" s="68"/>
      <c r="E51" s="68"/>
      <c r="F51" s="68"/>
      <c r="G51" s="68"/>
    </row>
    <row r="52" spans="2:7" x14ac:dyDescent="0.2">
      <c r="B52" s="68"/>
      <c r="C52" s="68"/>
      <c r="D52" s="68"/>
      <c r="E52" s="68"/>
      <c r="F52" s="68"/>
      <c r="G52" s="68"/>
    </row>
  </sheetData>
  <mergeCells count="1">
    <mergeCell ref="B49:G52"/>
  </mergeCells>
  <conditionalFormatting sqref="D4:F24 D30:F37">
    <cfRule type="cellIs" dxfId="8" priority="7" operator="greaterThan">
      <formula>#REF!</formula>
    </cfRule>
    <cfRule type="cellIs" dxfId="7" priority="8" operator="greaterThan">
      <formula>#REF!</formula>
    </cfRule>
    <cfRule type="cellIs" dxfId="6" priority="9" operator="lessThan">
      <formula>#REF!</formula>
    </cfRule>
  </conditionalFormatting>
  <conditionalFormatting sqref="D26:F28">
    <cfRule type="cellIs" dxfId="5" priority="4" operator="greaterThan">
      <formula>#REF!</formula>
    </cfRule>
    <cfRule type="cellIs" dxfId="4" priority="5" operator="greaterThan">
      <formula>#REF!</formula>
    </cfRule>
    <cfRule type="cellIs" dxfId="3" priority="6" operator="lessThan">
      <formula>#REF!</formula>
    </cfRule>
  </conditionalFormatting>
  <conditionalFormatting sqref="D25:F25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magyar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Szendrei Tibor</dc:creator>
  <cp:lastModifiedBy>MAP</cp:lastModifiedBy>
  <dcterms:created xsi:type="dcterms:W3CDTF">2010-12-05T22:15:35Z</dcterms:created>
  <dcterms:modified xsi:type="dcterms:W3CDTF">2018-09-20T12:26:40Z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sajtosp@mnb.hu</vt:lpwstr>
  </property>
  <property fmtid="{D5CDD505-2E9C-101B-9397-08002B2CF9AE}" pid="6" name="MSIP_Label_b0d11092-50c9-4e74-84b5-b1af078dc3d0_SetDate">
    <vt:lpwstr>2018-09-11T19:34:51.8497410+02:00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