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X:\PSF\_Common\Témák\Makroprudenciális politika főosztály\CCB\PST 20241231 CCyB térkép első alkalmazás\Kommunikáció\Frissítés hitel_GDP differencia\"/>
    </mc:Choice>
  </mc:AlternateContent>
  <xr:revisionPtr revIDLastSave="0" documentId="13_ncr:1_{EF236D9A-F700-4C55-8341-199ABC6EC26A}" xr6:coauthVersionLast="47" xr6:coauthVersionMax="47" xr10:uidLastSave="{00000000-0000-0000-0000-000000000000}"/>
  <bookViews>
    <workbookView xWindow="-108" yWindow="-108" windowWidth="23256" windowHeight="12576" tabRatio="868" firstSheet="1" activeTab="9" xr2:uid="{F5DBE751-C265-43E4-86DE-338B95805DDD}"/>
  </bookViews>
  <sheets>
    <sheet name="CCyB rates || CCyB ráták" sheetId="20" r:id="rId1"/>
    <sheet name="Benchm. rates || Benchm. ráták" sheetId="19" r:id="rId2"/>
    <sheet name="Risk map || Kockázati térkép" sheetId="12" r:id="rId3"/>
    <sheet name="I.A." sheetId="4" r:id="rId4"/>
    <sheet name="I.B." sheetId="13" r:id="rId5"/>
    <sheet name="I.C." sheetId="14" r:id="rId6"/>
    <sheet name="I.D." sheetId="15" r:id="rId7"/>
    <sheet name="II." sheetId="16" r:id="rId8"/>
    <sheet name="III." sheetId="17" r:id="rId9"/>
    <sheet name="IV." sheetId="18" r:id="rId10"/>
    <sheet name="Stress index || Stresszindex" sheetId="21" r:id="rId11"/>
    <sheet name="Metadata" sheetId="11" r:id="rId12"/>
    <sheet name="Metaadatok" sheetId="22" r:id="rId13"/>
  </sheets>
  <definedNames>
    <definedName name="_xlnm._FilterDatabase" localSheetId="2" hidden="1">'Risk map || Kockázati térkép'!$A$4:$C$134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7" i="11" l="1"/>
  <c r="B6" i="11"/>
  <c r="B5" i="11"/>
  <c r="B4" i="11"/>
  <c r="B3" i="11"/>
  <c r="B7" i="22" l="1"/>
  <c r="B6" i="22"/>
  <c r="B5" i="22"/>
  <c r="B4" i="22"/>
  <c r="B3" i="22"/>
  <c r="B74" i="22"/>
  <c r="B72" i="22"/>
  <c r="B71" i="22"/>
  <c r="B70" i="22"/>
  <c r="B69" i="22"/>
  <c r="B68" i="22"/>
  <c r="B67" i="22"/>
  <c r="B66" i="22"/>
  <c r="B64" i="22"/>
  <c r="B63" i="22"/>
  <c r="B62" i="22"/>
  <c r="B61" i="22"/>
  <c r="B60" i="22"/>
  <c r="B58" i="22"/>
  <c r="B57" i="22"/>
  <c r="B56" i="22"/>
  <c r="B55" i="22"/>
  <c r="B54" i="22"/>
  <c r="B53" i="22"/>
  <c r="B52" i="22"/>
  <c r="B51" i="22"/>
  <c r="B50" i="22"/>
  <c r="B49" i="22"/>
  <c r="B47" i="22"/>
  <c r="B46" i="22"/>
  <c r="B45" i="22"/>
  <c r="B44" i="22"/>
  <c r="B43" i="22"/>
  <c r="B42" i="22"/>
  <c r="B41" i="22"/>
  <c r="B39" i="22" l="1"/>
  <c r="B38" i="22"/>
  <c r="B37" i="22"/>
  <c r="B36" i="22"/>
  <c r="B35" i="22"/>
  <c r="B34" i="22"/>
  <c r="B33" i="22"/>
  <c r="B32" i="22"/>
  <c r="B31" i="22"/>
  <c r="B29" i="22"/>
  <c r="B28" i="22"/>
  <c r="B27" i="22"/>
  <c r="B26" i="22"/>
  <c r="B25" i="22"/>
  <c r="B24" i="22"/>
  <c r="B23" i="22"/>
  <c r="B22" i="22"/>
  <c r="B20" i="22"/>
  <c r="B19" i="22"/>
  <c r="B18" i="22"/>
  <c r="B17" i="22"/>
  <c r="B16" i="22"/>
  <c r="B15" i="22"/>
  <c r="B14" i="22"/>
  <c r="B13" i="22"/>
  <c r="B12" i="22"/>
  <c r="B11" i="22"/>
  <c r="B10" i="22"/>
  <c r="B9" i="22"/>
  <c r="B72" i="11" l="1"/>
  <c r="B71" i="11"/>
  <c r="B70" i="11"/>
  <c r="B69" i="11"/>
  <c r="B68" i="11"/>
  <c r="B67" i="11"/>
  <c r="B66" i="11"/>
  <c r="B64" i="11"/>
  <c r="B63" i="11"/>
  <c r="B62" i="11"/>
  <c r="B61" i="11"/>
  <c r="B60" i="11"/>
  <c r="B58" i="11"/>
  <c r="B57" i="11"/>
  <c r="B56" i="11"/>
  <c r="B55" i="11"/>
  <c r="B54" i="11"/>
  <c r="B53" i="11"/>
  <c r="B52" i="11"/>
  <c r="B51" i="11"/>
  <c r="B50" i="11"/>
  <c r="B49" i="11"/>
  <c r="B47" i="11"/>
  <c r="B46" i="11"/>
  <c r="B45" i="11"/>
  <c r="B44" i="11"/>
  <c r="B43" i="11"/>
  <c r="B42" i="11"/>
  <c r="B41" i="11"/>
  <c r="B39" i="11"/>
  <c r="B38" i="11"/>
  <c r="B37" i="11"/>
  <c r="B36" i="11"/>
  <c r="B35" i="11"/>
  <c r="B34" i="11"/>
  <c r="B33" i="11"/>
  <c r="B32" i="11"/>
  <c r="B31" i="11"/>
  <c r="B29" i="11"/>
  <c r="B28" i="11"/>
  <c r="B27" i="11"/>
  <c r="B26" i="11"/>
  <c r="B25" i="11"/>
  <c r="B24" i="11"/>
  <c r="B23" i="11"/>
  <c r="B22" i="11"/>
  <c r="B20" i="11"/>
  <c r="B19" i="11"/>
  <c r="B18" i="11"/>
  <c r="B17" i="11"/>
  <c r="B16" i="11"/>
  <c r="B15" i="11"/>
  <c r="B14" i="11"/>
  <c r="B13" i="11"/>
  <c r="B12" i="11"/>
  <c r="B11" i="11"/>
  <c r="B10" i="11"/>
  <c r="B9" i="11"/>
</calcChain>
</file>

<file path=xl/sharedStrings.xml><?xml version="1.0" encoding="utf-8"?>
<sst xmlns="http://schemas.openxmlformats.org/spreadsheetml/2006/main" count="985" uniqueCount="516">
  <si>
    <t>Tőkeáttétel</t>
  </si>
  <si>
    <t>TREA/mérlegfőösszeg</t>
  </si>
  <si>
    <t>százalék</t>
  </si>
  <si>
    <t>Hitelállomány/betétállomány</t>
  </si>
  <si>
    <t>Rendszerszintű LCR</t>
  </si>
  <si>
    <t>Rendszerszintű NSFR</t>
  </si>
  <si>
    <t>Operatív likviditási tartalék / betétállomány</t>
  </si>
  <si>
    <t>Kereskedelmiingatlan-projekthitelek / teljes hitelállomány</t>
  </si>
  <si>
    <t>Devizahitelek állománya / teljes hitelállomány</t>
  </si>
  <si>
    <t>Államháztartás felé fennálló kitettségek / mérlegfőösszeg</t>
  </si>
  <si>
    <t>Vállalati hitel/GDP ágazatok közötti szórása</t>
  </si>
  <si>
    <t>Tőkén és betéteken kívüli források / összes forrás</t>
  </si>
  <si>
    <t>Pénzügyi vállalati forrás / (mérlegfőösszeg - saját tőke)</t>
  </si>
  <si>
    <t>Kamatfelár, új háztartási lakáshitelek</t>
  </si>
  <si>
    <t>Kamatfelár, új háztartási fogyasztási hitelek</t>
  </si>
  <si>
    <t>Hitelezési feltételek változása, új háztartási hitelek</t>
  </si>
  <si>
    <t>Hitelezési feltételek változása, új vállalati hitelek</t>
  </si>
  <si>
    <t>HFM, új háztartási lakáscélú hitelek átlaga</t>
  </si>
  <si>
    <t>Hitelintézetek 4 negyedéves gördülő ROA értéke</t>
  </si>
  <si>
    <t>Háztartások adósságszolgálati terhei / rendelkezésre álló jövedelem</t>
  </si>
  <si>
    <t>Háztartások rendelkezésre álló reáljövedelmének várható alakulása</t>
  </si>
  <si>
    <t>JTM, új háztartási hitelek átlaga</t>
  </si>
  <si>
    <t>Rövid kamatperiódusú új háztartási hitelek / új háztartási hitelek</t>
  </si>
  <si>
    <t>Vállalatok kamatkötelezettsége / bruttó működési eredmény</t>
  </si>
  <si>
    <t>Rövid kamatperiódusú új vállalati hitelek / új vállalati hitelek</t>
  </si>
  <si>
    <t>Államadósság/GDP</t>
  </si>
  <si>
    <t>Államadósság/GDP éves megváltozása</t>
  </si>
  <si>
    <t>Deviza államadósság / államadósság</t>
  </si>
  <si>
    <t>1 éven belül lejáró államadósság / államadósság</t>
  </si>
  <si>
    <t>MNB reál lakásárindex éves növekedési üteme</t>
  </si>
  <si>
    <t>MNB lakásárrés mutató</t>
  </si>
  <si>
    <t>Háztartások kockázatos pénzügyi eszközökbe való befektetései</t>
  </si>
  <si>
    <t>Folyó fizetési mérleg egyenlege / GDP</t>
  </si>
  <si>
    <t>Bruttó külső adósság / GDP</t>
  </si>
  <si>
    <t>Bankrendszer bruttó rövid külső adóssága / mérlegfőösszeg</t>
  </si>
  <si>
    <t>VDAX-NEW Index</t>
  </si>
  <si>
    <t>percentage point</t>
  </si>
  <si>
    <t>százalékpont</t>
  </si>
  <si>
    <t>link az idősorokhoz</t>
  </si>
  <si>
    <t>Adatforrás</t>
  </si>
  <si>
    <t>Állami Adósságkezelő Központ</t>
  </si>
  <si>
    <t>Az összes magyar lakóingatlanra vonatkozó nominális árindex ún. hedonikus regressziós módszerrel számolódik, amiből a reál lakásárindex a fogyasztói árindexszel történő osztással áll elő. 2001. I. negyedév = 100%. Az 1990 és 1992 közötti fogyasztói árindex értékek forrása az OECD. A módszertan részleteit lásd: Banai Á., Vágó N. és Winkler S. (2017): Az MNB lakásárindex módszertana, MNB-tanulmányok 127.</t>
  </si>
  <si>
    <t>Állami Adósságkezelő Központ, MNB számolás</t>
  </si>
  <si>
    <t>MNB számolás</t>
  </si>
  <si>
    <t>Bank for International Settlements, MNB számolás</t>
  </si>
  <si>
    <t>Központi Statisztikai Hivatal: GDP, MNB: hitelállomány, MNB számolás</t>
  </si>
  <si>
    <t>Additional credit-to-GDP gap</t>
  </si>
  <si>
    <t>Additional credit-to-GDP gap, households</t>
  </si>
  <si>
    <t>Additional credit-to-GDP gap, non-financial corporations</t>
  </si>
  <si>
    <t>Mértékegység</t>
  </si>
  <si>
    <t>Legfrissebb adat</t>
  </si>
  <si>
    <t>Legfrissebb adat negyedéve</t>
  </si>
  <si>
    <t>Egy negyedévvel korábbi adat</t>
  </si>
  <si>
    <t>Egy évvel korábbi adat</t>
  </si>
  <si>
    <t>Credit-to-GDP gap calculated by Christiano–Fitzgerald filter</t>
  </si>
  <si>
    <t>Credit-to-GDP gap developed by Hosszú et al. (2015)</t>
  </si>
  <si>
    <t>Indikátor</t>
  </si>
  <si>
    <t>Indicator</t>
  </si>
  <si>
    <t>Unit of measure</t>
  </si>
  <si>
    <t>Most recent value</t>
  </si>
  <si>
    <t>Date of the most recent value</t>
  </si>
  <si>
    <t>Time series</t>
  </si>
  <si>
    <t>Idősorok</t>
  </si>
  <si>
    <t>Sorszám</t>
  </si>
  <si>
    <t>Number</t>
  </si>
  <si>
    <t>Leírás</t>
  </si>
  <si>
    <t>Description</t>
  </si>
  <si>
    <t>Source</t>
  </si>
  <si>
    <t>Rendszerszintű devizafinanszírozás megfelelési mutató (DMM)</t>
  </si>
  <si>
    <t>Rendszerszintű devizaegyensúly mutató (DEM)</t>
  </si>
  <si>
    <t>Leverage ratio</t>
  </si>
  <si>
    <t>Loan-to-deposit ratio</t>
  </si>
  <si>
    <t>Sector-wide LCR</t>
  </si>
  <si>
    <t>Sector-wide NSFR</t>
  </si>
  <si>
    <t>Sector-wide foreign exchange funding adequacy ratio (FFAR)</t>
  </si>
  <si>
    <t>Sector-wide foreign exchange coverage ratio (FECR)</t>
  </si>
  <si>
    <t>Háztartások lakóingatlannal fedezett jelzáloghitelei / teljes hitelállomány</t>
  </si>
  <si>
    <t>Háztartások fogyasztási célú hiteleinek állománya / teljes hitelállomány</t>
  </si>
  <si>
    <t>Kereskedelmi ingatlanok hozamának eltérése a hosszú távú átlagától</t>
  </si>
  <si>
    <t>Credit-to-GDP gap in the EU</t>
  </si>
  <si>
    <t>Credit-to-GDP gap outside the EU</t>
  </si>
  <si>
    <t>VIX Index</t>
  </si>
  <si>
    <t>Debt service ratio of households</t>
  </si>
  <si>
    <t>Ratio of foreign currency public debt</t>
  </si>
  <si>
    <t>Ratio of public debt maturing within 1 year</t>
  </si>
  <si>
    <t>(percentage point)</t>
  </si>
  <si>
    <t>(százalékpont)</t>
  </si>
  <si>
    <t>Date and risk assessment of the indicator group (green: low, yellow: moderate, orange: medium, red: high, claret: high for at least 4 quarters)</t>
  </si>
  <si>
    <t>Dátum és az indikátorcsoport kockázati besorolása (zöld: alacsony, citrom: mérsékelt, narancs: közepes, piros: magas, bordó: legalább 4 negyedéve magas)</t>
  </si>
  <si>
    <t>4. Additional credit-to-GDP gap</t>
  </si>
  <si>
    <t>5. Additional credit-to-GDP gap, households</t>
  </si>
  <si>
    <t>6. Additional credit-to-GDP gap, non-financial corporations</t>
  </si>
  <si>
    <t>7. Credit-to-GDP gap calculated by Christiano–Fitzgerald filter</t>
  </si>
  <si>
    <t>8. Credit-to-GDP gap calculated by wavelet filter</t>
  </si>
  <si>
    <t>9. Credit-to-GDP gap developed by Hosszú et al. (2015)</t>
  </si>
  <si>
    <t>I.A. Hitelintézetek: Hitelállományok alakulása</t>
  </si>
  <si>
    <t>I.B. Hitelintézetek: Eszköz-forrás megfelelés</t>
  </si>
  <si>
    <t>II. Adósok fizetőképessége</t>
  </si>
  <si>
    <t>III. Befektetési eszközök túlértékeltsége</t>
  </si>
  <si>
    <t>IV. External imbalances</t>
  </si>
  <si>
    <t>IV. Külföld</t>
  </si>
  <si>
    <t>metadata</t>
  </si>
  <si>
    <t>metaadatok</t>
  </si>
  <si>
    <t>link to time series</t>
  </si>
  <si>
    <t>13. Leverage ratio</t>
  </si>
  <si>
    <t>13. Tőkeáttétel</t>
  </si>
  <si>
    <t>14. TREA/mérlegfőösszeg</t>
  </si>
  <si>
    <t>15. Loan-to-deposit ratio</t>
  </si>
  <si>
    <t>15. Hitelállomány/ betétállomány</t>
  </si>
  <si>
    <t>16. Sector-wide LCR</t>
  </si>
  <si>
    <t>16. Rendszerszintű LCR</t>
  </si>
  <si>
    <t>17. Sector-wide NSFR</t>
  </si>
  <si>
    <t>17. Rendszerszintű NSFR</t>
  </si>
  <si>
    <t>18. Sector-wide foreign exchange funding adequacy ratio (FFAR)</t>
  </si>
  <si>
    <t>18. Rendszerszintű devizafinanszírozás megfelelési mutató (DMM)</t>
  </si>
  <si>
    <t>19. Sector-wide foreign exchange coverage ratio (FECR)</t>
  </si>
  <si>
    <t>19. Rendszerszintű devizaegyensúly mutató (DEM)</t>
  </si>
  <si>
    <t>20. Operatív likviditási tartalék / betétállomány</t>
  </si>
  <si>
    <t>(százalék)</t>
  </si>
  <si>
    <t xml:space="preserve">I.B. Hitelintézetek: Eszköz-forrás megfelelés </t>
  </si>
  <si>
    <t>21. Háztartások lakóingatlannal fedezett jelzáloghitelei / teljes hitelállomány</t>
  </si>
  <si>
    <t>22. Kereskedelmiingatlan-projekthitelek / teljes hitelállomány</t>
  </si>
  <si>
    <t>23. Háztartások fogyasztási célú hiteleinek állománya / teljes hitelállomány</t>
  </si>
  <si>
    <t>24. Devizahitelek állománya / teljes hitelállomány</t>
  </si>
  <si>
    <t>25. Államháztartás felé fennálló kitettségek / mérlegfőösszeg</t>
  </si>
  <si>
    <t>26. Háztartások rövid kamatperiódusú lakáscélú jelzáloghiteleinek aránya</t>
  </si>
  <si>
    <t>27. Vállalati hitel/GDP ágazatok közötti szórása</t>
  </si>
  <si>
    <t>28. Tőkén és betéteken kívüli források / összes forrás</t>
  </si>
  <si>
    <t>29. Pénzügyi vállalati forrás / (mérlegfőösszeg - saját tőke)</t>
  </si>
  <si>
    <t>30. Kamatfelár, új háztartási lakáshitelek</t>
  </si>
  <si>
    <t>31. Kamatfelár, új háztartási fogyasztási hitelek</t>
  </si>
  <si>
    <t>33. Hitelezési feltételek változása, új háztartási hitelek</t>
  </si>
  <si>
    <t>34. Hitelezési feltételek változása, új vállalati hitelek</t>
  </si>
  <si>
    <t>35. HFM, új háztartási lakáscélú hitelek átlaga</t>
  </si>
  <si>
    <t>36. Hitelintézetek 4 negyedéves gördülő ROA értéke</t>
  </si>
  <si>
    <t>32. Kamatfelár, új vállalati 1 millió euro alatti hitelek</t>
  </si>
  <si>
    <t>Kamatfelár, új vállalati 1 millió euro alatti hitelek</t>
  </si>
  <si>
    <t>37. Háztartások adósságszolgálati terhei / rendelkezésre álló jövedelem</t>
  </si>
  <si>
    <t>38. Háztartások rendelkezésre álló reáljövedelmének várható alakulása</t>
  </si>
  <si>
    <t>39. JTM, új háztartási hitelek átlaga</t>
  </si>
  <si>
    <t>40. Rövid kamatperiódusú új háztartási hitelek / új háztartási hitelek</t>
  </si>
  <si>
    <t>41. Vállalatok kamatkötelezettsége / bruttó működési eredmény</t>
  </si>
  <si>
    <t>42. Rövid kamatperiódusú új vállalati hitelek / új vállalati hitelek</t>
  </si>
  <si>
    <t>43. Államadósság/GDP</t>
  </si>
  <si>
    <t>44. Államadósság/GDP éves megváltozása</t>
  </si>
  <si>
    <t>45. Deviza államadósság / államadósság</t>
  </si>
  <si>
    <t>46. 1 éven belül lejáró államadósság / államadósság</t>
  </si>
  <si>
    <t>37. Debt service ratio of households</t>
  </si>
  <si>
    <t>45. Ratio of foreign currency public debt</t>
  </si>
  <si>
    <t>46. Ratio of public debt maturing within 1 year</t>
  </si>
  <si>
    <t>47. MNB reál lakásárindex éves növekedési üteme</t>
  </si>
  <si>
    <t>48. MNB lakásárrés mutató</t>
  </si>
  <si>
    <t>49. Kereskedelmi ingatlanok hozamának eltérése a hosszú távú átlagától</t>
  </si>
  <si>
    <t>51. Háztartások kockázatos pénzügyi eszközökbe való befektetései</t>
  </si>
  <si>
    <t xml:space="preserve">IV. Külföld </t>
  </si>
  <si>
    <t>55. Credit-to-GDP gap outside the EU</t>
  </si>
  <si>
    <t>56. Credit-to-GDP gap in the EU</t>
  </si>
  <si>
    <t>57. VIX Index</t>
  </si>
  <si>
    <t>58. VDAX-NEW Index</t>
  </si>
  <si>
    <t>52. Folyó fizetési mérleg egyenlege / GDP</t>
  </si>
  <si>
    <t>53. Bruttó külső adósság / GDP</t>
  </si>
  <si>
    <t>54. Bankrendszer bruttó rövid külső adóssága / mérlegfőösszeg</t>
  </si>
  <si>
    <t>Value from 1 year earlier</t>
  </si>
  <si>
    <t>Value from 1 quarter earlier</t>
  </si>
  <si>
    <t>Date</t>
  </si>
  <si>
    <t>Dátum</t>
  </si>
  <si>
    <t>Anticiklikus tőkepufferráta</t>
  </si>
  <si>
    <t>─</t>
  </si>
  <si>
    <t>Hatályban lévő anticiklikus tőkepufferráta</t>
  </si>
  <si>
    <t>CCyB rate in effect</t>
  </si>
  <si>
    <t>Date of decision</t>
  </si>
  <si>
    <t>Döntés dátuma</t>
  </si>
  <si>
    <t>Applicable CCyB-rate</t>
  </si>
  <si>
    <t>Alkalmazandó anticiklikus tőkepufferráta</t>
  </si>
  <si>
    <t>First date of application</t>
  </si>
  <si>
    <t>Alkalmazás kezdődátuma</t>
  </si>
  <si>
    <t>Countercyclical capital buffer rate</t>
  </si>
  <si>
    <t>CCyB rate decisions</t>
  </si>
  <si>
    <t>CCyB ráta döntések</t>
  </si>
  <si>
    <t>Standardised credit-to-GDP gap</t>
  </si>
  <si>
    <t>Benchmark buffer rate based on the additional credit-to-GDP gap</t>
  </si>
  <si>
    <t>Hitel/GDP</t>
  </si>
  <si>
    <t>credit-to-GDP ratio</t>
  </si>
  <si>
    <t>Benchmark buffer rate based on the standardised credit-to-GDP gap</t>
  </si>
  <si>
    <t>A rendszerszintű NSFR kiszámítása során az NSFR megfelelésre kötelezett egyedi intézmények adatai, az egyedi megfelelés alól felmentést kapott intézmények esetében a csoportszintű adatok kerülnek figyelembe vételre, speciális intézmények (EXIM, MFB, KELER) nélkül. A rendszerszintű átlag kiszámítása a hitelintézetek rendelkezésre álló stabil forrásainak (mutató számlálója) és előírt stabil forrásainak (mutató nevezője) összegzésével, és ezek arányának kiszámításával történik. Az adott negyedév végére vonatkozó érték kerül alkalmazásra.</t>
  </si>
  <si>
    <t>NSFR adatszolgáltatás: C 80.00 - C 84.00</t>
  </si>
  <si>
    <t>DMM adatszolgáltatás:
DMM, KONSZDMM, KDMM</t>
  </si>
  <si>
    <t>LCR adatszolgáltatás: 
C 72.00 - C 76.00</t>
  </si>
  <si>
    <t>DEM adatszolgáltatás:
L73 - Havi jelentés a devizaegyensúly mutatóról</t>
  </si>
  <si>
    <t>A mutató számlálója a teljes hitelintézeti szektor által (takarékszövetkezetekkel és speciális intézményekkel is együtt) háztartásoknak nyújtott lakóingatlannal fedezett jelzáloghitelek állománya, így a háztartások lakáshiteleit és a szabadfelhasználású jelzáloghiteleit is tartalmazza. A mutató nevezője az ugyanezen teljes hitelintézeti kör által háztartásoknak és vállalatoknak nyújtott teljes hitelállomány. Az adatok havi szinten állnak rendelkezésre, ezekből éves átlagot számolunk.</t>
  </si>
  <si>
    <t>2023 végéig MNB felügyleti adatszolgáltatás
2024-től HITREG</t>
  </si>
  <si>
    <t>A mutató számlálója a teljes hitelintézeti szektor által háztartásoknak nyújtott, a szabad felhasználású jelzáloghiteleken kívüli fogyasztási hitelek állománya. Az állományból kiszűrésre kerülnek a babaváró hitelek az állami garancia miatt eltérő kockázati profiljuk miatt. A mutató nevezője az ugyanezen teljes hitelintézeti kör által háztartásoknak és vállalatoknak nyújtott teljes hitelállomány. Az adatok havi szinten állnak rendelkezésre, ezekből éves átlagot számolunk.</t>
  </si>
  <si>
    <t>A mutató számlálója a teljes hitelintézeti szektor által a háztartásoknak és vállalatoknak nyújtott devizahitelek állománya. A mutató nevezője az ugyanezen teljes hitelintézeti kör által háztartásoknak és vállalatoknak nyújtott teljes hitelállomány. Az adatok havi szinten állnak rendelkezésre, ezekből éves átlagot számolunk.</t>
  </si>
  <si>
    <t>MNB felügyeleti mérleg</t>
  </si>
  <si>
    <t>A mutató számlálója a teljes hitelintézeti szektor a költségvetési és egyéb szektor felé fennálló kitettségei. A mutató nevezője az ugyanezen teljes hitelintézeti kör mérlegfőösszege. Az adatok havi szinten állnak rendelkezésre, ezekből éves átlagot számolunk.</t>
  </si>
  <si>
    <t>Háztartások rövid kamatperiódusú lakáscélú jelzáloghiteleinek állományi aránya</t>
  </si>
  <si>
    <t>M03 adatszolgáltatás</t>
  </si>
  <si>
    <t>MNB számítás</t>
  </si>
  <si>
    <t>MNB számítás HITREG adatok alapján</t>
  </si>
  <si>
    <t>MNB számítás HITREG adatok alapján
(2015-2020 között L10-11; 2015 előtt H34)</t>
  </si>
  <si>
    <t>MNB számítás HITREG adatok alapján
(2015-2020 között L10-11)</t>
  </si>
  <si>
    <t>A mutató a lakossági hitelek esetén mutatja a volumennel súlyozott átlagos JTM érték alakulását. Teljes hitelintézeti kör (EXIM, MFB nélkül). 2015 és 2020 között az L10-11-es adatszolgáltatás alapján.</t>
  </si>
  <si>
    <t>A mutató számlájója a teljes hitelintézeti kör (MFB, EXIM és KELER nélkül) adózott eredménye. A nevező a teljes hitelintézeti kör  (MFB, EXIM és KELER nélkül) teljes hazai szinten subkonszolidált mérlegfőösszege. A mutató számításakor a rövidtávú ingadozások simítására 12 havi gördülő átlagos alkalmazunk.</t>
  </si>
  <si>
    <t>A mutató számlálója az MNB kamatstatiszika publikációja alapján jelentett legfeljebb 12 hónapra kamatrögzített, változó kamatozásúnak tekintett lakossági hitelkihelyezés összege. A mutató nevezője a teljes lakossági hitelkihelyezés összege. Teljes hitelintézeti kör.</t>
  </si>
  <si>
    <t>A mutató számlálója az MNB kamatstatiszika publikációja alapján jelentett legfeljebb 12 hónapra kamatrögzített, változó kamatozásúnak tekintett vállalati hitelkihelyezés összege. A mutató nevezője a teljes lakossági hitelkihelyezés összege. Teljes hitelintézeti kör.</t>
  </si>
  <si>
    <t>MNB kamatstatisztika</t>
  </si>
  <si>
    <t xml:space="preserve">A kereskedelmiingatlan-piaci hozam a budapesti prime iroda, kiskereskedelmi és ipar-logisztikai alpiacokba tartozó ingatlanok hozamának súlyozott átlaga. A súlyokat a három alpiac aránya határozza meg a kereskedelmi ingatlannal fedezett projekthitelekből MNB adatszolgálatásokban jelentett (L70, majd 2024. január 1-jétől HITREG) adatok alapján. A súlyok 2014Q3-tól időszakonként változnak az éppen aktuális arányoknak megfelelően, 2014Q3 előtt a 2014Q3 utáni időszak átlagos súlyaival számolunk. </t>
  </si>
  <si>
    <t>A kereskedelmiingatlan-piaci hozam a budapesti prime iroda, kiskereskedelmi és ipar-logisztikai alpiacokba tartozó ingatlanok hozamának súlyozott átlaga. A súlyokat a három alpiac aránya határozza meg a kereskedelmi ingatlannal fedezett projekthitelekből MNB adatszolgálatásokban jelentett (L70, majd 2024. január 1-jétől HITREG) adatok alapján. A súlyok 2014Q3-tól időszakonként változnak az éppen aktuális arányoknak megfelelően, 2014Q3 előtt a 2014Q3 utáni időszak átlagos súlyaival számolunk. A hozamtöbbletet az így kapott kereskedelmiingatlan-piaci hozam és az ÁKK 10 éves állampapír referenciahozamának különbsége adja.</t>
  </si>
  <si>
    <t>A mutató számlálója az MNB fizetési mérleg statisztikája (BPM6) szerinti, a speciális célú vállalatok nélküli vett négy negyedéves forintban nyilvántartott folyó fizetési mérleg egyenlege. A mutató nevezőjét a gördülő módon számított négy negyedéves nominális GDP adja.</t>
  </si>
  <si>
    <t>A számlálóban a hazai hitelintézetektől és pénzügyi vállalkozásoktól felvett háztartási hitelek után teljesített tőketörlesztések (az előtörlesztések kivételével) és a teljesítő hitelállomány kamatfizetési kötlezettségeinek 4 negyedéves gördülő összege szerepel. A nevezőbe a háztartások folyóáras rendelkezésre álló jövedelmének 4 negyedéves gördülő összege került.</t>
  </si>
  <si>
    <t>MNB: számláló adatai, Központi Statisztikai Hivatal: nevező, MNB számolás</t>
  </si>
  <si>
    <t>Központi Statisztikai Hivatal, MNB számolás</t>
  </si>
  <si>
    <t>A számláló az Európai Unió Maastrichti Szerződésében meghatározott államadóssága: az államháztartás konszolidált, bruttó, névértéken számított negyedév végi adósságállománya. A nevező a folyóáras nominális GDP 4 negyedéves gördülő összege.</t>
  </si>
  <si>
    <t>Az államháztartás központi költségvetésének bruttó, névértéken számított negyedév végi adósságállományán belül a devizában denominált rész aránya. A devizaadósság forintértéke az időszak utolsó munkanapján jegyzett MNB középárfolyamok segítségével számolódik.</t>
  </si>
  <si>
    <t>Az államháztartás központi költségvetésének bruttó, névértéken számított negyedév végi adósságállományán belül az egy éven belüli hátralévő futamidejű adósságelemek aránya.</t>
  </si>
  <si>
    <t>MNB: hitelállomány, Központi Statisztikai Hivatal: GDP, MNB számítás</t>
  </si>
  <si>
    <t xml:space="preserve">Országok: Ausztria, Belgium, Csehország, Dánia, Finnország, Franciaország, Görögország, Hollandia, Írország, Lengyelország, Luxemburg, Németország, Olaszország, Portugália, Spanyolország, Svédország. Hitel/GDP: Számlálóban az országok nem pénzügyi magánszektorának piaci árfolyamon számolt USA-dollárban kifejezett teljes hitelállományának és hitelviszonyt megtestesítő értékpapír-állományának összege, nevezőben az országok piaci árfolyamon számolt USA-dollárban kifejezett négy negyedéves gördülő folyóáras nominális GDP-jeinek összege. Szűrő: Egyoldali HP-szűrő 400 ezres lambdával 1971 1. negyedévétől. </t>
  </si>
  <si>
    <t xml:space="preserve">Országok: Argentína, Ausztrália, Brazília, Chile, Dél-Afrika, Dél-Korea, Hong Kong, India, Indonézia, Izrael, Japán, Kanada, Kína, Kolumbia, Malajzia, Mexikó, Norvégia, Oroszország, Svájc, Szaúd-Arábia, Szingapúr, Thaiföld, Törökország, Új-Zéland, UK, USA. Hitel/GDP: Számlálóban az országok nem pénzügyi magánszektorának piaci árfolyamon számolt USA-dollárban kifejezett teljes hitelállományának és hitelviszonyt megtestesítő értékpapír-állományának összege, nevezőben az országok piaci árfolyamon számolt USA-dollárban kifejezett négy negyedéves gördülő folyóáras nominális GDP-jeinek összege. Szűrő: Egyoldali HP-szűrő 400 ezres lambdával 1971 1. negyedévétől. </t>
  </si>
  <si>
    <t>Hosszú et al. (2015) tanulmány részletezi, MNB számítás</t>
  </si>
  <si>
    <t>Kocsis and Sallay (2017) tanulmány részletezi, MNB számítás</t>
  </si>
  <si>
    <t>A Hitelintézetek (S122) összes kötelezettsége a folyószámla betétek és egyéb betétek, részvények és részesedések nélkül osztva az összes kötelezettséggel. Nem konszolidált adatokon, SCV-k nélkül véve számolt adatok alapján. A mutatónak a négy negyedéves mozgó átlaga adja a térképen alkalmazott indikátort.</t>
  </si>
  <si>
    <t>MNB - Pénzügyi számla adatok</t>
  </si>
  <si>
    <t>A számlálóban a hazai egyéb monetáris pénzügyi intézmények által a hazai nem pénzügyi vállalatoknak nyújtott hitelek fennálló állományainak (forinthitel: folyószámla, éven belüli lejárat, éven túli lejárat; devizahitel: éven belüli lejárat, éven túli lejárat) és az állományokhoz tartozó aktuális átlagos évesített kamatlábaknak a szorzatösszege szerepel. A nevezőbe a nempénzügyi vállalatok folyóáras bruttó működési eredményének, valamint a folyóáras bruttó vegyes jövedelmek összegének a 4 negyedéves mozgóátlaga került.</t>
  </si>
  <si>
    <t>Buffer guide</t>
  </si>
  <si>
    <t>Irányadó pufferráta</t>
  </si>
  <si>
    <t>Benchmark pufferráták</t>
  </si>
  <si>
    <r>
      <t xml:space="preserve">A mutató számlálója az MNB fizetési mérleg statisztikája (BPM6) szerinti, a speciális célú vállalatok nélküli negyedéves forintban nyilvántartott  nemzetgazdasági (Magyarország) bruttó adósságállomány adatok alapján áll elő </t>
    </r>
    <r>
      <rPr>
        <sz val="11"/>
        <color theme="1"/>
        <rFont val="Calibri"/>
        <family val="2"/>
        <charset val="238"/>
      </rPr>
      <t>hátralevő lejárat szerint. A mutató nevezőjét a gördülő módon számított négy negyedéves nominális GDP adja.</t>
    </r>
  </si>
  <si>
    <t>MNB: felügyeleti mérleg és COREP jelentések.</t>
  </si>
  <si>
    <t>Az Európai Parlament és Tanács 575/2013 rendelete és EBA iránymutatások alapján számítandó kitettségérték (exposure) és a számviteli mérlegfőösszeg hányadosa. A  szabályozás időbeli változásai miatt historikusan tartalmilag azonos indikátor változatok visszaszámításával.</t>
  </si>
  <si>
    <t>Az Európai Parlament és Tanács 575/2013 rendelete alapján számítandó tőkeáttételi mutató (LR, Leverage Ratio) reciproka. A  szabályozás időbeli változásai miatt historikusan tartalmilag azonos indikátor változatok visszaszámításával.</t>
  </si>
  <si>
    <t>A hitelező intézmények által jelzett hitelezésifeltétel-változtatás indikátorának, valamint a válaszadó bankok egyedi piaci részesedésének szorzatából számított Mann-Whitney statisztika mozgóátlaga. A folytonos skálán mért mutató azt fejezei ki, hogy a hitelezési kondíciók megváltoztatásának  eloszlása mennyire tér el egyik időszakról a másikra. A küszöbértékek a normál eloszlás, mint határeloszlás kvantilisei alapján kerültek megállapításra.</t>
  </si>
  <si>
    <t>MNB Felügyeleti mérleg, és SL2, SL5 adatszolgáltatások</t>
  </si>
  <si>
    <t>MNB Felügyeleti mérleg, és SL3 adatszolgáltatás</t>
  </si>
  <si>
    <t>MNB: Felügyeleti mérleg jelentés</t>
  </si>
  <si>
    <t xml:space="preserve">A hitelintézeti szektor ügyfélhiteleinek és ügyfélbetéteinek aggregált aránya. A mutató tartalmazza az összes vállalatnak, háztartásnak, pénzpiaci alapnak, befektetési vállalkozásnak, valamint költségvetési szektornak nyújtott hitelek állományát, valamint az ugyanezen ügyfelek által elhelyezett betétek állományát. </t>
  </si>
  <si>
    <t xml:space="preserve">Az indikátor kétéves időablakon tartalmazza a befektetési jegyek,  a nem állampapír kötvények, a tőzsdei részvények, valamint az életbiztosítási díjtartalék-követelések  összesített tranzakciós volumenét a háztartások összesített pénzügyi eszközeinek arányában. </t>
  </si>
  <si>
    <t>(0 és 1 közötti értékek)</t>
  </si>
  <si>
    <t>(values between 0 and 1)</t>
  </si>
  <si>
    <t>Rendszerszintű pénzügyi stressz</t>
  </si>
  <si>
    <t>Systemic financial stress</t>
  </si>
  <si>
    <t xml:space="preserve">A napi frekvenciájú index a magyar pénzügyi rendszer négy alrendszerének 19 stresszindikátorát 4 faktorba tömöríti, amelyek az alapindikátorok információtartalmának közel 90 százalékát tartalmazzák. A 4 faktor nagyjából megfeleltethető a magyar állampapírpiacon, devizapiacon, tőkepiacon, valamint bankrendszerben és bankközi piacon tapasztalható stressz-szint mértékének. A végső index a négy faktor számtani átlagolásával, majd annak 0 és 1 közé való normálásával áll elő. A magasabb értékek nagyobb mértékű stresszt jeleznek. Részletek: Szendrei, T. and Varga, K. (2020): FISS – A Factor Based Index of Systemic Stress in the Financial System. Russian Journal of Money and Finance, 79(1), pp. 3–34. </t>
  </si>
  <si>
    <t>Szendrei and Varga (2020) tanulmány részletezi, MNB számítás</t>
  </si>
  <si>
    <t>Addicionális hitel/GDP rés</t>
  </si>
  <si>
    <t>Standardizált hitel/GDP rés</t>
  </si>
  <si>
    <t>Standardizált hitel/GDP rés alapú pufferráta</t>
  </si>
  <si>
    <t>Addicionális hitel/GDP rés alapú pufferráta</t>
  </si>
  <si>
    <t>Standardizált hitel/GDP rés, háztartások</t>
  </si>
  <si>
    <t>Standardizált hitel/GDP rés, nempénzügyi vállalatok</t>
  </si>
  <si>
    <t>Addicionális hitel/GDP rés, háztartások</t>
  </si>
  <si>
    <t>Addicionális hitel/GDP rés, nempénzügyi vállalatok</t>
  </si>
  <si>
    <t>Christiano–Fitzgerald-szűrős hitel/GDP rés</t>
  </si>
  <si>
    <t>Wavelet-szűrős hitel/GDP rés</t>
  </si>
  <si>
    <t>Hosszú et al. féle hitel/GDP rés</t>
  </si>
  <si>
    <t>Kocsis-Sallay féle hitel/GDP rés</t>
  </si>
  <si>
    <t>EU-n kívüli hitel/GDP rés</t>
  </si>
  <si>
    <t>EU hitel/GDP rés</t>
  </si>
  <si>
    <t>1. Standardizált hitel/GDP rés</t>
  </si>
  <si>
    <t>2. Standardizált hitel/GDP rés, háztartások</t>
  </si>
  <si>
    <t>3. Standardizált hitel/GDP rés, nempénzügyi vállalatok</t>
  </si>
  <si>
    <t>4. Addicionális hitel/GDP rés</t>
  </si>
  <si>
    <t>5. Addicionális hitel/GDP rés, háztartások</t>
  </si>
  <si>
    <t>6. Addicionális hitel/GDP rés, nempénzügyi vállalatok</t>
  </si>
  <si>
    <t>7. Christiano–Fitzgerald-szűrős hitel/GDP rés</t>
  </si>
  <si>
    <t>8. Wavelet-szűrős hitel/GDP rés</t>
  </si>
  <si>
    <t>9. Hosszú et al. féle hitel/GDP rés</t>
  </si>
  <si>
    <t>10. Kocsis-Sallay féle hitel/GDP rés</t>
  </si>
  <si>
    <t>55. EU-n kívüli hitel/GDP rés</t>
  </si>
  <si>
    <t>56. EU hitel/GDP rés</t>
  </si>
  <si>
    <t>A nem pénzügyi magánszektor GDP-arányos, teljes hitelállományának hosszú távú becsült trendértékétől vett eltérése. A hitelállomány a hazai nem pénzügyi magánszektor összes nem konszolidált hazai és külföldi hiteljellegű kötelezettségét tartalmazza. A felhasznált GDP a folyóáras negyedéves GDP szezonálisan kiigazított és naptárhatástól tisztított értékeinek 4 negyedéves gördülő összege. A rés az 1995 1. negyedévétől kezdődő GDP-arányos hitelállomány, valamint annak 400 ezres lambdával használt, egyoldali Hodrick–Prescott-szűrővel becsült trendértéke közötti, százalékpontban kifejezett különbsége. Ez a mutató felel meg az ESRB 2014/1-es számú, az anticiklikus tőkepufferráták meghatározására vonatkozó útmutatásról szóló ajánlásában szereplő standardizált hitel/GDP résnek.</t>
  </si>
  <si>
    <t>A háztartások GDP-arányos, teljes hitelállományának hosszú távú becsült trendértékétől vett eltérése. A "Standardizált hitel/GDP rés" mutatótól annyiban különbözik, hogy a hitelállományban csak a hazai háztartások hiteljellegű kötelezettségei szerepelnek. Ennek a mutatónak és a "Standardizált hitel/GDP rés, vállalatok" mutatónak az összege a "Standardizált hitel/GDP rés" mutatót adja meg.</t>
  </si>
  <si>
    <t>A nem pénzügyi vállalatok GDP-arányos, teljes hitelállományának hosszú távú becsült trendértékétől vett eltérése. A "Standardizált hitel/GDP rés" mutatótól annyiban különbözik, hogy a hitelállományban csak a hazai nem pénzügyi vállalatok hiteljellegű kötelezettségei szerepelnek. Ennek mutatónak és a "Standardizált hitel/GDP rés, háztartások" mutatónak az összege a "Standardizált hitel/GDP rés" mutatót adja meg.</t>
  </si>
  <si>
    <t>A nem pénzügyi magánszektor GDP-arányos, hazai pénzügyi vállalatok felé fennálló hitelállományának hosszú távú becsült trendértékétől vett eltérése. Hitelállomány: a hazai nem pénzügyi magánszektor hazai pénzügyi vállalatok felé fennálló, árfolyamszűrt (a devizahiteleket 2015. 1. negyedév végi árfolyamokon számolva tartalmazó) hiteljellegű kötelezettségei. GDP: a folyóáras negyedéves GDP szezonálisan kiigazított és naptárhatástól tisztított értékeinek 4 negyedéves gördülő összege. Rés: az 1995 1. negyedévétől kezdődő GDP-arányos hitelállomány, valamint annak 400 ezres lambdával használt, egyoldali Hodrick–Prescott-szűrővel becsült trendértéke közötti, százalékpontban kifejezett különbsége. Ez a mutató felel meg az ESRB 2014/1-es számú ajánlásában szereplő addicionális hitel/GDP résnek.</t>
  </si>
  <si>
    <t>A háztartások GDP-arányos, hazai pénzügyi intézmények felé fennálló hitelállományának hosszú távú becsült trendértékétől vett eltérése. Az "Addicionális hitel/GDP rés" mutatótól annyiban különbözik, hogy a hitelállományban csak a hazai háztartások hiteljellegű kötelezettségei szerepelnek. Ennek a mutatónak és az "Addicionális hitel/GDP rés, vállalatok" mutatónak az összege az "Addicionális hitel/GDP rés" mutatót adja meg.</t>
  </si>
  <si>
    <t>A nem pénzügyi vállalatok GDP-arányos, hazai pénzügyi intézmények felé fennálló hitelállományának hosszú távú becsült trendértékétől vett eltérése. Az "Addicionális hitel/GDP rés" mutatótól annyiban különbözik, hogy a hitelállományban csak a hazai nem pénzügyi vállalatok hiteljellegű kötelezettségei szerepelnek. Ennek a mutatónak és az "Addicionális hitel/GDP rés, háztartások" mutatónak az összege az "Addicionális hitel/GDP rés" mutatót adja meg.</t>
  </si>
  <si>
    <t>A nem pénzügyi magánszektor GDP-arányos, hazai pénzügyi intézmények felé fennálló hitelállományának hosszú távú becsült trendértékétől vett eltérése. Az alkalmazott GDP-arányos hitelállomány az "Addicionális hitel/GDP rés" mutatóéval azonos. A rés a GDP-arányos hitelállomány, valamint annak magyarázóváltozókkal bővített, egyoldali Hodrick–Prescott-szűrőkkel becsült trendértékei átlaga közötti, százalékpontban kifejezett különbsége. Az egyes trendbecslések a szakértői alapon választott magyarázó változók részhalmazai és különböző ciklushosszok kombinálásából adódnak. Részletek: Hosszú, Zs., Körmendi, Gy. and Mérő, B. (2015): Egy- és többváltozós szűrők a hitelrés alakulásának meghatározására, MNB-tanulmányok 118.</t>
  </si>
  <si>
    <t>A nem pénzügyi magánszektor GDP-arányos, hazai pénzügyi intézmények felé fennálló hitelállományának hosszú távú becsült trendértékétől vett eltérése. GDP-arányos hitelállomány: megegyezik az "Addicionális hitel/GDP rés" mutatóéval. Trendbecslés: a háztartási és a nem pénzügyi vállalati szegmensekre külön számolt becslések összege, amik magyarázóváltozókkal bővített, 400 ezres lambdával használt, egyoldali Hodrick–Prescott-szűrővel készülnek. Ezek a lehetséges nagyszámú magyarázó változók részhalmazait használó modellek közül a legjobb statisztikai teljesítményt nyújtó 3-3-nak az átlagai. Rés: a GDP-arányos hitelállomány és a trend százalékpontban kifejezett különbsége. Részletek: Kocsis, L. and Sallay, M. (2017): Credit-to-GDP gap calculation using multivariate HP filter, MNB Occasional Papers 136.</t>
  </si>
  <si>
    <t xml:space="preserve">A mutatóhoz használt GDP-arányos hitelállomány megegyezik a "Addicionális hitel/GDP rés, háztartások" mutatóéval. Vagyis a hitelállomány a hazai háztartások hazai pénzügyi vállalatok felé fennálló, árfolyamszűrt (vagyis a devizahiteleket 2015. első negyedév végi árfolyamokon számolva tartalmazó) hiteljellegű kötelezettségeit tartalmazza. A felhasznált GDP a folyóáras negyedéves GDP szezonálisan kiigazított és naptárhatástól tisztított értékeinek 4 negyedéves gördülő összege. </t>
  </si>
  <si>
    <t xml:space="preserve">A mutatóhoz használt GDP-arányos hitelállomány megegyezik a "Addicionális hitel/GDP rés, vállalatok" mutatóéval. Vagyis a hitelállomány a hazai nem pénzügyi vállalatok hazai pénzügyi vállalatok felé fennálló, árfolyamszűrt (vagyis a devizahiteleket 2015. első negyedév végi árfolyamokon számolva tartalmazó) hiteljellegű kötelezettségeit tartalmazza. A felhasznált GDP a folyóáras negyedéves GDP szezonálisan kiigazított és naptárhatástól tisztított értékeinek 4 negyedéves gördülő összege. </t>
  </si>
  <si>
    <t>Az anticiklikus tőkepufferráta meghatározását végző döntéshozók számára figyelembe vehető benchmark pufferráta, ami a "Standardizált hitel/GDP rés" mutatótól függ az ESRB 2014/1-es számú, az anticiklikus tőkepufferráták meghatározására vonatkozó útmutatásról szóló ajánlás mellékletének 2. részében megadott függvény szerint. A résmutató 2 százalékpontos értéke alatt a pufferráta 0 százalék, 10 százalékpontos értéke fölött 2,5 százalék, a két küszöbérték között a résmutató lineárisan határozza meg a pufferráta értékét, amit végül a 0,25 százalék többszöröseire kerekítünk.</t>
  </si>
  <si>
    <t>Az anticiklikus tőkepufferráta meghatározását végző döntéshozók számára figyelembe vehető benchmark pufferráta, ami az "Addicionális hitel/GDP rés" mutatótól függ az ESRB 2014/1-es számú, az anticiklikus tőkepufferráták meghatározására vonatkozó útmutatásról szóló ajánlás szerint megengedett szabadon megválasztható módon. A résmutató 2 százalékpontos értéke alatt a pufferráta 0 százalék, 10 százalékpontos értéke fölött 2,5 százalék, a két küszöbérték között a résmutató lineárisan határozza meg a pufferráta értékét, amit végül a 0,25 százalék többszöröseire kerekítünk.</t>
  </si>
  <si>
    <r>
      <t xml:space="preserve">A mutató számlálója az MNB fizetési mérleg statisztikája (BPM6) szerinti, a speciális célú vállalatok nélküli negyedéves forintban nyilvántartott hitelintézeti bruttó adósságállomány adatok alapján áll elő </t>
    </r>
    <r>
      <rPr>
        <sz val="11"/>
        <color theme="1"/>
        <rFont val="Calibri"/>
        <family val="2"/>
        <charset val="238"/>
      </rPr>
      <t>hátralevő lejárat szerint. A mutató nevezőjét hitelintézeti mérlegadatok szerint vett összes eszköz adja, részvénytársasági és fióktelepi hitelintézetek esetében az MFB, EXIM és KELER kivételével. Az indikátort a mutató négy negyedéves gördülő átlaga szerint számoljuk.</t>
    </r>
  </si>
  <si>
    <t>Thomson-Reuters Datastream</t>
  </si>
  <si>
    <t>Német piac, Deutsche Boerse 30 napos opciós volatiliás részvény index (price index), napi frekvencia 1992.01.02. kezdettel, currency: Euro.</t>
  </si>
  <si>
    <t>USA piac, Chicago Board Options Exchange (CBOE) 30 napos opciós volatiliás részvény index (price index), napi frekvencia 1990.01.02. kezdettel, currency: USD.</t>
  </si>
  <si>
    <t>Benchmark buffer rates</t>
  </si>
  <si>
    <t>MNB calculation</t>
  </si>
  <si>
    <t>48. MNB house price gap</t>
  </si>
  <si>
    <t>51. Households' investment in risky financial assets</t>
  </si>
  <si>
    <t>MNB house price gap</t>
  </si>
  <si>
    <t>Households' investment in risky financial assets</t>
  </si>
  <si>
    <t>MNB: credit; Central Statistical Office: GDP, MNB calculation</t>
  </si>
  <si>
    <t>Hosszú et al. (2015), MNB calculation</t>
  </si>
  <si>
    <t>Kocsis and Sallay (2017), MNB calculation</t>
  </si>
  <si>
    <t>Stress index</t>
  </si>
  <si>
    <t>Stresszindex</t>
  </si>
  <si>
    <t>The deviation from the long-term estimated trend value of the non-financial private sector loans to domestic financial companies as a proportion of GDP. Credit: the exchange rate-filtered loan obligations of the domestic non-financial private sector to domestic financial companies (including foreign currency loans calculated at the exchange rates at the end of the 1st quar-ter of 2015). GDP: the 4-quarter rolling sum of seasonally adjusted and calendar-adjusted quarterly GDP at current prices. Gap: the difference, expressed in percentage points, between the credit-to-GDP starting from the 1st quarter of 1995 and its trend value estimated with a one-sided Hodrick - Prescott filter using a lambda of 400 thousand . This indicator corresponds to the additional credit/GDP gap included in ESRB recommendation No. 2014/1.</t>
  </si>
  <si>
    <t>The deviation from the long-term estimated trend value of households' outstanding loans to domestic financial institutions in proportion to GDP. It differs from the "Additional credit-to-GDP gap" indicator in that the credit portfolio includes only the credit obligations of domestic households. The sum of this indicator and the "Additional credit-to-GDP gap, non-financial corporations" indicator gives the "Additional credit-to-GDP gap" indicator.</t>
  </si>
  <si>
    <t>The deviation from the long-term estimated trend value of non-financial companies' GDP-proportional loans to domestic financial institutions. It differs from the "Additional credit-to-GDP gap" indicator in that the credit portfolio includes only the credit obligations of domestic non-financial corporations. The sum of this indicator and the "Additional credit-to-GDP gap, households" indicator gives the "Additional credit-to-GDP gap" indicator.</t>
  </si>
  <si>
    <t>Leverage ratio (LR) calculated on the basis of the Regulation (EU) 575/2013 of the European Parliament and Council. For historical compilation, the indicator is recalculated accordingly based on actual capital definitons.</t>
  </si>
  <si>
    <t>Total risk exposure amount over balance sheet total ratio calculated on the basis of the Regulation (EU) 575/2013 of the European Parliament and Council. For historical compilation, the indicator is recalculated accordingly based on actual capital definitons.</t>
  </si>
  <si>
    <t>MNB Financial accounts.</t>
  </si>
  <si>
    <t>MNB: Monetary and COREP reports.</t>
  </si>
  <si>
    <t>Based on the MNB's lending survey, the indicator is calculated from the sample of easing and tightening banks' weighted responses as a moving avarege of the Mann-Whitney U statistics. Threshold values are set by the quantiles of the corresponding  normal distribution, as limiting distribution.</t>
  </si>
  <si>
    <t>MNB Lending Survey</t>
  </si>
  <si>
    <t>MNB Financial Accounts.</t>
  </si>
  <si>
    <t xml:space="preserve">The total amount of households' 2-year transactions in investment funds, stocks, non-government bonds and life insurances proportional to the sector's total amount of financial assets. </t>
  </si>
  <si>
    <t xml:space="preserve">Aggregated amount of customer loans proportional to the aggregated amount of customer deposits in the sector of credit institutions. The indicator consits of all the loans and deposits to and from the non-financial corporations, households, money market funds, investment firms and the fiscal sector. </t>
  </si>
  <si>
    <t>The credit-to-GDP used for the indicator "Additional credit/GDP gap, non-financial corporations" indicator. Therefore, loan portfolio includes the exchange rate-filtered credit of non-financial corporations towards domestic financial companies (foreign currency loans calculated at the exchange rates at the end of the first quarter of 2015). The GDP used is the 4-quarter rolling sum of the seasonally adjusted and calendar-adjusted values of the quarterly GDP at current prices .</t>
  </si>
  <si>
    <t>The credit-to-GDP used for the indicator "Additional credit/GDP gap, households" indicator. Therefore, loan portfolio includes the exchange rate-filtered credit of households towards domestic financial companies (foreign currency loans calculated at the exchange rates at the end of the first quarter of 2015). The GDP used is the 4-quarter rolling sum of the seasonally adjusted and calendar-adjusted values of the quarterly GDP at current prices .</t>
  </si>
  <si>
    <t>The numerator of the indicator is the stock of mortgage loans secured by residential real estate granted to households by the entire credit institution sector (including savings cooperatives and special institutions), therefore it also includes housing loans of households and home equity mortgage loans. The denominator of the indicator is the total credit of households and companies of the credit institution coverage. The data are available on a monthly basis, from which we calculate an annual average.</t>
  </si>
  <si>
    <t>MNB reporting (supervisory balance sheet)</t>
  </si>
  <si>
    <t>The numerator of the indicator is the housing mortgage loan portfolio (excluding home equity mortgage loans) of residential borrowers with an interest rate fixation period of less than one year. The denominator is the total outstanding housing mortgage loan portfolio of residential debtors. Complete circle of credit institutions without MFB and Eximbank .</t>
  </si>
  <si>
    <t>A mutató számlálója a lakossági hitelfelvevők egy évnél rövidebb kamatperiódusú lakáscélú jelzáloghitel-állománya (szabadfelhasználású jelzáloghitelek nélkül). A nevező a lakossági adósok teljes fennálló lakáshitel-állománya. Teljes hitelintézeti kör az MFB és Eximbank nélkül.</t>
  </si>
  <si>
    <t>M03 MNB report</t>
  </si>
  <si>
    <t>A mutató a lakossági lakáscélú jelzáloghitelek esetén mutatja az értévesztés adatok alapján becsült kockázati prémiummal korrigált referencia kamaton felüli átlagos kamatfelárat. A kockázati prémiumot az értékvesztés a és a bruttó könyv szerinti érték hányadosaként becsültük. A referenciakamatnak a hitelek kamatperiódusának, fix kamatozás esetén a futamidejének megfelelő lejáratú, a szerződéskötést 4 hónappal megelőző bankközi BIRS hozamot tekintettük. Az értékvesztés szempontjából releváns amortizált bekerülési értéken nyilvántartott hitelek alapján.</t>
  </si>
  <si>
    <t>The indicator shows the average interest spread of residential mortgage loans above the reference interest rate adjusted by the risk premium estimated on the basis of impairment data. The risk premium was estimated as the ratio of the impairment to the gross book value. We considered the reference interest rate to be the interbank BIRS yield with a maturity corresponding to the interest rate fixation period of the loans or, in the case of fixed interest rates, the maturity of the loans. We consider interbank rates that were applicable 4 month before the conclusion of the contracts to account for time lag of mortgage pricing. Based on loans valued at amortized cost relevant for impairment.</t>
  </si>
  <si>
    <t>The indicator shows the average interest spread of retail loans for consumption purpose above the reference interest rate corrected by the risk premium estimated on the basis of impairment data. The risk premium was estimated as the ratio of the impairment to the gross book value. WWe considered the reference interest rate to be the interbank BIRS yield with a maturity corresponding to the interest rate fixation period of the loans or, in the case of fixed interest rates, the maturity of the loans. We consider interbank rates that were applicable 4 month before the conclusion of the contracts to account for time lag of mortgage pricing. Based on loans valued at amortized cost relevant for impairment.</t>
  </si>
  <si>
    <t>The indicator shows the evolution of the volume-weighted average LTV value in the case of new residential housing loans (without home equity loans). Full coverage of credit institutions (without EXIM, MFB). Before 2015 based on the H34 data reporting, between 2015 and 2020 based on the L10-11 data reporting, from 2020 based on HITREG reporting.</t>
  </si>
  <si>
    <t>A mutató a lakossági lakáscélú jelzáloghitelek esetén mutatja a volumennel súlyozott átlagos HFM érték alakulását. Teljes hitelintézeti kör (EXIM, MFB nélkül). 2015 és 2020 között az L10-11-es adatszolgáltatás, előtte a H34-es adatszolgáltatás alapján. 2020-től HITREG alapján.</t>
  </si>
  <si>
    <t>MNB calculation based on HITREG data
(between 2015-2020 L10-11; before 2015 H34)</t>
  </si>
  <si>
    <t>In the case of new household loans, the indicator shows the evolution of the volume-weighted average DSTI value. Full circle of credit institutions (without EXIM, MFB). Between 2015 and 2020 based on L10-11 data provision. Full coverage of credit institutions (without EXIM, MFB). Before 2015 based on the H34 data reporting, between 2015 and 2020 based on the L10-11 data reporting, from 2020 based on HITREG reporting.</t>
  </si>
  <si>
    <t>MNB interest rate statistics</t>
  </si>
  <si>
    <t xml:space="preserve">The daily frequency FSI compresses the 19 stress indicators of the four subsystems of the Hungarian financial system into 4 factors, which contain nearly 90 percent of the information content of the basic indicators. The 4 factors correspond to the level of stress experienced in the Hungarian government securities market, foreign exchange market, capital market, as well as in the banking system and the interbank market. The final index is obtained by arithmetically averaging the four factors and then normalizing it between 0 and 1. Higher values ​​indicate greater levels of stress. Details: Szendrei, T. and Varga, K. (2020): FISS – A Factor Based Index of Systemic Stress in the Financial System. Russian Journal of Money and Finance, 79(1), pp. 3–34. </t>
  </si>
  <si>
    <t>Details in: Szendrei and Varga (2020), MNB calculation</t>
  </si>
  <si>
    <t xml:space="preserve">The numerator of the indicator is the amount of residential loans with an an interst rate fixation period up to 12 months, which are considered to be variable interest rate. The denominator of the indicator is the amount of total retail lending. Full circle of credit institutions. On the basis of the publication of the MNB's interest rate statistics. </t>
  </si>
  <si>
    <t xml:space="preserve">The numerator of the indicator is the amount of corporate loans with an an interst rate fixation period up to 12 months, which are considered to be variable interest rate. The denominator of the indicator is the amount of total retail lending. Full circle of credit institutions. On the basis of the publication of the MNB's interest rate statistics. </t>
  </si>
  <si>
    <t>A mutató az új vállalati, 1 millió euró alatti hitelek esetén mutatja az értévesztés adatok alapján becsült kockázati prémiummal korrigált referencia kamaton felüli átlagos kamatfelárat. A kockázati prémiumot az értékvesztés a és a bruttó könyv szerinti érték hányadosaként becsültük. A referenciakamatnak forint hitelek esetén a hitelek kamatperiódusának, fix kamatozás esetén a futamidejének megfelelő lejáratú, a szerződéskötést 4 hónappal megelőző bankközi BIRS hozamot tekintettük. Euró hitelek esetén a kamatperiódus hosszától függően rövid, 3 hónapos vagy 10 éves euró hozam, négyhónapos eltolás nélkül. Az értékvesztés szempontjából releváns amortizált bekerülési értéken nyilvántartott hitelek alapján.</t>
  </si>
  <si>
    <t>A mutató a lakossági fogyaztási hitelek esetén mutatja az értévesztés adatok alapján becsült kockázati prémiummal korrigált referencia kamaton felüli átlagos kamatfelárat. A kockázati prémiumot az értékvesztés a és a bruttó könyv szerinti érték hányadosaként becsültük. A referenciakamatnak a hitelek kamatperiódusának, fix kamatozás esetén a futamidejének megfelelő lejáratú, a szerződéskötést 4 hónappal megelőző bankközi BIRS hozamot tekintettük. Az értékvesztés szempontjából releváns amortizált bekerülési értéken nyilvántartott hitelek alapján.</t>
  </si>
  <si>
    <t>In the case of new corporate loans of less than EUR 1 million, the indicator shows the average interest spread above the reference interest rate adjusted by the risk premium estimated on the basis of impairment data. The risk premium was estimated as the ratio of the impairment to the gross book value. In the case of forint loans, we considered the interbank BIRS yield with a maturity corresponding to the loan's interest rate fixation period, in of fixed interest rates the maturity of the loans was considered. For forint loans we applied a 4 month interest rate lag, accounting for the potential delay in pricing of the loans. In the case of euro loans, depending on the length of the interest period, a short, 3-month or 10-year euro yield is considered, without appliying a four-month lag. Only for loans valued at amortized cost relevant to impairment.</t>
  </si>
  <si>
    <t>MNB: data in the numerator, Hungarian Central Statistical Office: data in the denominator, MNB calculation</t>
  </si>
  <si>
    <t>The numerator includes the 4-quarter sum of principal payments (excluding prepayments) and interest payment obligations on the performing part of the portfolio, both regarding household loans taken out from domestic credit institutions and financial enterprises. The denominator includes the 4-quarter sum of the households' disposable income at current prices.</t>
  </si>
  <si>
    <t>Hungarian Central Statistical Office, MNB calculation</t>
  </si>
  <si>
    <t>A háztartások reál rendelkezésre álló jövedelemének 8 negyedévre előrejelzett éves növekedési ütemeinek számtani átlaga, valamint az éves növekedési ütemek legutolsó 8 negyedéves megfigyelt értékeinek számtani átlaga közötti különbség. A háztartások reál rendelkezésre álló jövedelme a háztartások nettó (azaz ÁFA nélküli) fogyasztási kiadásaihoz tartozó árindexszel (2015 = 100%) való deflálással áll elő. Az előrejelzések az MNB Inflációs jelentéseiből származnak.</t>
  </si>
  <si>
    <t>The difference between the average forcasted annual growth rates of households' real disposable income for 8 quarters and the average observed annual growth rates for the last 8 quarters. Real disposable household income is obtained by deflating with the price index of household final consumption expenditure (net of VAT) (2015 = 100%). Forecasts are derived from Inflation Reports of the MNB.</t>
  </si>
  <si>
    <t>MNB real house price index, annual growth rate</t>
  </si>
  <si>
    <t>I.A. Credit institutions: Development of loan portfolios</t>
  </si>
  <si>
    <t>I.B. Credit institutions: Asset–liability mismatch</t>
  </si>
  <si>
    <t>I.C. Hitelintézetek: Eszközök és források koncentrációja</t>
  </si>
  <si>
    <t>I.D. Hitelintézetek: Pénzügyi stabilitást veszélyeztető, túlzott verseny</t>
  </si>
  <si>
    <t>I.D. Credit institutions: Excessive competition threatening financial stability</t>
  </si>
  <si>
    <t>III. Asset overvaluation</t>
  </si>
  <si>
    <t>Standard deviation of corporate credit-to-GDP between sectors</t>
  </si>
  <si>
    <t>TREA as a share of total assets</t>
  </si>
  <si>
    <t>Operative liquidity reserves as a share of deposits</t>
  </si>
  <si>
    <t>Residential real estate backed mortgage loans of households as a share of total credit</t>
  </si>
  <si>
    <t>Commercial real estate project loans as a share of total credit</t>
  </si>
  <si>
    <t>Consumer loans of households as a share of total credit</t>
  </si>
  <si>
    <t>FX loans as a share of total credit</t>
  </si>
  <si>
    <t>Exposures to general government as a share of balance sheet total</t>
  </si>
  <si>
    <t>Liabilites other than capital and deposits as a share of total liabilites</t>
  </si>
  <si>
    <t>Funding from financial corporations as a share of total liabilities net equity</t>
  </si>
  <si>
    <t>Interest rate spread, new housing loans of households</t>
  </si>
  <si>
    <t>Interest rate spread, new conusmer loans</t>
  </si>
  <si>
    <t>Interest rate spread, new corporate loans below 1 million euro</t>
  </si>
  <si>
    <t>Change in lending standards, new household loans</t>
  </si>
  <si>
    <t>Change in lending standards, new corporate loans</t>
  </si>
  <si>
    <t>Average LTV of new housing loans</t>
  </si>
  <si>
    <t>ROA of credit institutions, 4-quarter rolling value</t>
  </si>
  <si>
    <t>Proportion of variable rate loans within new household loans</t>
  </si>
  <si>
    <t>Proportion of variable rate loans within outstanding housing mortgages of households</t>
  </si>
  <si>
    <t>Interest payment obligations of coprorations as a share of gross operating surplus</t>
  </si>
  <si>
    <t>Proportion of variable rate loans within new corporate loans</t>
  </si>
  <si>
    <t>Public debt-to-GDP</t>
  </si>
  <si>
    <t>Public debt-to-GDP, 1-year change</t>
  </si>
  <si>
    <t>Commercial real estate yields, deviation from long-term average</t>
  </si>
  <si>
    <t>Difference in yields of commercial real estates and 10 year sovereign bonds, deviation from long-term average</t>
  </si>
  <si>
    <t>Current account balance-to-GDP</t>
  </si>
  <si>
    <t>Gross external debt-to-GDP</t>
  </si>
  <si>
    <t>Gross external short-term debt of the banking sector as a share of balance sheet total</t>
  </si>
  <si>
    <t>II. Debtors’ repayment capacity</t>
  </si>
  <si>
    <t>I.C. Credit institutions: Concentration of assets and liabilities</t>
  </si>
  <si>
    <t xml:space="preserve">Countries: Argentina, Australia, Brazil, Canada, Chile, China, Colombia, Hong Kong SAR, India, Indonesia, Israel, Japan, Korea, Mexico, Malaysia, New Zealand, Norway, Russia, Saudi Arabia, Singapore, South Africa, Switzerland, Thailand, Türkiye, UK, USA. Credit-to-GDP: The numerator is the sum of outstanding loans and debt securities of the non-financial private sector of countries measured in US dollars calculated with market exchange rates; the denominator is the sum of the countries' four-quarter moving sum of nominal GDP measured in US dollars calculated with market exchange rates. Trend-cycle decomposition: one-sided HP-filter with a smoothing parameter (lambda) set to 400 000 applied from the first quarter of 1971. </t>
  </si>
  <si>
    <t>Countries: Austria, Belgium, Czechia, Denmark, Finland, France, Germany, Greece, Ireland, Italy, Luxembourg, Netherlands, Poland, Portugal, Spain, Sweden. Credit-to-GDP: The numerator is the sum of outstanding loans and debt securities of the non-financial private sector of countries measured in US dollars calculated with market exchange rates; the denominator is the sum of the countries' four-quarter moving sum of nominal GDP measured in US dollars calculated with market exchange rates. Trend-cycle decomposition: one-sided HP-filter with a smoothing parameter (lambda) set to 400 000 applied from the first quarter of 1971.</t>
  </si>
  <si>
    <t>Bank for International Settlements, MNB calculation</t>
  </si>
  <si>
    <t>The nominal price index of all Hungarian residential properties is calculated using the hedonic regression method. The real house price index is obtained by dividing it by the consumer price index. 2001 Q1 = 100%. The source of the values for the consumer price index ​​between 1990 and 1992 is the OECD. For details of the methodology, see: Banai, Á., Vágó, N. and Winkler, S. (2017): The MNB’s house price index methodology, MNB Occasional Papers, No. 127.</t>
  </si>
  <si>
    <t>A lakásáraknak a valós gazdasági körülmények által indokolt szintjétől vett eltérését mérő kompozit mutató a következő elemi indikátorok becsült trendértékeitől vett eltéréseinek súlyozott átlagaként áll elő: lakásár/jövedelem, lakásár / bérleti díj, újlakásár / építési költség, lakásár / túlzott kockázatvállalás nélkül elérhető hitelösszeg, lakásberuházások/GDP.</t>
  </si>
  <si>
    <t>The composite indicator measuring the deviation of house prices from their fundamental values is obtained as a weighted average of the deviations ​​of the following indicators from their estimated trend values: house price-to-personal disposable income, house price-to-rent, new house price-to-construction costs, house price-to-loan amount available without taking excessive risk, housing investment-to-GDP.</t>
  </si>
  <si>
    <t>MNB: credit, Hungarian Central Statistical Office: GDP, MNB calculation</t>
  </si>
  <si>
    <t>Eurostat, Hungarian Central Statistical Office, MNB, MNB calculation</t>
  </si>
  <si>
    <t>Government Debt Management Agency</t>
  </si>
  <si>
    <t>Government Debt Management Agency, MNB calculation</t>
  </si>
  <si>
    <t>The numerator is the public debt as defined in the Maastricht Treaty of the European Union: consolidated, gross, end-of-quarter debt of the general government calculated at nominal value (face value). The denominator is the four-quarter moving sum of nominal GDP at current prices.</t>
  </si>
  <si>
    <t>Az "Államadósság/GDP" nevű mutató 4 negyedéves megváltozása.</t>
  </si>
  <si>
    <t>The 4-quarter change in the indicator "Public debt-to-GDP".</t>
  </si>
  <si>
    <t>The proportion of foreign currency-denominated debt within the gross, end-of-quarter debt of the central government calculated at nominal value (face value). HUF value of foreign currency debt is calculated using MNB's official daily exchange rates quoted on the last working day of the period.</t>
  </si>
  <si>
    <t>The proportion of debt with a remaining maturity of at most one year within the gross, end-of-quarter debt of the central government calculated at nominal value (face value).</t>
  </si>
  <si>
    <t>The numerator is the sum of the products of outstanding loan amount in a loan category provided by domestic other monetary financial institutions to domestic non-financial corporations and the average annualized interest rate belonging to the respective loan category, taken by category (HUF loans: overdraft, maturity within one year, maturity beyond one year; foreign currency loans: maturity within one year, maturity beyond one year). The denominator is the four-quarter moving average of the sum of the gross operating surplus of non-financial corporations at current prices and the gross mixed income at current prices.</t>
  </si>
  <si>
    <t>Hungarian Central Statistical Office: GDP, MNB: credit data, MNB calculation</t>
  </si>
  <si>
    <t xml:space="preserve">12 tevékenységi körön belüli GDP-arányos nempénzügyi vállalati hitelállomány nemzetgazdasági GDP-részaránnyal súlyozott szórása. A 12 tevékenységi kör a TEÁOR ’08 szerinti nemzetgazdasági ágak alábbi halmazai: A, BDE, C, F, G, H, I, J K, L, MN, OPQRSTU. A tevékenységi körönkénti hitelállományok a hazai egyéb monetáris pénzügyi intézmények által a hazai nem pénzügyi vállalatoknak nyújtott hitelek negyedév végi állományait jelentik. Tevékenységi körönkénti gödülő négy negyedéves folyóáras nominális GDP-t használtunk. </t>
  </si>
  <si>
    <t>GDP-share weighted standard deviation of credit-to-GDP ratios in 12 categories of economic activities. The 12 categories are the following sets of NACE sections: A, BDE, C, F, G, H, I, J K, L, MN, OPQRSTU. Credit in an economic activity category consists of total end-of-quarter outstanding loan amount provided by domestic other monetary financial institutions to domestic non-financial corporations operating in the given economic activity category. GDP in an economic activity is the four-quarter sum of nominal GDP of the given economic activity category at current prices.</t>
  </si>
  <si>
    <t xml:space="preserve">A rendszerszintű LCR kiszámítása során az LCR megfelelésre kötelezett egyedi intézmények adatai, az egyedi megfelelés alól felmentést kapott intézmények esetében a csoportszintű adatok kerülnek figyelembe vételre, a jelzálogbankok és a lakástakarékpénztárak, valamint a speciális intézmények (EXIM, MFB, KELER) nélkül. A rendszerszintű átlag kiszámítása a hitelintézetek likviditási puffereinek (mutató számlálója) és nettó kirámlásainak (mutató nevezője) összegzésével, és ezek arányának kiszámításával történik. Az adott negyedévre vonatkozó adat a negyedévbe tartozó három hónapra vonatkozó hóvégi értékek átlaga. </t>
  </si>
  <si>
    <t>When calculating the systemic LCR, the data of individual institutions subject to LCR compliance, and in the case of institutions exempted from individual compliance, the group-level data are taken into account, excluding mortgage banks and building societies, as well as special institutions (EXIM, MFB, KELER). The system level average is calculated by summing the liquidity buffers (numerator of the indicator) and net outflows (denominator of the indicator) of credit institutions, and calculating their ratio. The data for a given quarter is the average of the end-of-month values ​​for the three months in the quarter.</t>
  </si>
  <si>
    <t>When calculating the system-wide NSFR, the data of individual institutions subject to NSFR compliance, and in the case of institutions exempted from individual compliance, the group-level data are taken into account, without special institutions (EXIM, MFB, KELER). The system-wide average is calculated by summing the available stable resources (numerator of the indicator) and the required stable resources (denominator of the indicator) of the credit institutions, and calculating their ratio. The value relating to the end of the given quarter is used.</t>
  </si>
  <si>
    <t>NSFR reports: C 80.00 - C 84.00</t>
  </si>
  <si>
    <t>LCR reports: 
C 72.00 - C 76.00</t>
  </si>
  <si>
    <t xml:space="preserve">A DEM a deviza eszközök és deviza források különbségének, valamint a mérlegfőösszegnek a hányadosa. A mutató 2016. július 1-jén került bevezetésre a mutató. Azóta több felülvizsgálaton esett át, illetve az elvárt szintek is többször módosultak (további információ: https://www.mnb.hu/penzugyi-stabilitas/makroprudencialis-politika/makroprudencialis-eszkoztar/kulso-serulekenyseget-csokkento-eszkozok-dmm-dem-bfm). A szektorszintű súlyozott átlag - szektorszintű mérlegen belüli nyitott devizapozíció és a szektorszintű mérlegfőösszeg hányadosa - 12 havi mozgó átlaga adja az indikátort. </t>
  </si>
  <si>
    <r>
      <t>A DMM az NSFR előíráshoz hasonló, de attól a nemzeti sajátosságok miatt több tekintetben eltérő mutató, amely a stabil devizaforrások és a stabil devizaforrás igény hányadosaként adódik, 100 százalékos minimum limit előírással. A mutatót a bankok 2012. március 31. óta jelentik és a szabályozás 2012. július 1-től hatályos. Azóta több felülvizsgálaton esett át a mutató, illetve az elvárt szintek is (további információ: https://www.mnb.hu/penzugyi-stabilitas/makroprudencialis-politika/makroprudencialis-eszkoztar/kulso-serulekenyseget-csokkento-eszkozok-dmm-dem-bfm).</t>
    </r>
    <r>
      <rPr>
        <sz val="11"/>
        <color rgb="FFFF0000"/>
        <rFont val="Calibri"/>
        <family val="2"/>
        <charset val="238"/>
        <scheme val="minor"/>
      </rPr>
      <t xml:space="preserve"> </t>
    </r>
    <r>
      <rPr>
        <sz val="11"/>
        <color theme="1"/>
        <rFont val="Calibri"/>
        <family val="2"/>
        <charset val="238"/>
      </rPr>
      <t xml:space="preserve">A rendszerszintű átlag a hitelintézetek összes stabil devizaforrásának és az összes stabil forrás igényének hányadosával adódik. A térkép indikátora az ezen rendszerintű átlag alapján számított négy negyedéves gördülő átlag. </t>
    </r>
  </si>
  <si>
    <t>FFAR reports (DMM, KONSZDMM, KDMM)</t>
  </si>
  <si>
    <t>FECR report:
L73 - monthly report on FECR</t>
  </si>
  <si>
    <t>The FECR is the ratio of the difference between foreign currency assets and foreign currency liabilities and the balance sheet total. The indicator was introduced on 1 July 2016. Since then, it has undergone several revisions and the expected levels have been modified several times (further information: https://www.mnb.hu/penzugyi-stabilitas/makroprudencialis-politika/makroprudencialis-eszkoztar/kulso-serulekenyseget-csokkento-eszkozok-dmm-dem-bfm). The indicator is given by the 12-month moving average of the sector-level weighted average - the ratio of the open foreign currency position within the sector-level balance sheet to the sector-level balance sheet total.</t>
  </si>
  <si>
    <t>The FFAR is an indicator similar to the NSFR regulation, but different in several respects due to national specificities, which is given as the ratio of stable foreign currency funding to the demand for stable foreign currency funding, with a minimum limit requirement of 100 percent. The indicator has been reported by banks since 31 March 2012, and the regulation has been in effect since 1 July 2012. Since then, the indicator and the required levels have undergone several revisions (further information: https://www.mnb.hu/penzugyi-stabilitas/makroprudencialis-politika/makroprudencialis-eszkoztar/kulso-serulekenyseget-csokkento-eszkozok-dmm-dem-bfm). The system-wide average is given as the ratio of the total stable foreign currency funding of credit institutions to the total required foreign currency stable funding. The indicator on the map is a four-quarter rolling average calculated based on this systematic average.</t>
  </si>
  <si>
    <t>2008Q4 és 2011Q4 között az operatív likviditási tartalék (OLT) CASHFLOW adatszolgáltatás és mérleg adatok (forint és valuta pénztár – készpénz) alapján becsülve, utána CASHFLOW jelentés szerint. 2012-től áll rendelkezésre a mutató napi szinten, előtte változó gyakorisággal és szűkebb adatszolgáltatói körben. Napi háztartási és vállalati betét adatok a 4LAN adatszolgáltatásból, 2012 előtt a napi mérleg rendelkezésre nem állása esetén havi mérleg adatokkal helyettesítve. AZ OLT-ben figyelembe vesszük az MNB tartalékszámláján lévő összegeket is. A napi gyakoriságú mutató alapján éves mozgóátlag kerül számításra.</t>
  </si>
  <si>
    <t>CASHFLOW; 4LAN daily reports</t>
  </si>
  <si>
    <t>CASHFLOW; 4LAN napi adatszolgáltatások</t>
  </si>
  <si>
    <t>Between Q4 2008 and Q4 2011, the operational liquidity reserve (OLR) was estimated based on CASHFLOW data and balance sheet data (forint and foreign currency cash – cash), and then according to the CASHFLOW report. The indicator has been available on a daily basis since 2012, before that with varying frequency and for a narrower range of data providers. Daily household and corporate deposit data from the 4LAN data report, replaced with monthly balance sheet data in case of unavailability of daily balance before 2012. The OLR also takes into account the amounts in the MNB reserve account. An annual moving average is calculated based on the daily frequency indicator.</t>
  </si>
  <si>
    <t>Until 2023 MNB supervisory reports, since 2024 HITREG</t>
  </si>
  <si>
    <t>The numerator of the indicator is the stock of consumer loans, excluding unsecured mortgage loans, provided to households by the entire credit institution sector. Baby loans are excluded from the stock due to their different risk profile due to the state guarantee. The denominator of the indicator is the total stock of loans provided to households and companies by the same entire circle of credit institutions. The data are available on a monthly basis, from which we calculate an annual average.</t>
  </si>
  <si>
    <t>The numerator of the indicator is the stock of foreign currency loans provided to households and companies by the entire credit institution sector. The denominator of the indicator is the total stock of loans provided to households and companies by the same entire circle of credit institutions. The data are available on a monthly basis, from which an annual average is calculated.</t>
  </si>
  <si>
    <t>MNB supervisory statistical balance sheet report</t>
  </si>
  <si>
    <t>The numerator of the indicator is the exposures of the entire credit institution sector to the budgetary and other sectors. The denominator of the indicator is the balance sheet total of the same entire group of credit institutions. The data are available on a monthly basis, from which we calculate an annual average</t>
  </si>
  <si>
    <t>MNB Financial accounts</t>
  </si>
  <si>
    <t>Total liabilities of credit Institutions (S122) excluding current account deposits and other deposits, shares and participations divided by total liabilities. Based on unconsolidated data, calculated without SCVs. The four-quarter moving average of the indicator provides the indicator used on the map.</t>
  </si>
  <si>
    <t xml:space="preserve">A bankközi finanszírozási mutató (BFM) szabályozásnak, valamint az arra vonatkozó adatszolgáltatási előírásoknak megfelelő forrássúlyozás szerint a statisztikai mérleg forrástételei alapján becsült összes pénzügyi vállalati forrás valamint a mérlegfőösszeg és a saját tőke különbségének a hányadosa. A rendszerszintű súlyozott átlag a bankrendszer összes súlyozott pénzügyi vállalati forrása a saját tőkével csökkentett mérlegfőösszegre vetítve. A térképen használt indikátor ezen átlag 12 havi mozgó átlaga. </t>
  </si>
  <si>
    <t>MNB számítás MNB statisztikai mérleg adatok alapján</t>
  </si>
  <si>
    <t>The ratio of total financial corporate resources estimated on the basis of the liability items of the statistical balance sheet to the difference between the balance sheet total and equity, according to the weighting of the resources in accordance with the interbank financing indicator (BFM) regulation and the relevant data provision requirements. The system-wide weighted average is the total weighted financial corporate resources of the banking system compared to the balance sheet total reduced by equity. The indicator used on the map is the 12-month moving average of this average.</t>
  </si>
  <si>
    <t>MNB calculation based on MNB supervisory statistical balance sheet report</t>
  </si>
  <si>
    <t>MNB calculations based on MNB suprvisory reports</t>
  </si>
  <si>
    <t>The numerator of the indicator is the after-tax profit of the entire group of credit institutions (excluding MFB, EXIM and KELER). The denominator is the sub-consolidated balance sheet total of the entire group of credit institutions (excluding MFB, EXIM and KELER) at the domestic level. When calculating the indicator, a 12-month rolling average is used to smooth out short-term fluctuations.</t>
  </si>
  <si>
    <t>CBRE, ÁKK, L70, majd 2024. január 1-jétől HITREG</t>
  </si>
  <si>
    <t>CBRE, L70, majd 2024. január 1-jétől HITREG</t>
  </si>
  <si>
    <t>CBRE, MNB L70 report, then HITREG since 1 January 2024</t>
  </si>
  <si>
    <t>CBRE, ÁKK, MNB L70 report, then HITREG since 1 January 2024</t>
  </si>
  <si>
    <t>The commercial real estate market yield is the weighted average of the yields of properties belonging to the prime office, retail and industrial-logistics submarkets in Budapest. The weights are determined by the proportion of the three submarkets based on the data reported in the MNB data reports (L70, then HITREG from 1 January 2024). The weights change periodically from Q3 2014 according to the current ratios, before Q3 2014 we calculate with the average weights of the period after Q3 2014.</t>
  </si>
  <si>
    <t>The commercial real estate market yield is the weighted average of the yields of properties belonging to the prime office, retail and industrial-logistics submarkets of Budapest. The weights are determined by the proportion of the three submarkets based on the data reported in the MNB data reports (L70, then HITREG from 1 January 2024). The weights change periodically from Q3 2014 according to the current ratios, before Q3 2014 we calculate with the average weights of the period after Q3 2014. The excess yield is given by the difference between the commercial real estate market yield thus obtained and the ÁKK 10-year government bond reference yield.</t>
  </si>
  <si>
    <t>MNB Balance of payment statistics, KSH National accounts</t>
  </si>
  <si>
    <t>MNB Balance of payment statistics, MNB supervisory balance sheet statistics</t>
  </si>
  <si>
    <t>MNB Fizetési mérleg statisztika, KSH Nemzeti számlák</t>
  </si>
  <si>
    <t>MNB Fizetési mérleg statisztika, MNB felügyeleti mérleg statisztika</t>
  </si>
  <si>
    <t>The numerator of the indicator is based on the national economy's (Hungary) gross debt stock recorded in forints excluding special purpose entities (SPVs) according to the MNB's Balance of payments statistics by remaining maturity. The denominator of the indicator is the four-quarter nominal GDP calculated on a rolling basis.</t>
  </si>
  <si>
    <t>The numerator of the indicator is calculated based on the quarterly gross debt of credit institutions excluding special purpose entities (SPVs), according to the MNB Balance of payments statistics, by remaining maturity. The denominator of the indicator is given by all assets taken according to credit institution balance sheet data, with the exception of MFB, EXIM and KELER in the case of joint-stock and branch credit institutions. The indicator is calculated according to the four-quarter rolling average of the indicator.</t>
  </si>
  <si>
    <t>The numerator of the indicator is the four-quarter current account balance recorded in forints excluding special purpose enterprises (SPVs), according to the MNB's Balance of payments statistics. The denominator of the indicator is the four-quarter nominal GDP calculated on a rolling basis.</t>
  </si>
  <si>
    <t>USA market, Chicago Board Options Exchange (CBOE) 30-day options volatility stock index (price index), daily frequency starting from 02.01.1990, currency: USD.</t>
  </si>
  <si>
    <t>German market, Deutsche Boerse 30-day option volatility stock index (price index), daily frequency starting from 02.01.1992, currency: Euro.</t>
  </si>
  <si>
    <t>A mutató számlálója a teljes hitelintézeti szektor által nyújtott kereskedelmiingatlan-projekthitelek könyv szerinti bruttó állománya, tartalmazza az ingatlanfejlesztési, ingatlanvásárlási, valamint a külföldieknek nyújtott projekthiteleket.  A mutató nevezője a teljes hitelintézeti kör által háztartásoknak és vállalatoknak nyújtott teljes hitelállomány. Az adatok a számláló esetében negyedéves, a nevező esetében havi szinten állnak rendelkezésre, mindkettő esetén a negyedév végi értéket használjuk.</t>
  </si>
  <si>
    <t>The numerator of the indicator is the gross book value of commercial real estate project loans provided by the entire credit institution sector, including property development, property purchase and project loans provided to foreigners. The denominator of the indicator is the total loan stock provided to households and companies by the entire credit institution sector. The data are available on a quarterly basis for the numerator and monthly basis for the denominator, in both cases the end-of-quarter value is used.</t>
  </si>
  <si>
    <t>MNB calculation, based on HITREG</t>
  </si>
  <si>
    <t>Credit-to-GDP gap calculated by wavelet filter</t>
  </si>
  <si>
    <t>14. TREA as a share of total assets</t>
  </si>
  <si>
    <t>20. Operative liquidity reserves as a share of deposits</t>
  </si>
  <si>
    <t>21. Residential real estate backed mortgage loans of households as a share of total credit</t>
  </si>
  <si>
    <t>22. Commercial real estate project loans as a share of total credit</t>
  </si>
  <si>
    <t>23. Consumer loans of households as a share of total credit</t>
  </si>
  <si>
    <t>24. FX loans as a share of total credit</t>
  </si>
  <si>
    <t>25. Exposures to general government as a share of balance sheet total</t>
  </si>
  <si>
    <t>26. Proportion of variable rate loans within outstanding housing mortgages of households</t>
  </si>
  <si>
    <t>27. Standard deviation of corporate credit-to-GDP between sectors</t>
  </si>
  <si>
    <t>28. Liabilites other than capital and deposits as a share of total liabilites</t>
  </si>
  <si>
    <t>29. Funding from financial corporations as a share of total liabilities net equity</t>
  </si>
  <si>
    <t>30. Interest rate spread, new housing loans of households</t>
  </si>
  <si>
    <t>31. Interest rate spread, new conusmer loans</t>
  </si>
  <si>
    <t>32. Interest rate spread, new corporate loans below 1 million euro</t>
  </si>
  <si>
    <t>33. Change in lending standards, new household loans</t>
  </si>
  <si>
    <t>34. Change in lending standards, new corporate loans</t>
  </si>
  <si>
    <t>35. Average LTV of new housing loans</t>
  </si>
  <si>
    <t>36. ROA of credit institutions, 4-quarter rolling value</t>
  </si>
  <si>
    <t>40. Proportion of variable rate loans within new household loans</t>
  </si>
  <si>
    <t>41. Interest payment obligations of coprorations as a share of gross operating surplus</t>
  </si>
  <si>
    <t>42. Proportion of variable rate loans within new corporate loans</t>
  </si>
  <si>
    <t>43. Public debt-to-GDP</t>
  </si>
  <si>
    <t>44. Public debt-to-GDP, 1-year change</t>
  </si>
  <si>
    <t>47. MNB real house price index, annual growth rate</t>
  </si>
  <si>
    <t>49. Commercial real estate yields, deviation from long-term average</t>
  </si>
  <si>
    <t>50. Difference in yields of commercial real estates and 10 year sovereign bonds, deviation from long-term average</t>
  </si>
  <si>
    <t>52. Current account balance-to-GDP</t>
  </si>
  <si>
    <t>53. Gross external debt-to-GDP</t>
  </si>
  <si>
    <t>54. Gross external short-term debt of the banking sector as a share of balance sheet total</t>
  </si>
  <si>
    <t>38. Expected evolution of households' real income</t>
  </si>
  <si>
    <t>Expected evolution of households' real income</t>
  </si>
  <si>
    <t>39. Average DSTI of new household loans</t>
  </si>
  <si>
    <t>Average DSTI of new household loans</t>
  </si>
  <si>
    <t>50. Kereskedelmiingatlanok 10 éves állampapírhoz viszonyított hozamkülönbözetének eltérése a historikus átlagától</t>
  </si>
  <si>
    <t>Kereskedelmiingatlanok 10 éves állampapírhoz viszonyított hozamkülönbözetének eltérése a historikus átlagától</t>
  </si>
  <si>
    <t>The deviation from the long-term estimated trend value of the non-financial private sector's GDP-proportional debt to domestic financial institutions. The applied loan portfolio in proportion to GDP is the same as the "Additional credit/GDP gap" indicator. The gap is the difference, expressed in percentage points, between the average of the GDP-proportional loan portfolio and its trend values estimated with one-sided Hodrick – Prescott filters, expanded with explanatory variables. The individual trend estimates result from combining subsets of explanatory variables chosen on the basis of experts and different cycle lengths. Details: Hosszú, Zs ., Körmendi, Gy . and Mérő, B. (2015): Univariate and multivariate filters to measure the credit gap, MNB Occasional Papers, No. 118.</t>
  </si>
  <si>
    <t>Eurostat, Központi Statisztikai Hivatal, MNB, MNB számolás</t>
  </si>
  <si>
    <t>10. Credit-to-GDP gap developed by Kocsis and Sallay (2018)</t>
  </si>
  <si>
    <t>Credit-to-GDP gap developed by Kocsis and Sallay (2018)</t>
  </si>
  <si>
    <t>Ciklikus rendszerkockázati index</t>
  </si>
  <si>
    <t>Cyclical systemic risk index</t>
  </si>
  <si>
    <t>Benchmark buffer rate based on the cyclical systemic risk index</t>
  </si>
  <si>
    <t>Ciklikus rendszerkockázati index alapú pufferráta</t>
  </si>
  <si>
    <t>The deviation from the long-term estimated trend value of  domestic financial institutions' non-financial private sector credit to GDP. Credit-to-GDP ratio: It is equivalent to the "Additional Credit/GDP Gap" indicator. Trend estimation: The sum of estimates calculated separately for the household and non-financial corporate segments, which are created using a one-sided Hodrick–Prescott filter with an augmented lambda of 400,000 and explanatory variables. These models use subsets of the possible large number of explanatory variables, and the averages of the top three models with the best statistical performance are used. Gap: The percentage point difference between the credit-to-GDP ratio and the trend. Details: Kocsis, L. and Sallay, M. (2018): Credit-to-GDP gap calculation using multivariate HP filter, MNB Occasional Papers, No. 136.</t>
  </si>
  <si>
    <t>The deviation from the long-term estimated trend value of the non-financial private sector's GDP-proportional debt to domestic financial institutions. The applied credit-to-GDP is the same as in the "Additional credit-to-GDP gap" indicator. The gap is estimated using a one-sided logic Christiano - Fitzgerald filter looking for cycles with a cycle length between 8 and 96 quarters (ie shorter than the calculation used for the "Additional credit-to-GDP gap" indicator). Details: Hosszú, Zs. and Lakos, G. (2021): Early warning performance of univariate credit-to-GDP gaps, MNB Occasional Papers, No. 142.</t>
  </si>
  <si>
    <t>The deviation from the long-term estimated trend value of the non-financial private sector's GDP-proportional debt to domestic financial institutions. The applied credit-to-GDP is the same as in the "Additional credit-to-GDP gap" indicator. The gap is estimated using a wavelet filter that looks for cycles with a cycle length of between 8 and 64 quarters , hence to estimate the gap value for a given quarter, we use not only the value of all credit-to-GDPs observed up to that quarter, but also the value of the next 4 quarters (predicted if necessary). Details: Hosszú, Zs. and Lakos, G. (2021): Early warning performance of univariate credit-to-GDP gaps, MNB Occasional Papers, No. 142.</t>
  </si>
  <si>
    <t>A nem pénzügyi magánszektor GDP-arányos, hazai pénzügyi intézmények felé fennálló hitelállományának hosszú távú becsült trendértékétől vett eltérése. Az alkalmazott GDP-arányos hitelállomány az "Addicionális hitel/GDP rés" mutatóéval azonos. A rés becslése 8 és 96 negyedév közötti ciklushosszú (tehát az "Addicionális hitel/GDP rés" mutatóhoz használt számításnál rövidebb) ciklusokat kereső, egyoldali logikájú Christiano–Fitzgerald-szűrővel történik. Részletek: Hosszú és Lakos (2021): Egyváltozós hitel/GDP rések korai előrejelző képessége, MNB-tanulmányok 142.</t>
  </si>
  <si>
    <t>A nem pénzügyi magánszektor GDP-arányos, hazai pénzügyi intézmények felé fennálló hitelállományának hosszú távú becsült trendértékétől vett eltérése. Az alkalmazott GDP-arányos hitelállomány az "Addicionális hitel/GDP rés" mutatóéval azonos. A rés becslése 8 és 64 negyedév közötti ciklushosszú ciklusokat kereső wavelet-szűrővel történik úgy, hogy egy adott negyedévi résérték becsléséhez nem csak az addig a negyedévig megfigyelt összes GDP-arányos hitelállomány értékét, hanem a következő 4 negyedév (szükség esetén előrejelzett) értékét is használjuk. Részletek: Hosszú, Zs. és Lakos, G. (2021): Egyváltozós hitel/GDP rések korai előrejelző képessége, MNB-tanulmányok 142.</t>
  </si>
  <si>
    <t>(percent)</t>
  </si>
  <si>
    <t>percent</t>
  </si>
  <si>
    <t>Ciklikus rendszerkockázati térkép</t>
  </si>
  <si>
    <t>Cyclical systemic risk map</t>
  </si>
  <si>
    <t>Factor-based index of systemic stress in the financial system (FISS)</t>
  </si>
  <si>
    <t>Faktoralapú rendszerszintű pénzügyi stresszindex</t>
  </si>
  <si>
    <t>Standardised credit-to-GDP gap, households</t>
  </si>
  <si>
    <t>Standardised credit-to-GDP gap, non-financial corporations</t>
  </si>
  <si>
    <t>2. Standardised credit-to-GDP gap, households</t>
  </si>
  <si>
    <t>3. Standardised credit-to-GDP gap, non-financial corporations</t>
  </si>
  <si>
    <t>1. Standardised credit-to-GDP gap</t>
  </si>
  <si>
    <t>For decision-makers determining the countercyclical capital buffer rate, the benchmark buffer rate can be taken into account, which depends on the "Standardised credit-to-GDP gap" indicator according to the function given in part 2 of the annex to the recommendation ESRB No. 2014/1 on the guidance on the determination of countercyclical capital buffer rates. Below the value of the gap indicator of 2 percentage points, the buffer rate is 0 percent, above the value of 10 percentage points, it is 2.5 percent, between the two threshold values, the gap indicator linearly determines the value of the buffer rate, which is finally rounded to multiples of 0.25 percent.</t>
  </si>
  <si>
    <t>A benchmark buffer rate that can be taken into account by decision-makers determining the countercyclical capital buffer rate depends on the "Additional credit-to-GDP gap" indicator in a freely chosen manner allowed according to the recommendation of ESRB No. 2014/1 on the guidance on the determination of countercyclical capital buffer rates. Below the value of the gap indicator of 2 percentage points, the buffer rate is 0 percent, above the value of 10 percentage points, it is 2.5 percent, between the two threshold values, the gap indicator linearly determines the value of the buffer rate, which is finally rounded to multiples of 0.25 percent.</t>
  </si>
  <si>
    <t>The benchmark buffer rate can be taken into account for decision-makers determining the countercyclical capital buffer rate, which depends on the "Cyclical systemic risk index" indicator. If the value of the index is below 0.160, the buffer rate is 0 percent, if the value of the index is above 1.073, then the buffer rate is 2.5 percent. Between the two threshold values, the index linearly determines the value of the buffer rate, which is finally rounded to multiples of 0.25 percent. The two threshold values ​​correspond to the 7th and 9th decile values ​​of the index values ​​observed between the 1st quarter of 2005 and the 1st quarter of 2024.</t>
  </si>
  <si>
    <t>The deviation of the non-financial private sector credit to GDP from its long-term estimated trend value. The credit includes all non-consolidated domestic and foreign debt-like obligations of the domestic non-financial private sector. The GDP used is the quarterly GDP at current prices, seasonally adjusted and calendar effect adjusted, summed over 4 quarters. The gap is the difference, expressed in percentage points, between the credit-to-GDP starting from the first quarter of 1995 and its trend value estimated using a one-sided Hodrick-Prescott filter with a lambda of 400,000. This indicator corresponds to the standardised credit-to-GDP gap described in the ESRB recommendation 2014/1 on setting countercyclical capital buffer rates.</t>
  </si>
  <si>
    <t>The indicator that best summarizes the information content of the cyclical systemic risk map indicators. Among the indicators of the CSRM, it is a function of the standardised values ​​of the 8 indicators that prove to be the best predictors of crisis. The set of these indicators consists of indicators numbered 1, 5, 14, 16, 25, 44, 48 and 51, which were determined using a Growth-at-Risk model forecasting for 8 quarters using Lasso regularization. The index is calculated as the weighted average of the 3 most important factors in the dynamic non-stationary factor model containing 8 indicators, where the weights are equal to the proportions of the variance explained by the factors.</t>
  </si>
  <si>
    <t>The deviation from the long-term estimated trend value of the non-financial corporations credit-to-GDP. It differs from the "Standardised credit-to-GDP gap" indicator in that only the credit obligations of domestic non-financial corporations credit is considered. The sum of this indicator and the "Standardised credit-to-GDP gap, households" indicator gives the "Standardised credit-to-GDP gap" indicator.</t>
  </si>
  <si>
    <t>The deviation of household credit-to-GDP from its long-term estimated trend value. It differs from the 'Standardised credit-to-GDP gap' indicator in that only the domestic households' debt-like obligations are included in the credit stock. The sum of this indicator and the 'Standardised credit-to-GDP gap, non-financial corporations' indicator gives the 'Standardised credit-to-GDP gap' indicator.</t>
  </si>
  <si>
    <t>For decision-makers determining the countercyclical capital buffer rate, the reference buffer rate can be taken into account, which most accurately summarises the information of the monitoring system established to support the construction of the countercyclical capital buffer. The value of the buffer guide is the "Benchmark buffer rate based on the cyclical systemic risk index" amended by expert corrections based on the cyclical systemic risk map. It fulfills the role that ESRB's Recommendation No. 2014/1 on the guidance for the determination of countercyclical capital buffer rates assigns to the buffer guide ("buffer guide").</t>
  </si>
  <si>
    <t>Az anticiklikus tőkepufferráta meghatározását végző döntéshozók számára figyelembe vehető irányadó pufferráta, ami a legpontosabban összegzi az anticiklikus tőkepuffer felépítésének támogatására létrehozott monitoringrendszer információit. A "Ciklikus rendszerkockázati index alapú pufferrátának" a  ciklikus pénzügyi rendszerkockázati térképre támaszkodó szakértői korrekciókkal megváltoztatott értéke. Azt a szerepet tölti be, amit az ESRB 2014/1-es számú, az anticiklikus tőkepufferráták meghatározására vonatkozó útmutatásról szóló ajánlás az irányadó puffernek ("buffer guide") szán.</t>
  </si>
  <si>
    <t>A ciklikus pénzügyi rendszerkockázati térkép indikátorainak információtartalmát a lehető legjobban összegző mutatószám. A térkép indikátorai közül a legjobb válságelőrejelzőnek bizonyuló 8 indikátor standardizált értékeinek függvényeként áll elő. Ezen indikátorok halmazát az 1., 5., 14., 16., 25., 44., 48. és 51. sorszámú indikátorok alkotják, amit egy Lasso regularizációt használó, 8 negyedévre előrejelző Growth-at-Risk modell segítségével határoztuk meg. Az indexet a 8 indikátort tartalamzó dinamikus nem-stacionárius faktormodelben a legfontosabb 3 faktornak a súlyozott átlagaként számoljuk, ahol a súlyok a faktorok által magyarázott variancia arányaival egyeznek meg.</t>
  </si>
  <si>
    <t>Az anticiklikus tőkepufferráta meghatározását végző döntéshozók számára figyelembe vehető benchmark pufferráta, ami a "Ciklikus rendszerkockázati index" mutatótól függ. Ha az index értéke 0,160 alatt van, a pufferráta 0 százalék, ha az index értéke 1,073 felett van, akkor a pufferráta 2,5 százalék. A két küszöbérték között az index lineárisan határozza meg a pufferráta értékét, amit végül a 0,25 százalék többszöröseire kerekítünk. A két küszöbérték az index 2005 1. negyedéve és 2024 1. negyedéve között megfigyelhető értékeinek 7. és 9. decilisértékeivel egyezik meg.</t>
  </si>
  <si>
    <t xml:space="preserve">2024. II. </t>
  </si>
  <si>
    <t>Credit-to-GDP, households, 1-year change</t>
  </si>
  <si>
    <t>Credit-to-GDP, non-financial corporations, 1-year change</t>
  </si>
  <si>
    <t>Hitel/GDP 1 éves megváltozása, háztartások</t>
  </si>
  <si>
    <t>Hitel/GDP 1 éves megváltozása, nempénzügyi vállalatok</t>
  </si>
  <si>
    <t>11. Credit-to-GDP, households, 1-year change</t>
  </si>
  <si>
    <t>11. Hitel/GDP 1 éves megváltozása, háztartások</t>
  </si>
  <si>
    <t>12. Credit-to-GDP, non-financial corporations, 1-year change</t>
  </si>
  <si>
    <t>12. Hitel/GDP 1 éves megváltozása, nempénzügyi vállalatok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</si>
</sst>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00"/>
  </numFmts>
  <fonts count="23" x14ac:knownFonts="1">
    <font>
      <sz val="10"/>
      <color theme="1"/>
      <name val="Calibri"/>
      <family val="2"/>
      <charset val="238"/>
    </font>
    <font>
      <sz val="11"/>
      <color theme="1"/>
      <name val="Calibri"/>
      <family val="2"/>
      <charset val="238"/>
      <scheme val="minor"/>
    </font>
    <font>
      <b/>
      <sz val="11"/>
      <color theme="1"/>
      <name val="Calibri"/>
      <family val="2"/>
      <charset val="238"/>
      <scheme val="minor"/>
    </font>
    <font>
      <b/>
      <sz val="16"/>
      <color theme="1"/>
      <name val="Calibri"/>
      <family val="2"/>
      <charset val="238"/>
      <scheme val="minor"/>
    </font>
    <font>
      <b/>
      <sz val="14"/>
      <color theme="1"/>
      <name val="Calibri"/>
      <family val="2"/>
      <charset val="238"/>
      <scheme val="minor"/>
    </font>
    <font>
      <sz val="13"/>
      <color theme="1"/>
      <name val="Calibri"/>
      <family val="2"/>
      <charset val="238"/>
      <scheme val="minor"/>
    </font>
    <font>
      <u/>
      <sz val="10"/>
      <color theme="10"/>
      <name val="Calibri"/>
      <family val="2"/>
      <charset val="238"/>
    </font>
    <font>
      <u/>
      <sz val="11"/>
      <color theme="10"/>
      <name val="Calibri"/>
      <family val="2"/>
      <charset val="238"/>
    </font>
    <font>
      <sz val="11"/>
      <color theme="1"/>
      <name val="Calibri"/>
      <family val="2"/>
      <charset val="238"/>
    </font>
    <font>
      <b/>
      <sz val="11"/>
      <color theme="1"/>
      <name val="Calibri"/>
      <family val="2"/>
      <charset val="238"/>
    </font>
    <font>
      <b/>
      <sz val="11"/>
      <name val="Calibri"/>
      <family val="2"/>
      <charset val="238"/>
      <scheme val="minor"/>
    </font>
    <font>
      <sz val="11"/>
      <name val="Calibri"/>
      <family val="2"/>
      <charset val="238"/>
      <scheme val="minor"/>
    </font>
    <font>
      <sz val="16"/>
      <color theme="1"/>
      <name val="Calibri"/>
      <family val="2"/>
      <charset val="238"/>
      <scheme val="minor"/>
    </font>
    <font>
      <b/>
      <sz val="11"/>
      <color theme="0"/>
      <name val="Calibri"/>
      <family val="2"/>
      <charset val="238"/>
    </font>
    <font>
      <b/>
      <sz val="22"/>
      <color theme="1"/>
      <name val="Calibri"/>
      <family val="2"/>
      <charset val="238"/>
    </font>
    <font>
      <sz val="22"/>
      <color theme="1"/>
      <name val="Calibri"/>
      <family val="2"/>
      <charset val="238"/>
    </font>
    <font>
      <sz val="22"/>
      <color theme="1"/>
      <name val="Calibri"/>
      <family val="2"/>
      <charset val="238"/>
      <scheme val="minor"/>
    </font>
    <font>
      <b/>
      <sz val="22"/>
      <color theme="1"/>
      <name val="Calibri"/>
      <family val="2"/>
      <charset val="238"/>
      <scheme val="minor"/>
    </font>
    <font>
      <b/>
      <sz val="21"/>
      <color theme="1"/>
      <name val="Calibri"/>
      <family val="2"/>
      <charset val="238"/>
    </font>
    <font>
      <sz val="21"/>
      <color theme="1"/>
      <name val="Calibri"/>
      <family val="2"/>
      <charset val="238"/>
    </font>
    <font>
      <sz val="11"/>
      <color rgb="FFFF0000"/>
      <name val="Calibri"/>
      <family val="2"/>
      <charset val="238"/>
      <scheme val="minor"/>
    </font>
    <font>
      <sz val="10"/>
      <color theme="1"/>
      <name val="Calibri"/>
      <family val="2"/>
      <charset val="238"/>
      <scheme val="minor"/>
    </font>
    <font>
      <b/>
      <sz val="11"/>
      <name val="Calibri"/>
      <family val="2"/>
      <charset val="238"/>
    </font>
  </fonts>
  <fills count="16">
    <fill>
      <patternFill patternType="none"/>
    </fill>
    <fill>
      <patternFill patternType="gray125"/>
    </fill>
    <fill>
      <patternFill patternType="solid">
        <fgColor rgb="FFA8E6B4"/>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rgb="FFFFFF61"/>
        <bgColor indexed="64"/>
      </patternFill>
    </fill>
    <fill>
      <patternFill patternType="solid">
        <fgColor rgb="FFFFD85B"/>
        <bgColor indexed="64"/>
      </patternFill>
    </fill>
    <fill>
      <patternFill patternType="solid">
        <fgColor rgb="FFEBF1DE"/>
        <bgColor indexed="64"/>
      </patternFill>
    </fill>
    <fill>
      <patternFill patternType="solid">
        <fgColor rgb="FFFF8F9C"/>
        <bgColor indexed="64"/>
      </patternFill>
    </fill>
    <fill>
      <patternFill patternType="solid">
        <fgColor rgb="FF9E0000"/>
        <bgColor indexed="64"/>
      </patternFill>
    </fill>
    <fill>
      <patternFill patternType="solid">
        <fgColor theme="4" tint="0.59999389629810485"/>
        <bgColor indexed="64"/>
      </patternFill>
    </fill>
    <fill>
      <patternFill patternType="solid">
        <fgColor rgb="FFEDF1F9"/>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0" tint="-0.14993743705557422"/>
        <bgColor indexed="64"/>
      </patternFill>
    </fill>
  </fills>
  <borders count="58">
    <border>
      <left/>
      <right/>
      <top/>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style="thin">
        <color indexed="64"/>
      </right>
      <top/>
      <bottom/>
      <diagonal/>
    </border>
    <border>
      <left style="medium">
        <color indexed="64"/>
      </left>
      <right/>
      <top/>
      <bottom style="medium">
        <color indexed="64"/>
      </bottom>
      <diagonal/>
    </border>
    <border>
      <left/>
      <right/>
      <top/>
      <bottom style="medium">
        <color indexed="64"/>
      </bottom>
      <diagonal/>
    </border>
    <border>
      <left style="thin">
        <color indexed="64"/>
      </left>
      <right/>
      <top/>
      <bottom style="medium">
        <color indexed="64"/>
      </bottom>
      <diagonal/>
    </border>
    <border>
      <left style="thin">
        <color indexed="64"/>
      </left>
      <right/>
      <top style="medium">
        <color indexed="64"/>
      </top>
      <bottom/>
      <diagonal/>
    </border>
    <border>
      <left/>
      <right style="medium">
        <color indexed="64"/>
      </right>
      <top/>
      <bottom style="medium">
        <color indexed="64"/>
      </bottom>
      <diagonal/>
    </border>
    <border>
      <left style="thin">
        <color indexed="64"/>
      </left>
      <right style="thin">
        <color theme="1"/>
      </right>
      <top style="medium">
        <color indexed="64"/>
      </top>
      <bottom/>
      <diagonal/>
    </border>
    <border>
      <left style="thin">
        <color indexed="64"/>
      </left>
      <right style="thin">
        <color theme="1"/>
      </right>
      <top/>
      <bottom style="medium">
        <color indexed="64"/>
      </bottom>
      <diagonal/>
    </border>
    <border>
      <left style="medium">
        <color indexed="64"/>
      </left>
      <right/>
      <top style="thin">
        <color indexed="64"/>
      </top>
      <bottom style="thin">
        <color indexed="64"/>
      </bottom>
      <diagonal/>
    </border>
    <border>
      <left style="thin">
        <color theme="1"/>
      </left>
      <right style="thin">
        <color theme="1"/>
      </right>
      <top style="thin">
        <color theme="1"/>
      </top>
      <bottom/>
      <diagonal/>
    </border>
    <border>
      <left style="thin">
        <color theme="1"/>
      </left>
      <right style="thin">
        <color theme="1"/>
      </right>
      <top/>
      <bottom style="thin">
        <color theme="1"/>
      </bottom>
      <diagonal/>
    </border>
    <border>
      <left/>
      <right style="thin">
        <color indexed="64"/>
      </right>
      <top/>
      <bottom/>
      <diagonal/>
    </border>
    <border>
      <left style="medium">
        <color indexed="64"/>
      </left>
      <right/>
      <top/>
      <bottom/>
      <diagonal/>
    </border>
    <border>
      <left/>
      <right style="medium">
        <color indexed="64"/>
      </right>
      <top/>
      <bottom/>
      <diagonal/>
    </border>
    <border>
      <left style="medium">
        <color indexed="64"/>
      </left>
      <right style="medium">
        <color indexed="64"/>
      </right>
      <top/>
      <bottom/>
      <diagonal/>
    </border>
    <border>
      <left style="medium">
        <color theme="1"/>
      </left>
      <right style="thin">
        <color indexed="64"/>
      </right>
      <top style="medium">
        <color theme="1"/>
      </top>
      <bottom style="thin">
        <color indexed="64"/>
      </bottom>
      <diagonal/>
    </border>
    <border>
      <left style="thin">
        <color indexed="64"/>
      </left>
      <right style="thin">
        <color indexed="64"/>
      </right>
      <top style="medium">
        <color theme="1"/>
      </top>
      <bottom/>
      <diagonal/>
    </border>
    <border>
      <left style="thin">
        <color indexed="64"/>
      </left>
      <right style="thin">
        <color indexed="64"/>
      </right>
      <top style="medium">
        <color theme="1"/>
      </top>
      <bottom style="thin">
        <color indexed="64"/>
      </bottom>
      <diagonal/>
    </border>
    <border>
      <left style="thin">
        <color indexed="64"/>
      </left>
      <right style="medium">
        <color theme="1"/>
      </right>
      <top style="medium">
        <color theme="1"/>
      </top>
      <bottom style="thin">
        <color indexed="64"/>
      </bottom>
      <diagonal/>
    </border>
    <border>
      <left style="medium">
        <color theme="1"/>
      </left>
      <right style="thin">
        <color indexed="64"/>
      </right>
      <top style="thin">
        <color indexed="64"/>
      </top>
      <bottom style="thin">
        <color indexed="64"/>
      </bottom>
      <diagonal/>
    </border>
    <border>
      <left style="thin">
        <color indexed="64"/>
      </left>
      <right style="medium">
        <color theme="1"/>
      </right>
      <top style="thin">
        <color indexed="64"/>
      </top>
      <bottom style="thin">
        <color indexed="64"/>
      </bottom>
      <diagonal/>
    </border>
    <border>
      <left style="thin">
        <color indexed="64"/>
      </left>
      <right style="medium">
        <color theme="1"/>
      </right>
      <top style="thin">
        <color indexed="64"/>
      </top>
      <bottom/>
      <diagonal/>
    </border>
    <border>
      <left style="thin">
        <color indexed="64"/>
      </left>
      <right style="medium">
        <color theme="1"/>
      </right>
      <top/>
      <bottom style="thin">
        <color indexed="64"/>
      </bottom>
      <diagonal/>
    </border>
    <border>
      <left style="medium">
        <color theme="1"/>
      </left>
      <right style="thin">
        <color indexed="64"/>
      </right>
      <top style="thin">
        <color indexed="64"/>
      </top>
      <bottom style="medium">
        <color theme="1"/>
      </bottom>
      <diagonal/>
    </border>
    <border>
      <left style="thin">
        <color indexed="64"/>
      </left>
      <right style="thin">
        <color indexed="64"/>
      </right>
      <top style="thin">
        <color indexed="64"/>
      </top>
      <bottom style="medium">
        <color theme="1"/>
      </bottom>
      <diagonal/>
    </border>
    <border>
      <left style="thin">
        <color indexed="64"/>
      </left>
      <right style="medium">
        <color theme="1"/>
      </right>
      <top style="thin">
        <color indexed="64"/>
      </top>
      <bottom style="medium">
        <color theme="1"/>
      </bottom>
      <diagonal/>
    </border>
    <border>
      <left/>
      <right style="thin">
        <color indexed="64"/>
      </right>
      <top/>
      <bottom style="medium">
        <color theme="1"/>
      </bottom>
      <diagonal/>
    </border>
    <border>
      <left style="thin">
        <color indexed="64"/>
      </left>
      <right style="thin">
        <color theme="1"/>
      </right>
      <top style="thin">
        <color indexed="64"/>
      </top>
      <bottom/>
      <diagonal/>
    </border>
    <border>
      <left style="thin">
        <color indexed="64"/>
      </left>
      <right style="thin">
        <color theme="1"/>
      </right>
      <top/>
      <bottom style="medium">
        <color theme="1"/>
      </bottom>
      <diagonal/>
    </border>
    <border>
      <left style="thin">
        <color indexed="64"/>
      </left>
      <right style="thin">
        <color indexed="64"/>
      </right>
      <top style="thin">
        <color theme="1"/>
      </top>
      <bottom/>
      <diagonal/>
    </border>
    <border>
      <left/>
      <right/>
      <top/>
      <bottom style="thin">
        <color theme="1"/>
      </bottom>
      <diagonal/>
    </border>
  </borders>
  <cellStyleXfs count="4">
    <xf numFmtId="0" fontId="0" fillId="0" borderId="0"/>
    <xf numFmtId="0" fontId="1" fillId="0" borderId="0"/>
    <xf numFmtId="0" fontId="6" fillId="0" borderId="0" applyNumberFormat="0" applyFill="0" applyBorder="0" applyAlignment="0" applyProtection="0"/>
    <xf numFmtId="0" fontId="21" fillId="0" borderId="0"/>
  </cellStyleXfs>
  <cellXfs count="193">
    <xf numFmtId="0" fontId="0" fillId="0" borderId="0" xfId="0"/>
    <xf numFmtId="0" fontId="1" fillId="4" borderId="0" xfId="1" applyFill="1"/>
    <xf numFmtId="0" fontId="2" fillId="4" borderId="0" xfId="1" applyFont="1" applyFill="1" applyAlignment="1">
      <alignment horizontal="left" vertical="center"/>
    </xf>
    <xf numFmtId="0" fontId="1" fillId="4" borderId="0" xfId="1" applyFill="1" applyAlignment="1">
      <alignment horizontal="center" vertical="center"/>
    </xf>
    <xf numFmtId="0" fontId="4" fillId="4" borderId="0" xfId="1" applyFont="1" applyFill="1" applyAlignment="1">
      <alignment vertical="center" wrapText="1"/>
    </xf>
    <xf numFmtId="0" fontId="1" fillId="4" borderId="0" xfId="1" applyFill="1" applyAlignment="1">
      <alignment vertical="center" wrapText="1"/>
    </xf>
    <xf numFmtId="164" fontId="1" fillId="4" borderId="0" xfId="1" applyNumberFormat="1" applyFill="1" applyAlignment="1">
      <alignment vertical="center" wrapText="1"/>
    </xf>
    <xf numFmtId="0" fontId="1" fillId="4" borderId="0" xfId="1" applyFill="1" applyAlignment="1">
      <alignment horizontal="center" vertical="center" wrapText="1"/>
    </xf>
    <xf numFmtId="0" fontId="4" fillId="4" borderId="0" xfId="1" applyFont="1" applyFill="1" applyAlignment="1">
      <alignment vertical="center"/>
    </xf>
    <xf numFmtId="0" fontId="2" fillId="4" borderId="0" xfId="1" applyFont="1" applyFill="1" applyAlignment="1">
      <alignment horizontal="left" vertical="center" wrapText="1"/>
    </xf>
    <xf numFmtId="0" fontId="2" fillId="3" borderId="0" xfId="1" applyFont="1" applyFill="1" applyBorder="1" applyAlignment="1">
      <alignment horizontal="left" vertical="center" wrapText="1"/>
    </xf>
    <xf numFmtId="0" fontId="2" fillId="3" borderId="11" xfId="1" applyFont="1" applyFill="1" applyBorder="1" applyAlignment="1">
      <alignment horizontal="center" vertical="center" wrapText="1"/>
    </xf>
    <xf numFmtId="0" fontId="1" fillId="3" borderId="2" xfId="1" applyFill="1" applyBorder="1" applyAlignment="1">
      <alignment horizontal="center" vertical="center" wrapText="1"/>
    </xf>
    <xf numFmtId="0" fontId="2" fillId="3" borderId="12" xfId="1" applyFont="1" applyFill="1" applyBorder="1" applyAlignment="1">
      <alignment horizontal="left" vertical="center" wrapText="1"/>
    </xf>
    <xf numFmtId="0" fontId="2" fillId="3" borderId="3" xfId="1" applyFont="1" applyFill="1" applyBorder="1" applyAlignment="1">
      <alignment horizontal="center" vertical="center" wrapText="1"/>
    </xf>
    <xf numFmtId="0" fontId="2" fillId="3" borderId="4" xfId="1" applyFont="1" applyFill="1" applyBorder="1" applyAlignment="1">
      <alignment horizontal="left" vertical="center" wrapText="1"/>
    </xf>
    <xf numFmtId="0" fontId="2" fillId="3" borderId="22" xfId="1" applyFont="1" applyFill="1" applyBorder="1" applyAlignment="1">
      <alignment horizontal="left" vertical="center" wrapText="1"/>
    </xf>
    <xf numFmtId="0" fontId="1" fillId="3" borderId="22" xfId="1" applyFill="1" applyBorder="1" applyAlignment="1">
      <alignment horizontal="center" vertical="center" wrapText="1"/>
    </xf>
    <xf numFmtId="0" fontId="1" fillId="3" borderId="2" xfId="1" applyFont="1" applyFill="1" applyBorder="1" applyAlignment="1">
      <alignment horizontal="left" vertical="center" wrapText="1"/>
    </xf>
    <xf numFmtId="0" fontId="0" fillId="4" borderId="0" xfId="0" applyFill="1"/>
    <xf numFmtId="0" fontId="8" fillId="4" borderId="0" xfId="0" applyFont="1" applyFill="1"/>
    <xf numFmtId="0" fontId="1" fillId="3" borderId="12" xfId="1" applyFont="1" applyFill="1" applyBorder="1" applyAlignment="1">
      <alignment horizontal="left" vertical="center" wrapText="1"/>
    </xf>
    <xf numFmtId="0" fontId="1" fillId="3" borderId="4" xfId="1" applyFont="1" applyFill="1" applyBorder="1" applyAlignment="1">
      <alignment horizontal="left" vertical="center" wrapText="1"/>
    </xf>
    <xf numFmtId="0" fontId="2" fillId="3" borderId="19" xfId="1" applyFont="1" applyFill="1" applyBorder="1" applyAlignment="1">
      <alignment horizontal="center" vertical="center" wrapText="1"/>
    </xf>
    <xf numFmtId="0" fontId="1" fillId="3" borderId="22" xfId="1" applyFont="1" applyFill="1" applyBorder="1" applyAlignment="1">
      <alignment horizontal="left" vertical="center" wrapText="1"/>
    </xf>
    <xf numFmtId="0" fontId="7" fillId="3" borderId="1" xfId="2" applyFont="1" applyFill="1" applyBorder="1" applyAlignment="1">
      <alignment horizontal="center" vertical="center" wrapText="1"/>
    </xf>
    <xf numFmtId="0" fontId="1" fillId="3" borderId="13" xfId="1" applyFont="1" applyFill="1" applyBorder="1" applyAlignment="1">
      <alignment horizontal="left" vertical="center" wrapText="1"/>
    </xf>
    <xf numFmtId="0" fontId="1" fillId="3" borderId="5" xfId="1" applyFont="1" applyFill="1" applyBorder="1" applyAlignment="1">
      <alignment horizontal="left" vertical="center" wrapText="1"/>
    </xf>
    <xf numFmtId="0" fontId="1" fillId="3" borderId="26" xfId="1" applyFont="1" applyFill="1" applyBorder="1" applyAlignment="1">
      <alignment horizontal="left" vertical="center" wrapText="1"/>
    </xf>
    <xf numFmtId="0" fontId="7" fillId="3" borderId="10" xfId="2" applyFont="1" applyFill="1" applyBorder="1" applyAlignment="1">
      <alignment horizontal="center" vertical="center" wrapText="1"/>
    </xf>
    <xf numFmtId="0" fontId="1" fillId="3" borderId="0" xfId="1" applyFont="1" applyFill="1" applyBorder="1" applyAlignment="1">
      <alignment horizontal="left" vertical="center" wrapText="1"/>
    </xf>
    <xf numFmtId="0" fontId="1" fillId="4" borderId="0" xfId="1" applyFont="1" applyFill="1"/>
    <xf numFmtId="0" fontId="1" fillId="4" borderId="0" xfId="1" applyFont="1" applyFill="1" applyAlignment="1">
      <alignment vertical="center" wrapText="1"/>
    </xf>
    <xf numFmtId="0" fontId="1" fillId="4" borderId="0" xfId="1" applyFill="1" applyBorder="1" applyAlignment="1">
      <alignment vertical="center" wrapText="1"/>
    </xf>
    <xf numFmtId="0" fontId="2" fillId="3" borderId="27" xfId="1" applyFont="1" applyFill="1" applyBorder="1" applyAlignment="1">
      <alignment horizontal="left" vertical="center" wrapText="1"/>
    </xf>
    <xf numFmtId="0" fontId="1" fillId="3" borderId="27" xfId="1" applyFill="1" applyBorder="1" applyAlignment="1">
      <alignment horizontal="center" vertical="center" wrapText="1"/>
    </xf>
    <xf numFmtId="0" fontId="1" fillId="3" borderId="15" xfId="1" applyFont="1" applyFill="1" applyBorder="1" applyAlignment="1">
      <alignment horizontal="left" vertical="center" wrapText="1"/>
    </xf>
    <xf numFmtId="0" fontId="1" fillId="3" borderId="15" xfId="1" applyFill="1" applyBorder="1" applyAlignment="1">
      <alignment horizontal="center" vertical="center" wrapText="1"/>
    </xf>
    <xf numFmtId="0" fontId="2" fillId="5" borderId="16" xfId="1" applyFont="1" applyFill="1" applyBorder="1" applyAlignment="1">
      <alignment horizontal="center" vertical="center" wrapText="1"/>
    </xf>
    <xf numFmtId="0" fontId="10" fillId="5" borderId="31" xfId="1" applyFont="1" applyFill="1" applyBorder="1" applyAlignment="1">
      <alignment horizontal="center" vertical="center" wrapText="1"/>
    </xf>
    <xf numFmtId="0" fontId="2" fillId="5" borderId="31" xfId="1" applyFont="1" applyFill="1" applyBorder="1" applyAlignment="1">
      <alignment horizontal="center" vertical="center" wrapText="1"/>
    </xf>
    <xf numFmtId="0" fontId="2" fillId="5" borderId="18" xfId="1" applyFont="1" applyFill="1" applyBorder="1" applyAlignment="1">
      <alignment horizontal="center" vertical="center" wrapText="1"/>
    </xf>
    <xf numFmtId="0" fontId="11" fillId="5" borderId="30" xfId="1" applyFont="1" applyFill="1" applyBorder="1" applyAlignment="1">
      <alignment horizontal="center" vertical="center" wrapText="1"/>
    </xf>
    <xf numFmtId="0" fontId="1" fillId="5" borderId="30" xfId="1" applyFont="1" applyFill="1" applyBorder="1" applyAlignment="1">
      <alignment horizontal="center" vertical="center" wrapText="1"/>
    </xf>
    <xf numFmtId="0" fontId="1" fillId="5" borderId="32" xfId="1" applyFont="1" applyFill="1" applyBorder="1" applyAlignment="1">
      <alignment horizontal="center" vertical="center" wrapText="1"/>
    </xf>
    <xf numFmtId="0" fontId="2" fillId="5" borderId="33" xfId="1" applyFont="1" applyFill="1" applyBorder="1" applyAlignment="1">
      <alignment horizontal="center" vertical="center" wrapText="1"/>
    </xf>
    <xf numFmtId="0" fontId="1" fillId="5" borderId="34" xfId="1" applyFont="1" applyFill="1" applyBorder="1" applyAlignment="1">
      <alignment horizontal="center" vertical="center" wrapText="1"/>
    </xf>
    <xf numFmtId="0" fontId="7" fillId="3" borderId="16" xfId="2" applyFont="1" applyFill="1" applyBorder="1" applyAlignment="1">
      <alignment horizontal="center" vertical="center" wrapText="1"/>
    </xf>
    <xf numFmtId="0" fontId="7" fillId="3" borderId="28" xfId="2" applyFont="1" applyFill="1" applyBorder="1" applyAlignment="1">
      <alignment horizontal="center" vertical="center" wrapText="1"/>
    </xf>
    <xf numFmtId="0" fontId="1" fillId="5" borderId="28" xfId="1" applyFont="1" applyFill="1" applyBorder="1" applyAlignment="1">
      <alignment horizontal="center" vertical="center" wrapText="1"/>
    </xf>
    <xf numFmtId="0" fontId="1" fillId="3" borderId="9" xfId="1" applyFill="1" applyBorder="1" applyAlignment="1">
      <alignment horizontal="center" vertical="center" wrapText="1"/>
    </xf>
    <xf numFmtId="0" fontId="1" fillId="3" borderId="27" xfId="1" applyFont="1" applyFill="1" applyBorder="1" applyAlignment="1">
      <alignment horizontal="left" vertical="center" wrapText="1"/>
    </xf>
    <xf numFmtId="0" fontId="2" fillId="3" borderId="36" xfId="1" applyFont="1" applyFill="1" applyBorder="1" applyAlignment="1">
      <alignment horizontal="left" vertical="center" wrapText="1"/>
    </xf>
    <xf numFmtId="0" fontId="1" fillId="3" borderId="37" xfId="1" applyFont="1" applyFill="1" applyBorder="1" applyAlignment="1">
      <alignment horizontal="left" vertical="center" wrapText="1"/>
    </xf>
    <xf numFmtId="0" fontId="1" fillId="3" borderId="38" xfId="1" applyFill="1" applyBorder="1" applyAlignment="1">
      <alignment horizontal="center" vertical="center" wrapText="1"/>
    </xf>
    <xf numFmtId="0" fontId="7" fillId="3" borderId="39" xfId="2" applyFont="1" applyFill="1" applyBorder="1" applyAlignment="1">
      <alignment horizontal="center" vertical="center" wrapText="1"/>
    </xf>
    <xf numFmtId="0" fontId="2" fillId="3" borderId="43" xfId="1" applyFont="1" applyFill="1" applyBorder="1" applyAlignment="1">
      <alignment horizontal="left" vertical="center" wrapText="1"/>
    </xf>
    <xf numFmtId="0" fontId="1" fillId="3" borderId="43" xfId="1" applyFill="1" applyBorder="1" applyAlignment="1">
      <alignment horizontal="center" vertical="center" wrapText="1"/>
    </xf>
    <xf numFmtId="0" fontId="1" fillId="3" borderId="53" xfId="1" applyFill="1" applyBorder="1" applyAlignment="1">
      <alignment horizontal="center" vertical="center" wrapText="1"/>
    </xf>
    <xf numFmtId="0" fontId="2" fillId="3" borderId="54" xfId="1" applyFont="1" applyFill="1" applyBorder="1" applyAlignment="1">
      <alignment horizontal="left" vertical="center" wrapText="1"/>
    </xf>
    <xf numFmtId="0" fontId="1" fillId="3" borderId="55" xfId="1" applyFont="1" applyFill="1" applyBorder="1" applyAlignment="1">
      <alignment horizontal="left" vertical="center" wrapText="1"/>
    </xf>
    <xf numFmtId="0" fontId="2" fillId="3" borderId="56" xfId="1" applyFont="1" applyFill="1" applyBorder="1" applyAlignment="1">
      <alignment horizontal="left" vertical="center" wrapText="1"/>
    </xf>
    <xf numFmtId="0" fontId="8" fillId="4" borderId="0" xfId="0" applyFont="1" applyFill="1" applyAlignment="1">
      <alignment horizontal="center" vertical="center" wrapText="1"/>
    </xf>
    <xf numFmtId="0" fontId="8" fillId="0" borderId="0" xfId="0" applyFont="1" applyFill="1"/>
    <xf numFmtId="0" fontId="8" fillId="8" borderId="37" xfId="0" applyFont="1" applyFill="1" applyBorder="1" applyAlignment="1">
      <alignment horizontal="center" vertical="center" wrapText="1"/>
    </xf>
    <xf numFmtId="0" fontId="8" fillId="8" borderId="36" xfId="0" applyFont="1" applyFill="1" applyBorder="1" applyAlignment="1">
      <alignment horizontal="center" vertical="center" wrapText="1"/>
    </xf>
    <xf numFmtId="0" fontId="8" fillId="8" borderId="36" xfId="0" applyFont="1" applyFill="1" applyBorder="1" applyAlignment="1">
      <alignment horizontal="center" vertical="center" wrapText="1"/>
    </xf>
    <xf numFmtId="0" fontId="8" fillId="8" borderId="37" xfId="0" applyFont="1" applyFill="1" applyBorder="1" applyAlignment="1">
      <alignment horizontal="center" vertical="center" wrapText="1"/>
    </xf>
    <xf numFmtId="0" fontId="9" fillId="8" borderId="36" xfId="0" applyFont="1" applyFill="1" applyBorder="1" applyAlignment="1">
      <alignment horizontal="center" vertical="center" wrapText="1"/>
    </xf>
    <xf numFmtId="0" fontId="9" fillId="8" borderId="37" xfId="0" applyFont="1" applyFill="1" applyBorder="1" applyAlignment="1">
      <alignment horizontal="center" vertical="center" wrapText="1"/>
    </xf>
    <xf numFmtId="164" fontId="8" fillId="0" borderId="0" xfId="0" applyNumberFormat="1" applyFont="1" applyFill="1" applyAlignment="1">
      <alignment horizontal="center"/>
    </xf>
    <xf numFmtId="0" fontId="7" fillId="8" borderId="0" xfId="2" applyFont="1" applyFill="1" applyAlignment="1">
      <alignment horizontal="center" vertical="center"/>
    </xf>
    <xf numFmtId="0" fontId="7" fillId="8" borderId="57" xfId="2" applyFont="1" applyFill="1" applyBorder="1" applyAlignment="1">
      <alignment horizontal="center" vertical="center"/>
    </xf>
    <xf numFmtId="164" fontId="8" fillId="0" borderId="0" xfId="0" applyNumberFormat="1" applyFont="1" applyFill="1" applyAlignment="1">
      <alignment horizontal="center" vertical="center"/>
    </xf>
    <xf numFmtId="14" fontId="9" fillId="0" borderId="0" xfId="0" applyNumberFormat="1" applyFont="1" applyFill="1" applyAlignment="1">
      <alignment horizontal="center"/>
    </xf>
    <xf numFmtId="14" fontId="9" fillId="0" borderId="0" xfId="0" applyNumberFormat="1" applyFont="1" applyFill="1" applyBorder="1" applyAlignment="1">
      <alignment horizontal="center"/>
    </xf>
    <xf numFmtId="0" fontId="8" fillId="0" borderId="0" xfId="0" applyFont="1" applyFill="1" applyAlignment="1">
      <alignment horizontal="center" vertical="center"/>
    </xf>
    <xf numFmtId="0" fontId="7" fillId="5" borderId="0" xfId="2" applyFont="1" applyFill="1" applyAlignment="1">
      <alignment horizontal="center" vertical="center"/>
    </xf>
    <xf numFmtId="0" fontId="7" fillId="5" borderId="57" xfId="2" applyFont="1" applyFill="1" applyBorder="1" applyAlignment="1">
      <alignment horizontal="center" vertical="center"/>
    </xf>
    <xf numFmtId="0" fontId="9" fillId="5" borderId="36" xfId="0" applyFont="1" applyFill="1" applyBorder="1" applyAlignment="1">
      <alignment horizontal="center" vertical="center" wrapText="1"/>
    </xf>
    <xf numFmtId="0" fontId="9" fillId="5" borderId="37" xfId="0" applyFont="1" applyFill="1" applyBorder="1" applyAlignment="1">
      <alignment horizontal="center" vertical="center" wrapText="1"/>
    </xf>
    <xf numFmtId="0" fontId="8" fillId="5" borderId="36" xfId="0" applyFont="1" applyFill="1" applyBorder="1" applyAlignment="1">
      <alignment horizontal="center" vertical="center" wrapText="1"/>
    </xf>
    <xf numFmtId="0" fontId="8" fillId="5" borderId="37" xfId="0" applyFont="1" applyFill="1" applyBorder="1" applyAlignment="1">
      <alignment horizontal="center" vertical="center" wrapText="1"/>
    </xf>
    <xf numFmtId="0" fontId="9" fillId="11" borderId="36" xfId="0" applyFont="1" applyFill="1" applyBorder="1" applyAlignment="1">
      <alignment horizontal="center" vertical="center" wrapText="1"/>
    </xf>
    <xf numFmtId="0" fontId="9" fillId="11" borderId="37" xfId="0" applyFont="1" applyFill="1" applyBorder="1" applyAlignment="1">
      <alignment horizontal="center" vertical="center" wrapText="1"/>
    </xf>
    <xf numFmtId="0" fontId="8" fillId="11" borderId="36" xfId="0" applyFont="1" applyFill="1" applyBorder="1" applyAlignment="1">
      <alignment horizontal="center" vertical="center" wrapText="1"/>
    </xf>
    <xf numFmtId="0" fontId="8" fillId="11" borderId="37" xfId="0" applyFont="1" applyFill="1" applyBorder="1" applyAlignment="1">
      <alignment horizontal="center" vertical="center" wrapText="1"/>
    </xf>
    <xf numFmtId="14" fontId="9" fillId="3" borderId="0" xfId="0" applyNumberFormat="1" applyFont="1" applyFill="1" applyBorder="1" applyAlignment="1">
      <alignment horizontal="center"/>
    </xf>
    <xf numFmtId="164" fontId="8" fillId="3" borderId="0" xfId="0" applyNumberFormat="1" applyFont="1" applyFill="1" applyAlignment="1">
      <alignment horizontal="center"/>
    </xf>
    <xf numFmtId="14" fontId="9" fillId="12" borderId="0" xfId="0" applyNumberFormat="1" applyFont="1" applyFill="1" applyBorder="1" applyAlignment="1">
      <alignment horizontal="center"/>
    </xf>
    <xf numFmtId="164" fontId="8" fillId="12" borderId="0" xfId="0" applyNumberFormat="1" applyFont="1" applyFill="1" applyAlignment="1">
      <alignment horizontal="center"/>
    </xf>
    <xf numFmtId="14" fontId="8" fillId="3" borderId="0" xfId="0" applyNumberFormat="1" applyFont="1" applyFill="1" applyBorder="1" applyAlignment="1">
      <alignment horizontal="center"/>
    </xf>
    <xf numFmtId="14" fontId="8" fillId="12" borderId="0" xfId="0" applyNumberFormat="1" applyFont="1" applyFill="1" applyBorder="1" applyAlignment="1">
      <alignment horizontal="center"/>
    </xf>
    <xf numFmtId="0" fontId="11" fillId="0" borderId="12" xfId="0" applyFont="1" applyBorder="1" applyAlignment="1">
      <alignment horizontal="left" vertical="center" wrapText="1"/>
    </xf>
    <xf numFmtId="0" fontId="2" fillId="0" borderId="12" xfId="1" applyFont="1" applyFill="1" applyBorder="1" applyAlignment="1">
      <alignment horizontal="left" vertical="center" wrapText="1"/>
    </xf>
    <xf numFmtId="0" fontId="1" fillId="0" borderId="12" xfId="1" applyFont="1" applyFill="1" applyBorder="1" applyAlignment="1">
      <alignment horizontal="left" vertical="center" wrapText="1"/>
    </xf>
    <xf numFmtId="0" fontId="9" fillId="5" borderId="37" xfId="0" applyFont="1" applyFill="1" applyBorder="1" applyAlignment="1">
      <alignment horizontal="center" vertical="center" wrapText="1"/>
    </xf>
    <xf numFmtId="0" fontId="8" fillId="5" borderId="36" xfId="0" applyFont="1" applyFill="1" applyBorder="1" applyAlignment="1">
      <alignment horizontal="center" vertical="center" wrapText="1"/>
    </xf>
    <xf numFmtId="0" fontId="8" fillId="5" borderId="37" xfId="0" applyFont="1" applyFill="1" applyBorder="1" applyAlignment="1">
      <alignment horizontal="center" vertical="center" wrapText="1"/>
    </xf>
    <xf numFmtId="2" fontId="8" fillId="0" borderId="0" xfId="0" applyNumberFormat="1" applyFont="1" applyFill="1" applyAlignment="1">
      <alignment horizontal="center"/>
    </xf>
    <xf numFmtId="0" fontId="8" fillId="0" borderId="12" xfId="0" applyFont="1" applyBorder="1" applyAlignment="1">
      <alignment horizontal="left" vertical="center" wrapText="1"/>
    </xf>
    <xf numFmtId="165" fontId="8" fillId="0" borderId="0" xfId="0" applyNumberFormat="1" applyFont="1" applyFill="1" applyAlignment="1">
      <alignment horizontal="center" vertical="center"/>
    </xf>
    <xf numFmtId="0" fontId="9" fillId="13" borderId="36" xfId="0" applyFont="1" applyFill="1" applyBorder="1" applyAlignment="1">
      <alignment horizontal="center" vertical="center" wrapText="1"/>
    </xf>
    <xf numFmtId="0" fontId="9" fillId="13" borderId="37" xfId="0" applyFont="1" applyFill="1" applyBorder="1" applyAlignment="1">
      <alignment horizontal="center" vertical="center" wrapText="1"/>
    </xf>
    <xf numFmtId="0" fontId="8" fillId="13" borderId="36" xfId="0" applyFont="1" applyFill="1" applyBorder="1" applyAlignment="1">
      <alignment horizontal="center" vertical="center" wrapText="1"/>
    </xf>
    <xf numFmtId="0" fontId="8" fillId="13" borderId="37" xfId="0" applyFont="1" applyFill="1" applyBorder="1" applyAlignment="1">
      <alignment horizontal="center" vertical="center" wrapText="1"/>
    </xf>
    <xf numFmtId="0" fontId="9" fillId="14" borderId="23" xfId="0" applyFont="1" applyFill="1" applyBorder="1" applyAlignment="1">
      <alignment horizontal="center" vertical="center"/>
    </xf>
    <xf numFmtId="0" fontId="9" fillId="14" borderId="24" xfId="0" applyFont="1" applyFill="1" applyBorder="1" applyAlignment="1">
      <alignment horizontal="center" vertical="center"/>
    </xf>
    <xf numFmtId="0" fontId="9" fillId="14" borderId="25" xfId="0" applyFont="1" applyFill="1" applyBorder="1" applyAlignment="1">
      <alignment horizontal="center" vertical="center"/>
    </xf>
    <xf numFmtId="0" fontId="18" fillId="13" borderId="0" xfId="2" applyFont="1" applyFill="1" applyBorder="1" applyAlignment="1">
      <alignment horizontal="center" vertical="center"/>
    </xf>
    <xf numFmtId="0" fontId="19" fillId="13" borderId="57" xfId="2" applyFont="1" applyFill="1" applyBorder="1" applyAlignment="1">
      <alignment horizontal="center" vertical="center"/>
    </xf>
    <xf numFmtId="0" fontId="7" fillId="13" borderId="0" xfId="2" applyFont="1" applyFill="1" applyAlignment="1">
      <alignment horizontal="center" vertical="center"/>
    </xf>
    <xf numFmtId="0" fontId="7" fillId="13" borderId="57" xfId="2" applyFont="1" applyFill="1" applyBorder="1" applyAlignment="1">
      <alignment horizontal="center" vertical="center"/>
    </xf>
    <xf numFmtId="0" fontId="1" fillId="3" borderId="13" xfId="1" applyFont="1" applyFill="1" applyBorder="1" applyAlignment="1">
      <alignment vertical="center" wrapText="1"/>
    </xf>
    <xf numFmtId="0" fontId="9" fillId="8" borderId="36" xfId="0" applyFont="1" applyFill="1" applyBorder="1" applyAlignment="1">
      <alignment horizontal="center" vertical="center" wrapText="1"/>
    </xf>
    <xf numFmtId="0" fontId="1" fillId="0" borderId="13" xfId="1" applyFont="1" applyFill="1" applyBorder="1" applyAlignment="1">
      <alignment horizontal="left" vertical="center" wrapText="1"/>
    </xf>
    <xf numFmtId="0" fontId="22" fillId="14" borderId="23" xfId="0" applyFont="1" applyFill="1" applyBorder="1" applyAlignment="1">
      <alignment horizontal="center" vertical="center"/>
    </xf>
    <xf numFmtId="0" fontId="22" fillId="14" borderId="24" xfId="0" applyFont="1" applyFill="1" applyBorder="1" applyAlignment="1">
      <alignment horizontal="center" vertical="center"/>
    </xf>
    <xf numFmtId="0" fontId="22" fillId="14" borderId="25" xfId="0" applyFont="1" applyFill="1" applyBorder="1" applyAlignment="1">
      <alignment horizontal="center" vertical="center"/>
    </xf>
    <xf numFmtId="14" fontId="22" fillId="2" borderId="0" xfId="0" applyNumberFormat="1" applyFont="1" applyFill="1" applyAlignment="1">
      <alignment horizontal="center" vertical="center"/>
    </xf>
    <xf numFmtId="14" fontId="22" fillId="6" borderId="0" xfId="0" applyNumberFormat="1" applyFont="1" applyFill="1" applyAlignment="1">
      <alignment horizontal="center" vertical="center"/>
    </xf>
    <xf numFmtId="14" fontId="22" fillId="6" borderId="0" xfId="0" applyNumberFormat="1" applyFont="1" applyFill="1" applyAlignment="1">
      <alignment horizontal="center"/>
    </xf>
    <xf numFmtId="14" fontId="22" fillId="7" borderId="0" xfId="0" applyNumberFormat="1" applyFont="1" applyFill="1" applyAlignment="1">
      <alignment horizontal="center"/>
    </xf>
    <xf numFmtId="14" fontId="22" fillId="9" borderId="0" xfId="0" applyNumberFormat="1" applyFont="1" applyFill="1" applyAlignment="1">
      <alignment horizontal="center"/>
    </xf>
    <xf numFmtId="14" fontId="22" fillId="2" borderId="0" xfId="0" applyNumberFormat="1" applyFont="1" applyFill="1" applyAlignment="1">
      <alignment horizontal="center"/>
    </xf>
    <xf numFmtId="14" fontId="13" fillId="10" borderId="0" xfId="0" applyNumberFormat="1" applyFont="1" applyFill="1" applyAlignment="1">
      <alignment horizontal="center"/>
    </xf>
    <xf numFmtId="14" fontId="22" fillId="15" borderId="0" xfId="0" applyNumberFormat="1" applyFont="1" applyFill="1" applyAlignment="1">
      <alignment horizontal="center" vertical="center"/>
    </xf>
    <xf numFmtId="0" fontId="9" fillId="5" borderId="36" xfId="0" applyFont="1" applyFill="1" applyBorder="1" applyAlignment="1">
      <alignment horizontal="center" vertical="center" wrapText="1"/>
    </xf>
    <xf numFmtId="0" fontId="19" fillId="11" borderId="0" xfId="2" applyFont="1" applyFill="1" applyBorder="1" applyAlignment="1">
      <alignment horizontal="center" vertical="center"/>
    </xf>
    <xf numFmtId="0" fontId="18" fillId="11" borderId="0" xfId="2" applyFont="1" applyFill="1" applyBorder="1" applyAlignment="1">
      <alignment horizontal="center" vertical="center"/>
    </xf>
    <xf numFmtId="0" fontId="19" fillId="11" borderId="57" xfId="2" applyFont="1" applyFill="1" applyBorder="1" applyAlignment="1">
      <alignment horizontal="center" vertical="center"/>
    </xf>
    <xf numFmtId="0" fontId="9" fillId="11" borderId="36" xfId="0" applyFont="1" applyFill="1" applyBorder="1" applyAlignment="1">
      <alignment horizontal="center" vertical="center" wrapText="1"/>
    </xf>
    <xf numFmtId="0" fontId="9" fillId="11" borderId="37" xfId="0" applyFont="1" applyFill="1" applyBorder="1" applyAlignment="1">
      <alignment horizontal="center" vertical="center" wrapText="1"/>
    </xf>
    <xf numFmtId="0" fontId="8" fillId="11" borderId="36" xfId="0" applyFont="1" applyFill="1" applyBorder="1" applyAlignment="1">
      <alignment horizontal="center" vertical="center" wrapText="1"/>
    </xf>
    <xf numFmtId="0" fontId="8" fillId="11" borderId="37" xfId="0" applyFont="1" applyFill="1" applyBorder="1" applyAlignment="1">
      <alignment horizontal="center" vertical="center" wrapText="1"/>
    </xf>
    <xf numFmtId="0" fontId="9" fillId="5" borderId="36" xfId="0" applyFont="1" applyFill="1" applyBorder="1" applyAlignment="1">
      <alignment horizontal="center" vertical="center" wrapText="1"/>
    </xf>
    <xf numFmtId="0" fontId="9" fillId="5" borderId="37" xfId="0" applyFont="1" applyFill="1" applyBorder="1" applyAlignment="1">
      <alignment horizontal="center" vertical="center" wrapText="1"/>
    </xf>
    <xf numFmtId="0" fontId="8" fillId="5" borderId="36" xfId="0" applyFont="1" applyFill="1" applyBorder="1" applyAlignment="1">
      <alignment horizontal="center" vertical="center" wrapText="1"/>
    </xf>
    <xf numFmtId="0" fontId="8" fillId="5" borderId="37" xfId="0" applyFont="1" applyFill="1" applyBorder="1" applyAlignment="1">
      <alignment horizontal="center" vertical="center" wrapText="1"/>
    </xf>
    <xf numFmtId="0" fontId="15" fillId="5" borderId="57" xfId="2" applyFont="1" applyFill="1" applyBorder="1" applyAlignment="1">
      <alignment horizontal="center" vertical="center"/>
    </xf>
    <xf numFmtId="0" fontId="14" fillId="5" borderId="0" xfId="2" applyFont="1" applyFill="1" applyBorder="1" applyAlignment="1">
      <alignment horizontal="center" vertical="center"/>
    </xf>
    <xf numFmtId="0" fontId="17" fillId="5" borderId="0" xfId="1" applyFont="1" applyFill="1" applyAlignment="1">
      <alignment horizontal="center"/>
    </xf>
    <xf numFmtId="0" fontId="16" fillId="5" borderId="29" xfId="1" applyFont="1" applyFill="1" applyBorder="1" applyAlignment="1">
      <alignment horizontal="center"/>
    </xf>
    <xf numFmtId="0" fontId="1" fillId="3" borderId="8" xfId="1" applyFont="1" applyFill="1" applyBorder="1" applyAlignment="1">
      <alignment horizontal="center" vertical="center" wrapText="1"/>
    </xf>
    <xf numFmtId="0" fontId="1" fillId="3" borderId="11" xfId="1" applyFont="1" applyFill="1" applyBorder="1" applyAlignment="1">
      <alignment horizontal="center" vertical="center" wrapText="1"/>
    </xf>
    <xf numFmtId="164" fontId="5" fillId="3" borderId="2" xfId="1" applyNumberFormat="1" applyFont="1" applyFill="1" applyBorder="1" applyAlignment="1">
      <alignment horizontal="right" vertical="center" wrapText="1"/>
    </xf>
    <xf numFmtId="164" fontId="5" fillId="3" borderId="12" xfId="1" applyNumberFormat="1" applyFont="1" applyFill="1" applyBorder="1" applyAlignment="1">
      <alignment horizontal="right" vertical="center" wrapText="1"/>
    </xf>
    <xf numFmtId="0" fontId="5" fillId="3" borderId="10" xfId="1" applyFont="1" applyFill="1" applyBorder="1" applyAlignment="1">
      <alignment horizontal="right" vertical="center" wrapText="1"/>
    </xf>
    <xf numFmtId="0" fontId="5" fillId="3" borderId="13" xfId="1" applyFont="1" applyFill="1" applyBorder="1" applyAlignment="1">
      <alignment horizontal="right" vertical="center" wrapText="1"/>
    </xf>
    <xf numFmtId="0" fontId="1" fillId="3" borderId="35" xfId="1" applyFont="1" applyFill="1" applyBorder="1" applyAlignment="1">
      <alignment horizontal="center" vertical="center" wrapText="1"/>
    </xf>
    <xf numFmtId="0" fontId="3" fillId="3" borderId="17" xfId="1" applyFont="1" applyFill="1" applyBorder="1" applyAlignment="1">
      <alignment horizontal="center" vertical="center" wrapText="1"/>
    </xf>
    <xf numFmtId="0" fontId="3" fillId="3" borderId="18" xfId="1" applyFont="1" applyFill="1" applyBorder="1" applyAlignment="1">
      <alignment horizontal="center" vertical="center" wrapText="1"/>
    </xf>
    <xf numFmtId="0" fontId="12" fillId="3" borderId="29" xfId="1" applyFont="1" applyFill="1" applyBorder="1" applyAlignment="1">
      <alignment horizontal="center" vertical="center" wrapText="1"/>
    </xf>
    <xf numFmtId="0" fontId="12" fillId="3" borderId="32" xfId="1" applyFont="1" applyFill="1" applyBorder="1" applyAlignment="1">
      <alignment horizontal="center" vertical="center" wrapText="1"/>
    </xf>
    <xf numFmtId="164" fontId="5" fillId="3" borderId="22" xfId="1" applyNumberFormat="1" applyFont="1" applyFill="1" applyBorder="1" applyAlignment="1">
      <alignment horizontal="right" vertical="center" wrapText="1"/>
    </xf>
    <xf numFmtId="0" fontId="5" fillId="3" borderId="26" xfId="1" applyFont="1" applyFill="1" applyBorder="1" applyAlignment="1">
      <alignment horizontal="right" vertical="center" wrapText="1"/>
    </xf>
    <xf numFmtId="0" fontId="4" fillId="2" borderId="20" xfId="0" applyFont="1" applyFill="1" applyBorder="1" applyAlignment="1">
      <alignment horizontal="center" vertical="center" wrapText="1"/>
    </xf>
    <xf numFmtId="0" fontId="4" fillId="2" borderId="21" xfId="0" applyFont="1" applyFill="1" applyBorder="1" applyAlignment="1">
      <alignment horizontal="center" vertical="center" wrapText="1"/>
    </xf>
    <xf numFmtId="0" fontId="5" fillId="3" borderId="20" xfId="1" applyFont="1" applyFill="1" applyBorder="1" applyAlignment="1">
      <alignment horizontal="right" vertical="center" wrapText="1"/>
    </xf>
    <xf numFmtId="0" fontId="5" fillId="3" borderId="21" xfId="1" applyFont="1" applyFill="1" applyBorder="1" applyAlignment="1">
      <alignment horizontal="right" vertical="center" wrapText="1"/>
    </xf>
    <xf numFmtId="0" fontId="5" fillId="3" borderId="5" xfId="1" applyFont="1" applyFill="1" applyBorder="1" applyAlignment="1">
      <alignment horizontal="right" vertical="center" wrapText="1"/>
    </xf>
    <xf numFmtId="164" fontId="5" fillId="3" borderId="4" xfId="1" applyNumberFormat="1" applyFont="1" applyFill="1" applyBorder="1" applyAlignment="1">
      <alignment horizontal="right" vertical="center" wrapText="1"/>
    </xf>
    <xf numFmtId="0" fontId="0" fillId="6" borderId="20" xfId="0" applyFill="1" applyBorder="1" applyAlignment="1">
      <alignment horizontal="center"/>
    </xf>
    <xf numFmtId="0" fontId="0" fillId="6" borderId="21" xfId="0" applyFill="1" applyBorder="1" applyAlignment="1">
      <alignment horizontal="center"/>
    </xf>
    <xf numFmtId="0" fontId="0" fillId="7" borderId="20" xfId="0" applyFill="1" applyBorder="1" applyAlignment="1">
      <alignment horizontal="center"/>
    </xf>
    <xf numFmtId="0" fontId="0" fillId="7" borderId="21" xfId="0" applyFill="1" applyBorder="1" applyAlignment="1">
      <alignment horizontal="center"/>
    </xf>
    <xf numFmtId="0" fontId="1" fillId="3" borderId="42" xfId="1" applyFont="1" applyFill="1" applyBorder="1" applyAlignment="1">
      <alignment horizontal="center" vertical="center" wrapText="1"/>
    </xf>
    <xf numFmtId="0" fontId="1" fillId="3" borderId="46" xfId="1" applyFont="1" applyFill="1" applyBorder="1" applyAlignment="1">
      <alignment horizontal="center" vertical="center" wrapText="1"/>
    </xf>
    <xf numFmtId="164" fontId="5" fillId="3" borderId="44" xfId="1" applyNumberFormat="1" applyFont="1" applyFill="1" applyBorder="1" applyAlignment="1">
      <alignment horizontal="right" vertical="center" wrapText="1"/>
    </xf>
    <xf numFmtId="0" fontId="5" fillId="3" borderId="45" xfId="1" applyFont="1" applyFill="1" applyBorder="1" applyAlignment="1">
      <alignment horizontal="right" vertical="center" wrapText="1"/>
    </xf>
    <xf numFmtId="0" fontId="5" fillId="3" borderId="47" xfId="1" applyFont="1" applyFill="1" applyBorder="1" applyAlignment="1">
      <alignment horizontal="right" vertical="center" wrapText="1"/>
    </xf>
    <xf numFmtId="0" fontId="4" fillId="2" borderId="41" xfId="0" applyFont="1" applyFill="1" applyBorder="1" applyAlignment="1">
      <alignment horizontal="center" vertical="center" wrapText="1"/>
    </xf>
    <xf numFmtId="0" fontId="5" fillId="3" borderId="41" xfId="1" applyFont="1" applyFill="1" applyBorder="1" applyAlignment="1">
      <alignment horizontal="right" vertical="center" wrapText="1"/>
    </xf>
    <xf numFmtId="0" fontId="12" fillId="3" borderId="0" xfId="1" applyFont="1" applyFill="1" applyBorder="1" applyAlignment="1">
      <alignment horizontal="center" vertical="center" wrapText="1"/>
    </xf>
    <xf numFmtId="0" fontId="12" fillId="3" borderId="40" xfId="1" applyFont="1" applyFill="1" applyBorder="1" applyAlignment="1">
      <alignment horizontal="center" vertical="center" wrapText="1"/>
    </xf>
    <xf numFmtId="0" fontId="5" fillId="3" borderId="48" xfId="1" applyFont="1" applyFill="1" applyBorder="1" applyAlignment="1">
      <alignment horizontal="right" vertical="center" wrapText="1"/>
    </xf>
    <xf numFmtId="0" fontId="5" fillId="3" borderId="49" xfId="1" applyFont="1" applyFill="1" applyBorder="1" applyAlignment="1">
      <alignment horizontal="right" vertical="center" wrapText="1"/>
    </xf>
    <xf numFmtId="0" fontId="1" fillId="3" borderId="50" xfId="1" applyFont="1" applyFill="1" applyBorder="1" applyAlignment="1">
      <alignment horizontal="center" vertical="center" wrapText="1"/>
    </xf>
    <xf numFmtId="164" fontId="5" fillId="3" borderId="51" xfId="1" applyNumberFormat="1" applyFont="1" applyFill="1" applyBorder="1" applyAlignment="1">
      <alignment horizontal="right" vertical="center" wrapText="1"/>
    </xf>
    <xf numFmtId="0" fontId="5" fillId="3" borderId="52" xfId="1" applyFont="1" applyFill="1" applyBorder="1" applyAlignment="1">
      <alignment horizontal="right" vertical="center" wrapText="1"/>
    </xf>
    <xf numFmtId="0" fontId="8" fillId="8" borderId="36" xfId="0" applyFont="1" applyFill="1" applyBorder="1" applyAlignment="1">
      <alignment horizontal="center" vertical="center" wrapText="1"/>
    </xf>
    <xf numFmtId="0" fontId="8" fillId="8" borderId="37" xfId="0" applyFont="1" applyFill="1" applyBorder="1" applyAlignment="1">
      <alignment horizontal="center" vertical="center" wrapText="1"/>
    </xf>
    <xf numFmtId="0" fontId="9" fillId="8" borderId="36" xfId="0" applyFont="1" applyFill="1" applyBorder="1" applyAlignment="1">
      <alignment horizontal="center" vertical="center" wrapText="1"/>
    </xf>
    <xf numFmtId="0" fontId="9" fillId="8" borderId="37" xfId="0" applyFont="1" applyFill="1" applyBorder="1" applyAlignment="1">
      <alignment horizontal="center" vertical="center" wrapText="1"/>
    </xf>
    <xf numFmtId="0" fontId="14" fillId="8" borderId="0" xfId="0" applyFont="1" applyFill="1" applyAlignment="1">
      <alignment horizontal="center" vertical="center"/>
    </xf>
    <xf numFmtId="0" fontId="15" fillId="8" borderId="57" xfId="0" applyFont="1" applyFill="1" applyBorder="1" applyAlignment="1">
      <alignment horizontal="center" vertical="center"/>
    </xf>
    <xf numFmtId="0" fontId="8" fillId="13" borderId="36" xfId="0" applyFont="1" applyFill="1" applyBorder="1" applyAlignment="1">
      <alignment horizontal="center" vertical="center" wrapText="1"/>
    </xf>
    <xf numFmtId="0" fontId="8" fillId="13" borderId="37" xfId="0" applyFont="1" applyFill="1" applyBorder="1" applyAlignment="1">
      <alignment horizontal="center" vertical="center" wrapText="1"/>
    </xf>
    <xf numFmtId="0" fontId="9" fillId="13" borderId="36" xfId="0" applyFont="1" applyFill="1" applyBorder="1" applyAlignment="1">
      <alignment horizontal="center" vertical="center" wrapText="1"/>
    </xf>
    <xf numFmtId="0" fontId="9" fillId="13" borderId="37" xfId="0" applyFont="1" applyFill="1" applyBorder="1" applyAlignment="1">
      <alignment horizontal="center" vertical="center" wrapText="1"/>
    </xf>
    <xf numFmtId="0" fontId="3" fillId="3" borderId="6" xfId="1" applyFont="1" applyFill="1" applyBorder="1" applyAlignment="1">
      <alignment horizontal="center" vertical="center" wrapText="1"/>
    </xf>
    <xf numFmtId="0" fontId="3" fillId="3" borderId="7" xfId="1" applyFont="1" applyFill="1" applyBorder="1" applyAlignment="1">
      <alignment horizontal="center" vertical="center" wrapText="1"/>
    </xf>
    <xf numFmtId="0" fontId="3" fillId="3" borderId="14" xfId="1" applyFont="1" applyFill="1" applyBorder="1" applyAlignment="1">
      <alignment horizontal="center" vertical="center" wrapText="1"/>
    </xf>
  </cellXfs>
  <cellStyles count="4">
    <cellStyle name="Hyperlink" xfId="2" builtinId="8"/>
    <cellStyle name="Normal" xfId="0" builtinId="0"/>
    <cellStyle name="Normal 2" xfId="1" xr:uid="{BA2979DB-9B57-43DB-A64B-7E43C4D36C11}"/>
    <cellStyle name="Normal 27" xfId="3" xr:uid="{A7725CE3-9764-47CD-A870-CAB49AC3A3D9}"/>
  </cellStyles>
  <dxfs count="0"/>
  <tableStyles count="0" defaultTableStyle="TableStyleMedium2" defaultPivotStyle="PivotStyleLight16"/>
  <colors>
    <mruColors>
      <color rgb="FFEDF1F9"/>
      <color rgb="FFEBF1D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AAB24A-8747-4C67-8FBE-3E4109B60404}">
  <sheetPr>
    <tabColor theme="4" tint="0.59999389629810485"/>
  </sheetPr>
  <dimension ref="A1:F52"/>
  <sheetViews>
    <sheetView zoomScale="80" zoomScaleNormal="80" workbookViewId="0">
      <pane ySplit="6" topLeftCell="A7" activePane="bottomLeft" state="frozen"/>
      <selection pane="bottomLeft" activeCell="A5" sqref="A5:A6"/>
    </sheetView>
  </sheetViews>
  <sheetFormatPr defaultColWidth="8.88671875" defaultRowHeight="14.4" x14ac:dyDescent="0.3"/>
  <cols>
    <col min="1" max="1" width="32.6640625" style="20" customWidth="1"/>
    <col min="2" max="2" width="25.6640625" style="20" customWidth="1"/>
    <col min="3" max="3" width="8.88671875" style="20"/>
    <col min="4" max="6" width="25.6640625" style="20" customWidth="1"/>
    <col min="7" max="16384" width="8.88671875" style="20"/>
  </cols>
  <sheetData>
    <row r="1" spans="1:6" ht="30" customHeight="1" x14ac:dyDescent="0.3">
      <c r="A1" s="129" t="s">
        <v>176</v>
      </c>
      <c r="B1" s="129"/>
      <c r="D1" s="129" t="s">
        <v>177</v>
      </c>
      <c r="E1" s="129"/>
      <c r="F1" s="129"/>
    </row>
    <row r="2" spans="1:6" ht="30" customHeight="1" x14ac:dyDescent="0.3">
      <c r="A2" s="128" t="s">
        <v>166</v>
      </c>
      <c r="B2" s="128"/>
      <c r="D2" s="130" t="s">
        <v>178</v>
      </c>
      <c r="E2" s="130"/>
      <c r="F2" s="130"/>
    </row>
    <row r="3" spans="1:6" s="62" customFormat="1" ht="60" customHeight="1" x14ac:dyDescent="0.3">
      <c r="A3" s="131" t="s">
        <v>164</v>
      </c>
      <c r="B3" s="83" t="s">
        <v>169</v>
      </c>
      <c r="D3" s="131" t="s">
        <v>170</v>
      </c>
      <c r="E3" s="131" t="s">
        <v>174</v>
      </c>
      <c r="F3" s="83" t="s">
        <v>172</v>
      </c>
    </row>
    <row r="4" spans="1:6" s="62" customFormat="1" ht="14.4" customHeight="1" x14ac:dyDescent="0.3">
      <c r="A4" s="132"/>
      <c r="B4" s="84" t="s">
        <v>485</v>
      </c>
      <c r="D4" s="132"/>
      <c r="E4" s="132"/>
      <c r="F4" s="84" t="s">
        <v>485</v>
      </c>
    </row>
    <row r="5" spans="1:6" s="62" customFormat="1" ht="60" customHeight="1" x14ac:dyDescent="0.3">
      <c r="A5" s="133" t="s">
        <v>165</v>
      </c>
      <c r="B5" s="85" t="s">
        <v>168</v>
      </c>
      <c r="D5" s="133" t="s">
        <v>171</v>
      </c>
      <c r="E5" s="133" t="s">
        <v>175</v>
      </c>
      <c r="F5" s="85" t="s">
        <v>173</v>
      </c>
    </row>
    <row r="6" spans="1:6" s="62" customFormat="1" ht="14.4" customHeight="1" x14ac:dyDescent="0.3">
      <c r="A6" s="134"/>
      <c r="B6" s="86" t="s">
        <v>118</v>
      </c>
      <c r="D6" s="134"/>
      <c r="E6" s="134"/>
      <c r="F6" s="86" t="s">
        <v>118</v>
      </c>
    </row>
    <row r="7" spans="1:6" x14ac:dyDescent="0.3">
      <c r="A7" s="75">
        <v>42369</v>
      </c>
      <c r="B7" s="76" t="s">
        <v>167</v>
      </c>
      <c r="D7" s="87">
        <v>42353</v>
      </c>
      <c r="E7" s="91">
        <v>42370</v>
      </c>
      <c r="F7" s="88">
        <v>0</v>
      </c>
    </row>
    <row r="8" spans="1:6" x14ac:dyDescent="0.3">
      <c r="A8" s="75">
        <v>42460</v>
      </c>
      <c r="B8" s="70">
        <v>0</v>
      </c>
      <c r="D8" s="89">
        <v>42451</v>
      </c>
      <c r="E8" s="92">
        <v>42461</v>
      </c>
      <c r="F8" s="90">
        <v>0</v>
      </c>
    </row>
    <row r="9" spans="1:6" x14ac:dyDescent="0.3">
      <c r="A9" s="75">
        <v>42551</v>
      </c>
      <c r="B9" s="70">
        <v>0</v>
      </c>
      <c r="D9" s="87">
        <v>42528</v>
      </c>
      <c r="E9" s="91">
        <v>42552</v>
      </c>
      <c r="F9" s="88">
        <v>0</v>
      </c>
    </row>
    <row r="10" spans="1:6" x14ac:dyDescent="0.3">
      <c r="A10" s="75">
        <v>42643</v>
      </c>
      <c r="B10" s="70">
        <v>0</v>
      </c>
      <c r="D10" s="89">
        <v>42619</v>
      </c>
      <c r="E10" s="92">
        <v>42644</v>
      </c>
      <c r="F10" s="90">
        <v>0</v>
      </c>
    </row>
    <row r="11" spans="1:6" x14ac:dyDescent="0.3">
      <c r="A11" s="75">
        <v>42735</v>
      </c>
      <c r="B11" s="70">
        <v>0</v>
      </c>
      <c r="D11" s="87">
        <v>42726</v>
      </c>
      <c r="E11" s="91">
        <v>42736</v>
      </c>
      <c r="F11" s="88">
        <v>0</v>
      </c>
    </row>
    <row r="12" spans="1:6" x14ac:dyDescent="0.3">
      <c r="A12" s="75">
        <v>42825</v>
      </c>
      <c r="B12" s="70">
        <v>0</v>
      </c>
      <c r="D12" s="89">
        <v>42822</v>
      </c>
      <c r="E12" s="92">
        <v>42826</v>
      </c>
      <c r="F12" s="90">
        <v>0</v>
      </c>
    </row>
    <row r="13" spans="1:6" x14ac:dyDescent="0.3">
      <c r="A13" s="75">
        <v>42916</v>
      </c>
      <c r="B13" s="70">
        <v>0</v>
      </c>
      <c r="D13" s="87">
        <v>42906</v>
      </c>
      <c r="E13" s="91">
        <v>42917</v>
      </c>
      <c r="F13" s="88">
        <v>0</v>
      </c>
    </row>
    <row r="14" spans="1:6" x14ac:dyDescent="0.3">
      <c r="A14" s="75">
        <v>43008</v>
      </c>
      <c r="B14" s="70">
        <v>0</v>
      </c>
      <c r="D14" s="89">
        <v>42997</v>
      </c>
      <c r="E14" s="92">
        <v>43009</v>
      </c>
      <c r="F14" s="90">
        <v>0</v>
      </c>
    </row>
    <row r="15" spans="1:6" x14ac:dyDescent="0.3">
      <c r="A15" s="75">
        <v>43100</v>
      </c>
      <c r="B15" s="70">
        <v>0</v>
      </c>
      <c r="D15" s="87">
        <v>43088</v>
      </c>
      <c r="E15" s="91">
        <v>43101</v>
      </c>
      <c r="F15" s="88">
        <v>0</v>
      </c>
    </row>
    <row r="16" spans="1:6" x14ac:dyDescent="0.3">
      <c r="A16" s="75">
        <v>43190</v>
      </c>
      <c r="B16" s="70">
        <v>0</v>
      </c>
      <c r="D16" s="89">
        <v>43186</v>
      </c>
      <c r="E16" s="92">
        <v>43191</v>
      </c>
      <c r="F16" s="90">
        <v>0</v>
      </c>
    </row>
    <row r="17" spans="1:6" x14ac:dyDescent="0.3">
      <c r="A17" s="75">
        <v>43281</v>
      </c>
      <c r="B17" s="70">
        <v>0</v>
      </c>
      <c r="D17" s="87">
        <v>43270</v>
      </c>
      <c r="E17" s="91">
        <v>43282</v>
      </c>
      <c r="F17" s="88">
        <v>0</v>
      </c>
    </row>
    <row r="18" spans="1:6" x14ac:dyDescent="0.3">
      <c r="A18" s="75">
        <v>43373</v>
      </c>
      <c r="B18" s="70">
        <v>0</v>
      </c>
      <c r="D18" s="89">
        <v>43361</v>
      </c>
      <c r="E18" s="92">
        <v>43374</v>
      </c>
      <c r="F18" s="90">
        <v>0</v>
      </c>
    </row>
    <row r="19" spans="1:6" x14ac:dyDescent="0.3">
      <c r="A19" s="75">
        <v>43465</v>
      </c>
      <c r="B19" s="70">
        <v>0</v>
      </c>
      <c r="D19" s="87">
        <v>43452</v>
      </c>
      <c r="E19" s="91">
        <v>43466</v>
      </c>
      <c r="F19" s="88">
        <v>0</v>
      </c>
    </row>
    <row r="20" spans="1:6" x14ac:dyDescent="0.3">
      <c r="A20" s="75">
        <v>43555</v>
      </c>
      <c r="B20" s="70">
        <v>0</v>
      </c>
      <c r="D20" s="89">
        <v>43550</v>
      </c>
      <c r="E20" s="92">
        <v>43556</v>
      </c>
      <c r="F20" s="90">
        <v>0</v>
      </c>
    </row>
    <row r="21" spans="1:6" x14ac:dyDescent="0.3">
      <c r="A21" s="75">
        <v>43646</v>
      </c>
      <c r="B21" s="70">
        <v>0</v>
      </c>
      <c r="D21" s="87">
        <v>43637</v>
      </c>
      <c r="E21" s="91">
        <v>43647</v>
      </c>
      <c r="F21" s="88">
        <v>0</v>
      </c>
    </row>
    <row r="22" spans="1:6" x14ac:dyDescent="0.3">
      <c r="A22" s="75">
        <v>43738</v>
      </c>
      <c r="B22" s="70">
        <v>0</v>
      </c>
      <c r="D22" s="89">
        <v>43732</v>
      </c>
      <c r="E22" s="92">
        <v>43739</v>
      </c>
      <c r="F22" s="90">
        <v>0</v>
      </c>
    </row>
    <row r="23" spans="1:6" x14ac:dyDescent="0.3">
      <c r="A23" s="75">
        <v>43830</v>
      </c>
      <c r="B23" s="70">
        <v>0</v>
      </c>
      <c r="D23" s="87">
        <v>43816</v>
      </c>
      <c r="E23" s="91">
        <v>43831</v>
      </c>
      <c r="F23" s="88">
        <v>0</v>
      </c>
    </row>
    <row r="24" spans="1:6" x14ac:dyDescent="0.3">
      <c r="A24" s="75">
        <v>43921</v>
      </c>
      <c r="B24" s="70">
        <v>0</v>
      </c>
      <c r="D24" s="89">
        <v>43914</v>
      </c>
      <c r="E24" s="92">
        <v>43922</v>
      </c>
      <c r="F24" s="90">
        <v>0</v>
      </c>
    </row>
    <row r="25" spans="1:6" x14ac:dyDescent="0.3">
      <c r="A25" s="75">
        <v>44012</v>
      </c>
      <c r="B25" s="70">
        <v>0</v>
      </c>
      <c r="D25" s="87">
        <v>44005</v>
      </c>
      <c r="E25" s="91">
        <v>44013</v>
      </c>
      <c r="F25" s="88">
        <v>0</v>
      </c>
    </row>
    <row r="26" spans="1:6" x14ac:dyDescent="0.3">
      <c r="A26" s="75">
        <v>44104</v>
      </c>
      <c r="B26" s="70">
        <v>0</v>
      </c>
      <c r="D26" s="89">
        <v>44104</v>
      </c>
      <c r="E26" s="92">
        <v>44105</v>
      </c>
      <c r="F26" s="90">
        <v>0</v>
      </c>
    </row>
    <row r="27" spans="1:6" x14ac:dyDescent="0.3">
      <c r="A27" s="75">
        <v>44196</v>
      </c>
      <c r="B27" s="70">
        <v>0</v>
      </c>
      <c r="D27" s="87">
        <v>44183</v>
      </c>
      <c r="E27" s="91">
        <v>44197</v>
      </c>
      <c r="F27" s="88">
        <v>0</v>
      </c>
    </row>
    <row r="28" spans="1:6" x14ac:dyDescent="0.3">
      <c r="A28" s="75">
        <v>44286</v>
      </c>
      <c r="B28" s="70">
        <v>0</v>
      </c>
      <c r="D28" s="89">
        <v>44285</v>
      </c>
      <c r="E28" s="92">
        <v>44287</v>
      </c>
      <c r="F28" s="90">
        <v>0</v>
      </c>
    </row>
    <row r="29" spans="1:6" x14ac:dyDescent="0.3">
      <c r="A29" s="75">
        <v>44377</v>
      </c>
      <c r="B29" s="70">
        <v>0</v>
      </c>
      <c r="D29" s="87">
        <v>44377</v>
      </c>
      <c r="E29" s="91">
        <v>44378</v>
      </c>
      <c r="F29" s="88">
        <v>0</v>
      </c>
    </row>
    <row r="30" spans="1:6" x14ac:dyDescent="0.3">
      <c r="A30" s="75">
        <v>44469</v>
      </c>
      <c r="B30" s="70">
        <v>0</v>
      </c>
      <c r="D30" s="89">
        <v>44469</v>
      </c>
      <c r="E30" s="92">
        <v>44470</v>
      </c>
      <c r="F30" s="90">
        <v>0</v>
      </c>
    </row>
    <row r="31" spans="1:6" x14ac:dyDescent="0.3">
      <c r="A31" s="75">
        <v>44561</v>
      </c>
      <c r="B31" s="70">
        <v>0</v>
      </c>
      <c r="D31" s="87">
        <v>44551</v>
      </c>
      <c r="E31" s="91">
        <v>44562</v>
      </c>
      <c r="F31" s="88">
        <v>0</v>
      </c>
    </row>
    <row r="32" spans="1:6" x14ac:dyDescent="0.3">
      <c r="A32" s="75">
        <v>44651</v>
      </c>
      <c r="B32" s="70">
        <v>0</v>
      </c>
      <c r="D32" s="89">
        <v>44649</v>
      </c>
      <c r="E32" s="92">
        <v>44652</v>
      </c>
      <c r="F32" s="90">
        <v>0</v>
      </c>
    </row>
    <row r="33" spans="1:6" x14ac:dyDescent="0.3">
      <c r="A33" s="75">
        <v>44742</v>
      </c>
      <c r="B33" s="70">
        <v>0</v>
      </c>
      <c r="D33" s="87">
        <v>44742</v>
      </c>
      <c r="E33" s="91">
        <v>44743</v>
      </c>
      <c r="F33" s="88">
        <v>0</v>
      </c>
    </row>
    <row r="34" spans="1:6" x14ac:dyDescent="0.3">
      <c r="A34" s="75">
        <v>44834</v>
      </c>
      <c r="B34" s="70">
        <v>0</v>
      </c>
      <c r="D34" s="87">
        <v>44742</v>
      </c>
      <c r="E34" s="91">
        <v>45108</v>
      </c>
      <c r="F34" s="88">
        <v>0.5</v>
      </c>
    </row>
    <row r="35" spans="1:6" x14ac:dyDescent="0.3">
      <c r="A35" s="75">
        <v>44926</v>
      </c>
      <c r="B35" s="70">
        <v>0</v>
      </c>
      <c r="D35" s="89">
        <v>44833</v>
      </c>
      <c r="E35" s="92">
        <v>44835</v>
      </c>
      <c r="F35" s="90">
        <v>0</v>
      </c>
    </row>
    <row r="36" spans="1:6" x14ac:dyDescent="0.3">
      <c r="A36" s="75">
        <v>45016</v>
      </c>
      <c r="B36" s="70">
        <v>0</v>
      </c>
      <c r="D36" s="89">
        <v>44833</v>
      </c>
      <c r="E36" s="92">
        <v>45200</v>
      </c>
      <c r="F36" s="90">
        <v>0.5</v>
      </c>
    </row>
    <row r="37" spans="1:6" x14ac:dyDescent="0.3">
      <c r="A37" s="75">
        <v>45107</v>
      </c>
      <c r="B37" s="70">
        <v>0</v>
      </c>
      <c r="D37" s="87">
        <v>44916</v>
      </c>
      <c r="E37" s="91">
        <v>44927</v>
      </c>
      <c r="F37" s="88">
        <v>0</v>
      </c>
    </row>
    <row r="38" spans="1:6" x14ac:dyDescent="0.3">
      <c r="A38" s="75">
        <v>45199</v>
      </c>
      <c r="B38" s="70">
        <v>0</v>
      </c>
      <c r="D38" s="87">
        <v>44916</v>
      </c>
      <c r="E38" s="91">
        <v>45292</v>
      </c>
      <c r="F38" s="88">
        <v>0.5</v>
      </c>
    </row>
    <row r="39" spans="1:6" x14ac:dyDescent="0.3">
      <c r="A39" s="75">
        <v>45291</v>
      </c>
      <c r="B39" s="70">
        <v>0</v>
      </c>
      <c r="D39" s="89">
        <v>45015</v>
      </c>
      <c r="E39" s="92">
        <v>45017</v>
      </c>
      <c r="F39" s="90">
        <v>0</v>
      </c>
    </row>
    <row r="40" spans="1:6" x14ac:dyDescent="0.3">
      <c r="A40" s="75">
        <v>45382</v>
      </c>
      <c r="B40" s="70">
        <v>0</v>
      </c>
      <c r="D40" s="89">
        <v>45015</v>
      </c>
      <c r="E40" s="92">
        <v>45383</v>
      </c>
      <c r="F40" s="90">
        <v>0.5</v>
      </c>
    </row>
    <row r="41" spans="1:6" x14ac:dyDescent="0.3">
      <c r="A41" s="75">
        <v>45473</v>
      </c>
      <c r="B41" s="70">
        <v>0</v>
      </c>
      <c r="D41" s="87">
        <v>45096</v>
      </c>
      <c r="E41" s="91">
        <v>45108</v>
      </c>
      <c r="F41" s="88">
        <v>0</v>
      </c>
    </row>
    <row r="42" spans="1:6" x14ac:dyDescent="0.3">
      <c r="A42" s="75">
        <v>45565</v>
      </c>
      <c r="B42" s="70">
        <v>0.5</v>
      </c>
      <c r="D42" s="87">
        <v>45096</v>
      </c>
      <c r="E42" s="91">
        <v>45474</v>
      </c>
      <c r="F42" s="88">
        <v>0.5</v>
      </c>
    </row>
    <row r="43" spans="1:6" x14ac:dyDescent="0.3">
      <c r="A43" s="75">
        <v>45657</v>
      </c>
      <c r="B43" s="70">
        <v>0.5</v>
      </c>
      <c r="D43" s="89">
        <v>45198</v>
      </c>
      <c r="E43" s="92">
        <v>45200</v>
      </c>
      <c r="F43" s="90">
        <v>0</v>
      </c>
    </row>
    <row r="44" spans="1:6" x14ac:dyDescent="0.3">
      <c r="D44" s="89">
        <v>45198</v>
      </c>
      <c r="E44" s="92">
        <v>45474</v>
      </c>
      <c r="F44" s="90">
        <v>0.5</v>
      </c>
    </row>
    <row r="45" spans="1:6" x14ac:dyDescent="0.3">
      <c r="D45" s="87">
        <v>45281</v>
      </c>
      <c r="E45" s="91">
        <v>45292</v>
      </c>
      <c r="F45" s="88">
        <v>0</v>
      </c>
    </row>
    <row r="46" spans="1:6" x14ac:dyDescent="0.3">
      <c r="D46" s="87">
        <v>45281</v>
      </c>
      <c r="E46" s="91">
        <v>45474</v>
      </c>
      <c r="F46" s="88">
        <v>0.5</v>
      </c>
    </row>
    <row r="47" spans="1:6" x14ac:dyDescent="0.3">
      <c r="D47" s="89">
        <v>45379</v>
      </c>
      <c r="E47" s="92">
        <v>45383</v>
      </c>
      <c r="F47" s="90">
        <v>0</v>
      </c>
    </row>
    <row r="48" spans="1:6" x14ac:dyDescent="0.3">
      <c r="D48" s="89">
        <v>45379</v>
      </c>
      <c r="E48" s="92">
        <v>45474</v>
      </c>
      <c r="F48" s="90">
        <v>0.5</v>
      </c>
    </row>
    <row r="49" spans="4:6" x14ac:dyDescent="0.3">
      <c r="D49" s="87">
        <v>45461</v>
      </c>
      <c r="E49" s="91">
        <v>45474</v>
      </c>
      <c r="F49" s="88">
        <v>0.5</v>
      </c>
    </row>
    <row r="50" spans="4:6" x14ac:dyDescent="0.3">
      <c r="D50" s="87">
        <v>45461</v>
      </c>
      <c r="E50" s="91">
        <v>45839</v>
      </c>
      <c r="F50" s="88">
        <v>1</v>
      </c>
    </row>
    <row r="51" spans="4:6" x14ac:dyDescent="0.3">
      <c r="D51" s="89">
        <v>45565</v>
      </c>
      <c r="E51" s="92">
        <v>45839</v>
      </c>
      <c r="F51" s="90">
        <v>1</v>
      </c>
    </row>
    <row r="52" spans="4:6" x14ac:dyDescent="0.3">
      <c r="D52" s="87">
        <v>45646</v>
      </c>
      <c r="E52" s="91">
        <v>45839</v>
      </c>
      <c r="F52" s="88">
        <v>1</v>
      </c>
    </row>
  </sheetData>
  <mergeCells count="10">
    <mergeCell ref="A5:A6"/>
    <mergeCell ref="D3:D4"/>
    <mergeCell ref="D5:D6"/>
    <mergeCell ref="E3:E4"/>
    <mergeCell ref="E5:E6"/>
    <mergeCell ref="A2:B2"/>
    <mergeCell ref="A1:B1"/>
    <mergeCell ref="D2:F2"/>
    <mergeCell ref="D1:F1"/>
    <mergeCell ref="A3:A4"/>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0D6A4A-BF29-4C5B-8349-4607DF7954F5}">
  <sheetPr>
    <tabColor rgb="FFEBF1DE"/>
  </sheetPr>
  <dimension ref="A1:H300"/>
  <sheetViews>
    <sheetView tabSelected="1" zoomScale="70" zoomScaleNormal="70" workbookViewId="0">
      <pane xSplit="1" ySplit="6" topLeftCell="B126" activePane="bottomRight" state="frozen"/>
      <selection activeCell="F38" sqref="F38"/>
      <selection pane="topRight" activeCell="F38" sqref="F38"/>
      <selection pane="bottomLeft" activeCell="F38" sqref="F38"/>
      <selection pane="bottomRight" activeCell="E144" sqref="E144"/>
    </sheetView>
  </sheetViews>
  <sheetFormatPr defaultColWidth="8.88671875" defaultRowHeight="14.4" x14ac:dyDescent="0.3"/>
  <cols>
    <col min="1" max="1" width="32.6640625" style="20" customWidth="1"/>
    <col min="2" max="8" width="28.6640625" style="20" customWidth="1"/>
    <col min="9" max="16384" width="8.88671875" style="20"/>
  </cols>
  <sheetData>
    <row r="1" spans="1:8" ht="30" customHeight="1" x14ac:dyDescent="0.3">
      <c r="A1" s="71" t="s">
        <v>101</v>
      </c>
      <c r="B1" s="184" t="s">
        <v>99</v>
      </c>
      <c r="C1" s="184"/>
      <c r="D1" s="184"/>
      <c r="E1" s="184"/>
      <c r="F1" s="184"/>
      <c r="G1" s="184"/>
      <c r="H1" s="184"/>
    </row>
    <row r="2" spans="1:8" ht="30" customHeight="1" x14ac:dyDescent="0.3">
      <c r="A2" s="72" t="s">
        <v>102</v>
      </c>
      <c r="B2" s="185" t="s">
        <v>100</v>
      </c>
      <c r="C2" s="185"/>
      <c r="D2" s="185"/>
      <c r="E2" s="185"/>
      <c r="F2" s="185"/>
      <c r="G2" s="185"/>
      <c r="H2" s="185"/>
    </row>
    <row r="3" spans="1:8" s="62" customFormat="1" ht="60" customHeight="1" x14ac:dyDescent="0.3">
      <c r="A3" s="182" t="s">
        <v>87</v>
      </c>
      <c r="B3" s="68" t="s">
        <v>463</v>
      </c>
      <c r="C3" s="68" t="s">
        <v>464</v>
      </c>
      <c r="D3" s="68" t="s">
        <v>465</v>
      </c>
      <c r="E3" s="68" t="s">
        <v>155</v>
      </c>
      <c r="F3" s="68" t="s">
        <v>156</v>
      </c>
      <c r="G3" s="68" t="s">
        <v>157</v>
      </c>
      <c r="H3" s="68" t="s">
        <v>158</v>
      </c>
    </row>
    <row r="4" spans="1:8" s="62" customFormat="1" ht="14.4" customHeight="1" x14ac:dyDescent="0.3">
      <c r="A4" s="183"/>
      <c r="B4" s="69" t="s">
        <v>485</v>
      </c>
      <c r="C4" s="69" t="s">
        <v>485</v>
      </c>
      <c r="D4" s="69" t="s">
        <v>485</v>
      </c>
      <c r="E4" s="69" t="s">
        <v>85</v>
      </c>
      <c r="F4" s="69" t="s">
        <v>85</v>
      </c>
      <c r="G4" s="69" t="s">
        <v>485</v>
      </c>
      <c r="H4" s="69" t="s">
        <v>485</v>
      </c>
    </row>
    <row r="5" spans="1:8" s="62" customFormat="1" ht="60" customHeight="1" x14ac:dyDescent="0.3">
      <c r="A5" s="180" t="s">
        <v>88</v>
      </c>
      <c r="B5" s="66" t="s">
        <v>159</v>
      </c>
      <c r="C5" s="66" t="s">
        <v>160</v>
      </c>
      <c r="D5" s="66" t="s">
        <v>161</v>
      </c>
      <c r="E5" s="66" t="s">
        <v>266</v>
      </c>
      <c r="F5" s="66" t="s">
        <v>267</v>
      </c>
      <c r="G5" s="66" t="s">
        <v>157</v>
      </c>
      <c r="H5" s="66" t="s">
        <v>158</v>
      </c>
    </row>
    <row r="6" spans="1:8" s="62" customFormat="1" ht="14.4" customHeight="1" x14ac:dyDescent="0.3">
      <c r="A6" s="181"/>
      <c r="B6" s="67" t="s">
        <v>118</v>
      </c>
      <c r="C6" s="67" t="s">
        <v>118</v>
      </c>
      <c r="D6" s="67" t="s">
        <v>118</v>
      </c>
      <c r="E6" s="67" t="s">
        <v>86</v>
      </c>
      <c r="F6" s="67" t="s">
        <v>86</v>
      </c>
      <c r="G6" s="67" t="s">
        <v>118</v>
      </c>
      <c r="H6" s="67" t="s">
        <v>118</v>
      </c>
    </row>
    <row r="7" spans="1:8" ht="15" customHeight="1" x14ac:dyDescent="0.3">
      <c r="A7" s="126">
        <v>32963</v>
      </c>
      <c r="B7" s="63"/>
      <c r="C7" s="63"/>
      <c r="D7" s="63"/>
      <c r="E7" s="70">
        <v>7.8</v>
      </c>
      <c r="F7" s="70">
        <v>3.7</v>
      </c>
      <c r="G7" s="63"/>
      <c r="H7" s="63"/>
    </row>
    <row r="8" spans="1:8" ht="15" customHeight="1" x14ac:dyDescent="0.3">
      <c r="A8" s="126">
        <v>33054</v>
      </c>
      <c r="B8" s="63"/>
      <c r="C8" s="63"/>
      <c r="D8" s="63"/>
      <c r="E8" s="70">
        <v>6.9</v>
      </c>
      <c r="F8" s="70">
        <v>3.5</v>
      </c>
      <c r="G8" s="63"/>
      <c r="H8" s="63"/>
    </row>
    <row r="9" spans="1:8" ht="15" customHeight="1" x14ac:dyDescent="0.3">
      <c r="A9" s="126">
        <v>33146</v>
      </c>
      <c r="B9" s="63"/>
      <c r="C9" s="63"/>
      <c r="D9" s="63"/>
      <c r="E9" s="70">
        <v>7.2</v>
      </c>
      <c r="F9" s="70">
        <v>3</v>
      </c>
      <c r="G9" s="63"/>
      <c r="H9" s="63"/>
    </row>
    <row r="10" spans="1:8" ht="15" customHeight="1" x14ac:dyDescent="0.3">
      <c r="A10" s="126">
        <v>33238</v>
      </c>
      <c r="B10" s="63"/>
      <c r="C10" s="63"/>
      <c r="D10" s="63"/>
      <c r="E10" s="70">
        <v>6.5</v>
      </c>
      <c r="F10" s="70">
        <v>5.0999999999999996</v>
      </c>
      <c r="G10" s="63"/>
      <c r="H10" s="63"/>
    </row>
    <row r="11" spans="1:8" ht="15" customHeight="1" x14ac:dyDescent="0.3">
      <c r="A11" s="126">
        <v>33328</v>
      </c>
      <c r="B11" s="63"/>
      <c r="C11" s="63"/>
      <c r="D11" s="63"/>
      <c r="E11" s="70">
        <v>5.0999999999999996</v>
      </c>
      <c r="F11" s="70">
        <v>3.8</v>
      </c>
      <c r="G11" s="63"/>
      <c r="H11" s="63"/>
    </row>
    <row r="12" spans="1:8" ht="15" customHeight="1" x14ac:dyDescent="0.3">
      <c r="A12" s="126">
        <v>33419</v>
      </c>
      <c r="B12" s="63"/>
      <c r="C12" s="63"/>
      <c r="D12" s="63"/>
      <c r="E12" s="70">
        <v>4.4000000000000004</v>
      </c>
      <c r="F12" s="70">
        <v>4</v>
      </c>
      <c r="G12" s="63"/>
      <c r="H12" s="63"/>
    </row>
    <row r="13" spans="1:8" ht="15" customHeight="1" x14ac:dyDescent="0.3">
      <c r="A13" s="126">
        <v>33511</v>
      </c>
      <c r="B13" s="63"/>
      <c r="C13" s="63"/>
      <c r="D13" s="63"/>
      <c r="E13" s="70">
        <v>3.6</v>
      </c>
      <c r="F13" s="70">
        <v>3.7</v>
      </c>
      <c r="G13" s="63"/>
      <c r="H13" s="63"/>
    </row>
    <row r="14" spans="1:8" ht="15" customHeight="1" x14ac:dyDescent="0.3">
      <c r="A14" s="126">
        <v>33603</v>
      </c>
      <c r="B14" s="63"/>
      <c r="C14" s="63"/>
      <c r="D14" s="63"/>
      <c r="E14" s="70">
        <v>3.5</v>
      </c>
      <c r="F14" s="70">
        <v>4.8</v>
      </c>
      <c r="G14" s="63"/>
      <c r="H14" s="63"/>
    </row>
    <row r="15" spans="1:8" ht="15" customHeight="1" x14ac:dyDescent="0.3">
      <c r="A15" s="126">
        <v>33694</v>
      </c>
      <c r="B15" s="63"/>
      <c r="C15" s="63"/>
      <c r="D15" s="63"/>
      <c r="E15" s="70">
        <v>0.6</v>
      </c>
      <c r="F15" s="70">
        <v>3.2</v>
      </c>
      <c r="G15" s="63"/>
      <c r="H15" s="63"/>
    </row>
    <row r="16" spans="1:8" ht="15" customHeight="1" x14ac:dyDescent="0.3">
      <c r="A16" s="126">
        <v>33785</v>
      </c>
      <c r="B16" s="63"/>
      <c r="C16" s="63"/>
      <c r="D16" s="63"/>
      <c r="E16" s="70">
        <v>0</v>
      </c>
      <c r="F16" s="70">
        <v>3.7</v>
      </c>
      <c r="G16" s="63"/>
      <c r="H16" s="63"/>
    </row>
    <row r="17" spans="1:8" ht="15" customHeight="1" x14ac:dyDescent="0.3">
      <c r="A17" s="126">
        <v>33877</v>
      </c>
      <c r="B17" s="63"/>
      <c r="C17" s="63"/>
      <c r="D17" s="63"/>
      <c r="E17" s="70">
        <v>-0.1</v>
      </c>
      <c r="F17" s="70">
        <v>4.5999999999999996</v>
      </c>
      <c r="G17" s="63"/>
      <c r="H17" s="63"/>
    </row>
    <row r="18" spans="1:8" ht="15" customHeight="1" x14ac:dyDescent="0.3">
      <c r="A18" s="126">
        <v>33969</v>
      </c>
      <c r="B18" s="63"/>
      <c r="C18" s="63"/>
      <c r="D18" s="63"/>
      <c r="E18" s="70">
        <v>-0.7</v>
      </c>
      <c r="F18" s="70">
        <v>5.9</v>
      </c>
      <c r="G18" s="63"/>
      <c r="H18" s="63"/>
    </row>
    <row r="19" spans="1:8" ht="15" customHeight="1" x14ac:dyDescent="0.3">
      <c r="A19" s="126">
        <v>34059</v>
      </c>
      <c r="B19" s="63"/>
      <c r="C19" s="63"/>
      <c r="D19" s="63"/>
      <c r="E19" s="70">
        <v>-1.4</v>
      </c>
      <c r="F19" s="70">
        <v>6.6</v>
      </c>
      <c r="G19" s="63"/>
      <c r="H19" s="63"/>
    </row>
    <row r="20" spans="1:8" ht="15" customHeight="1" x14ac:dyDescent="0.3">
      <c r="A20" s="126">
        <v>34150</v>
      </c>
      <c r="B20" s="63"/>
      <c r="C20" s="63"/>
      <c r="D20" s="63"/>
      <c r="E20" s="70">
        <v>-0.5</v>
      </c>
      <c r="F20" s="70">
        <v>6.7</v>
      </c>
      <c r="G20" s="63"/>
      <c r="H20" s="63"/>
    </row>
    <row r="21" spans="1:8" ht="15" customHeight="1" x14ac:dyDescent="0.3">
      <c r="A21" s="126">
        <v>34242</v>
      </c>
      <c r="B21" s="63"/>
      <c r="C21" s="63"/>
      <c r="D21" s="63"/>
      <c r="E21" s="70">
        <v>-0.9</v>
      </c>
      <c r="F21" s="70">
        <v>6.7</v>
      </c>
      <c r="G21" s="63"/>
      <c r="H21" s="63"/>
    </row>
    <row r="22" spans="1:8" ht="15" customHeight="1" x14ac:dyDescent="0.3">
      <c r="A22" s="126">
        <v>34334</v>
      </c>
      <c r="B22" s="63"/>
      <c r="C22" s="63"/>
      <c r="D22" s="63"/>
      <c r="E22" s="70">
        <v>-2.2000000000000002</v>
      </c>
      <c r="F22" s="70">
        <v>7.3</v>
      </c>
      <c r="G22" s="63"/>
      <c r="H22" s="63"/>
    </row>
    <row r="23" spans="1:8" ht="15" customHeight="1" x14ac:dyDescent="0.3">
      <c r="A23" s="126">
        <v>34424</v>
      </c>
      <c r="B23" s="63"/>
      <c r="C23" s="63"/>
      <c r="D23" s="63"/>
      <c r="E23" s="70">
        <v>-0.7</v>
      </c>
      <c r="F23" s="70">
        <v>4.8</v>
      </c>
      <c r="G23" s="63"/>
      <c r="H23" s="63"/>
    </row>
    <row r="24" spans="1:8" ht="15" customHeight="1" x14ac:dyDescent="0.3">
      <c r="A24" s="126">
        <v>34515</v>
      </c>
      <c r="B24" s="63"/>
      <c r="C24" s="63"/>
      <c r="D24" s="63"/>
      <c r="E24" s="70">
        <v>-1.3</v>
      </c>
      <c r="F24" s="70">
        <v>4.0999999999999996</v>
      </c>
      <c r="G24" s="63"/>
      <c r="H24" s="63"/>
    </row>
    <row r="25" spans="1:8" ht="15" customHeight="1" x14ac:dyDescent="0.3">
      <c r="A25" s="126">
        <v>34607</v>
      </c>
      <c r="B25" s="70"/>
      <c r="C25" s="63"/>
      <c r="D25" s="63"/>
      <c r="E25" s="70">
        <v>-1.9</v>
      </c>
      <c r="F25" s="70">
        <v>2.9</v>
      </c>
      <c r="G25" s="63"/>
      <c r="H25" s="63"/>
    </row>
    <row r="26" spans="1:8" ht="15" customHeight="1" x14ac:dyDescent="0.3">
      <c r="A26" s="126">
        <v>34699</v>
      </c>
      <c r="B26" s="70"/>
      <c r="C26" s="63"/>
      <c r="D26" s="63"/>
      <c r="E26" s="70">
        <v>-1.6</v>
      </c>
      <c r="F26" s="70">
        <v>3.5</v>
      </c>
      <c r="G26" s="63"/>
      <c r="H26" s="63"/>
    </row>
    <row r="27" spans="1:8" ht="15" customHeight="1" x14ac:dyDescent="0.3">
      <c r="A27" s="126">
        <v>34789</v>
      </c>
      <c r="B27" s="70"/>
      <c r="C27" s="63"/>
      <c r="D27" s="63"/>
      <c r="E27" s="70">
        <v>0.3</v>
      </c>
      <c r="F27" s="70">
        <v>1.9</v>
      </c>
      <c r="G27" s="63"/>
      <c r="H27" s="63"/>
    </row>
    <row r="28" spans="1:8" ht="15" customHeight="1" x14ac:dyDescent="0.3">
      <c r="A28" s="126">
        <v>34880</v>
      </c>
      <c r="B28" s="70"/>
      <c r="C28" s="63"/>
      <c r="D28" s="63"/>
      <c r="E28" s="70">
        <v>-2</v>
      </c>
      <c r="F28" s="70">
        <v>1.5</v>
      </c>
      <c r="G28" s="63"/>
      <c r="H28" s="63"/>
    </row>
    <row r="29" spans="1:8" ht="15" customHeight="1" x14ac:dyDescent="0.3">
      <c r="A29" s="126">
        <v>34972</v>
      </c>
      <c r="B29" s="70"/>
      <c r="C29" s="63"/>
      <c r="D29" s="63"/>
      <c r="E29" s="70">
        <v>-5.7</v>
      </c>
      <c r="F29" s="70">
        <v>0.1</v>
      </c>
      <c r="G29" s="63"/>
      <c r="H29" s="63"/>
    </row>
    <row r="30" spans="1:8" ht="15" customHeight="1" x14ac:dyDescent="0.3">
      <c r="A30" s="126">
        <v>35064</v>
      </c>
      <c r="B30" s="70">
        <v>-3.4</v>
      </c>
      <c r="C30" s="63"/>
      <c r="D30" s="63"/>
      <c r="E30" s="70">
        <v>-5.9</v>
      </c>
      <c r="F30" s="70">
        <v>1.3</v>
      </c>
      <c r="G30" s="63"/>
      <c r="H30" s="63"/>
    </row>
    <row r="31" spans="1:8" ht="15" customHeight="1" x14ac:dyDescent="0.3">
      <c r="A31" s="126">
        <v>35155</v>
      </c>
      <c r="B31" s="70">
        <v>-2.6</v>
      </c>
      <c r="C31" s="63"/>
      <c r="D31" s="63"/>
      <c r="E31" s="70">
        <v>-10.6</v>
      </c>
      <c r="F31" s="70">
        <v>0.4</v>
      </c>
      <c r="G31" s="63"/>
      <c r="H31" s="63"/>
    </row>
    <row r="32" spans="1:8" ht="15" customHeight="1" x14ac:dyDescent="0.3">
      <c r="A32" s="126">
        <v>35246</v>
      </c>
      <c r="B32" s="70">
        <v>-2.1</v>
      </c>
      <c r="C32" s="63"/>
      <c r="D32" s="63"/>
      <c r="E32" s="70">
        <v>-11.5</v>
      </c>
      <c r="F32" s="70">
        <v>0.3</v>
      </c>
      <c r="G32" s="63"/>
      <c r="H32" s="63"/>
    </row>
    <row r="33" spans="1:8" ht="15" customHeight="1" x14ac:dyDescent="0.3">
      <c r="A33" s="126">
        <v>35338</v>
      </c>
      <c r="B33" s="70">
        <v>-2.6</v>
      </c>
      <c r="C33" s="63"/>
      <c r="D33" s="63"/>
      <c r="E33" s="70">
        <v>-12.5</v>
      </c>
      <c r="F33" s="70">
        <v>-0.1</v>
      </c>
      <c r="G33" s="63"/>
      <c r="H33" s="63"/>
    </row>
    <row r="34" spans="1:8" ht="15" customHeight="1" x14ac:dyDescent="0.3">
      <c r="A34" s="126">
        <v>35430</v>
      </c>
      <c r="B34" s="70">
        <v>-3.9</v>
      </c>
      <c r="C34" s="63"/>
      <c r="D34" s="63"/>
      <c r="E34" s="70">
        <v>-13.8</v>
      </c>
      <c r="F34" s="70">
        <v>0.2</v>
      </c>
      <c r="G34" s="63"/>
      <c r="H34" s="63"/>
    </row>
    <row r="35" spans="1:8" ht="15" customHeight="1" x14ac:dyDescent="0.3">
      <c r="A35" s="126">
        <v>35520</v>
      </c>
      <c r="B35" s="70">
        <v>-4.7</v>
      </c>
      <c r="C35" s="63"/>
      <c r="D35" s="63"/>
      <c r="E35" s="70">
        <v>-15.1</v>
      </c>
      <c r="F35" s="70">
        <v>1</v>
      </c>
      <c r="G35" s="63"/>
      <c r="H35" s="63"/>
    </row>
    <row r="36" spans="1:8" ht="15" customHeight="1" x14ac:dyDescent="0.3">
      <c r="A36" s="126">
        <v>35611</v>
      </c>
      <c r="B36" s="70">
        <v>-5</v>
      </c>
      <c r="C36" s="63"/>
      <c r="D36" s="63"/>
      <c r="E36" s="70">
        <v>-13.5</v>
      </c>
      <c r="F36" s="70">
        <v>1.5</v>
      </c>
      <c r="G36" s="63"/>
      <c r="H36" s="63"/>
    </row>
    <row r="37" spans="1:8" ht="15" customHeight="1" x14ac:dyDescent="0.3">
      <c r="A37" s="126">
        <v>35703</v>
      </c>
      <c r="B37" s="70">
        <v>-4.8</v>
      </c>
      <c r="C37" s="63"/>
      <c r="D37" s="63"/>
      <c r="E37" s="70">
        <v>-13.9</v>
      </c>
      <c r="F37" s="70">
        <v>1.3</v>
      </c>
      <c r="G37" s="63"/>
      <c r="H37" s="63"/>
    </row>
    <row r="38" spans="1:8" ht="15" customHeight="1" x14ac:dyDescent="0.3">
      <c r="A38" s="126">
        <v>35795</v>
      </c>
      <c r="B38" s="70">
        <v>-4.4000000000000004</v>
      </c>
      <c r="C38" s="63"/>
      <c r="D38" s="63"/>
      <c r="E38" s="70">
        <v>-13.7</v>
      </c>
      <c r="F38" s="70">
        <v>1</v>
      </c>
      <c r="G38" s="63"/>
      <c r="H38" s="63"/>
    </row>
    <row r="39" spans="1:8" ht="15" customHeight="1" x14ac:dyDescent="0.3">
      <c r="A39" s="126">
        <v>35885</v>
      </c>
      <c r="B39" s="70">
        <v>-4.8</v>
      </c>
      <c r="C39" s="70"/>
      <c r="D39" s="70"/>
      <c r="E39" s="70">
        <v>-13.6</v>
      </c>
      <c r="F39" s="70">
        <v>1.1000000000000001</v>
      </c>
      <c r="G39" s="70"/>
      <c r="H39" s="63"/>
    </row>
    <row r="40" spans="1:8" ht="15" customHeight="1" x14ac:dyDescent="0.3">
      <c r="A40" s="126">
        <v>35976</v>
      </c>
      <c r="B40" s="70">
        <v>-5.7</v>
      </c>
      <c r="C40" s="70"/>
      <c r="D40" s="70"/>
      <c r="E40" s="70">
        <v>-12.8</v>
      </c>
      <c r="F40" s="70">
        <v>1.2</v>
      </c>
      <c r="G40" s="70"/>
      <c r="H40" s="63"/>
    </row>
    <row r="41" spans="1:8" ht="15" customHeight="1" x14ac:dyDescent="0.3">
      <c r="A41" s="126">
        <v>36068</v>
      </c>
      <c r="B41" s="70">
        <v>-6.6</v>
      </c>
      <c r="C41" s="70"/>
      <c r="D41" s="70"/>
      <c r="E41" s="70">
        <v>-9.6999999999999993</v>
      </c>
      <c r="F41" s="70">
        <v>1.4</v>
      </c>
      <c r="G41" s="70"/>
      <c r="H41" s="63"/>
    </row>
    <row r="42" spans="1:8" ht="15" customHeight="1" x14ac:dyDescent="0.3">
      <c r="A42" s="126">
        <v>36160</v>
      </c>
      <c r="B42" s="70">
        <v>-7.6</v>
      </c>
      <c r="C42" s="70"/>
      <c r="D42" s="70"/>
      <c r="E42" s="70">
        <v>-7.6</v>
      </c>
      <c r="F42" s="70">
        <v>2.1</v>
      </c>
      <c r="G42" s="70"/>
      <c r="H42" s="63"/>
    </row>
    <row r="43" spans="1:8" ht="15" customHeight="1" x14ac:dyDescent="0.3">
      <c r="A43" s="126">
        <v>36250</v>
      </c>
      <c r="B43" s="70">
        <v>-7.9</v>
      </c>
      <c r="C43" s="70"/>
      <c r="D43" s="70"/>
      <c r="E43" s="70">
        <v>-7.5</v>
      </c>
      <c r="F43" s="70">
        <v>2.1</v>
      </c>
      <c r="G43" s="70"/>
      <c r="H43" s="63"/>
    </row>
    <row r="44" spans="1:8" ht="15" customHeight="1" x14ac:dyDescent="0.3">
      <c r="A44" s="126">
        <v>36341</v>
      </c>
      <c r="B44" s="70">
        <v>-8.1999999999999993</v>
      </c>
      <c r="C44" s="70"/>
      <c r="D44" s="70"/>
      <c r="E44" s="70">
        <v>-8.3000000000000007</v>
      </c>
      <c r="F44" s="70">
        <v>4.2</v>
      </c>
      <c r="G44" s="70"/>
      <c r="H44" s="63"/>
    </row>
    <row r="45" spans="1:8" ht="15" customHeight="1" x14ac:dyDescent="0.3">
      <c r="A45" s="126">
        <v>36433</v>
      </c>
      <c r="B45" s="70">
        <v>-8.3000000000000007</v>
      </c>
      <c r="C45" s="70"/>
      <c r="D45" s="70"/>
      <c r="E45" s="70">
        <v>-6.1</v>
      </c>
      <c r="F45" s="70">
        <v>5</v>
      </c>
      <c r="G45" s="70"/>
      <c r="H45" s="63"/>
    </row>
    <row r="46" spans="1:8" ht="15" customHeight="1" x14ac:dyDescent="0.3">
      <c r="A46" s="126">
        <v>36525</v>
      </c>
      <c r="B46" s="70">
        <v>-8.3000000000000007</v>
      </c>
      <c r="C46" s="70"/>
      <c r="D46" s="70"/>
      <c r="E46" s="70">
        <v>-5.0999999999999996</v>
      </c>
      <c r="F46" s="70">
        <v>6.8</v>
      </c>
      <c r="G46" s="70"/>
      <c r="H46" s="63"/>
    </row>
    <row r="47" spans="1:8" ht="15" customHeight="1" x14ac:dyDescent="0.3">
      <c r="A47" s="126">
        <v>36616</v>
      </c>
      <c r="B47" s="70">
        <v>-8.3000000000000007</v>
      </c>
      <c r="C47" s="70"/>
      <c r="D47" s="70"/>
      <c r="E47" s="70">
        <v>-6.2</v>
      </c>
      <c r="F47" s="70">
        <v>7.2</v>
      </c>
      <c r="G47" s="70"/>
      <c r="H47" s="70"/>
    </row>
    <row r="48" spans="1:8" ht="15" customHeight="1" x14ac:dyDescent="0.3">
      <c r="A48" s="126">
        <v>36707</v>
      </c>
      <c r="B48" s="70">
        <v>-7.7</v>
      </c>
      <c r="C48" s="70"/>
      <c r="D48" s="70"/>
      <c r="E48" s="70">
        <v>-6.9</v>
      </c>
      <c r="F48" s="70">
        <v>8.3000000000000007</v>
      </c>
      <c r="G48" s="70"/>
      <c r="H48" s="70"/>
    </row>
    <row r="49" spans="1:8" ht="15" customHeight="1" x14ac:dyDescent="0.3">
      <c r="A49" s="126">
        <v>36799</v>
      </c>
      <c r="B49" s="70">
        <v>-7.9</v>
      </c>
      <c r="C49" s="70"/>
      <c r="D49" s="70"/>
      <c r="E49" s="70">
        <v>-7.5</v>
      </c>
      <c r="F49" s="70">
        <v>9</v>
      </c>
      <c r="G49" s="70"/>
      <c r="H49" s="70"/>
    </row>
    <row r="50" spans="1:8" ht="15" customHeight="1" x14ac:dyDescent="0.3">
      <c r="A50" s="126">
        <v>36891</v>
      </c>
      <c r="B50" s="70">
        <v>-8.9</v>
      </c>
      <c r="C50" s="70"/>
      <c r="D50" s="70"/>
      <c r="E50" s="70">
        <v>-8.1</v>
      </c>
      <c r="F50" s="70">
        <v>10.7</v>
      </c>
      <c r="G50" s="70"/>
      <c r="H50" s="70"/>
    </row>
    <row r="51" spans="1:8" ht="15" customHeight="1" x14ac:dyDescent="0.3">
      <c r="A51" s="126">
        <v>36981</v>
      </c>
      <c r="B51" s="70">
        <v>-8.6999999999999993</v>
      </c>
      <c r="C51" s="70"/>
      <c r="D51" s="70"/>
      <c r="E51" s="70">
        <v>-9.1</v>
      </c>
      <c r="F51" s="70">
        <v>10</v>
      </c>
      <c r="G51" s="70"/>
      <c r="H51" s="70"/>
    </row>
    <row r="52" spans="1:8" ht="15" customHeight="1" x14ac:dyDescent="0.3">
      <c r="A52" s="126">
        <v>37072</v>
      </c>
      <c r="B52" s="70">
        <v>-8.8000000000000007</v>
      </c>
      <c r="C52" s="70"/>
      <c r="D52" s="70"/>
      <c r="E52" s="70">
        <v>-8.5</v>
      </c>
      <c r="F52" s="70">
        <v>10.1</v>
      </c>
      <c r="G52" s="70"/>
      <c r="H52" s="70"/>
    </row>
    <row r="53" spans="1:8" ht="15" customHeight="1" x14ac:dyDescent="0.3">
      <c r="A53" s="126">
        <v>37164</v>
      </c>
      <c r="B53" s="70">
        <v>-7.3</v>
      </c>
      <c r="C53" s="70"/>
      <c r="D53" s="70"/>
      <c r="E53" s="70">
        <v>-6.5</v>
      </c>
      <c r="F53" s="70">
        <v>10.199999999999999</v>
      </c>
      <c r="G53" s="70"/>
      <c r="H53" s="70"/>
    </row>
    <row r="54" spans="1:8" ht="15" customHeight="1" x14ac:dyDescent="0.3">
      <c r="A54" s="126">
        <v>37256</v>
      </c>
      <c r="B54" s="70">
        <v>-6.1</v>
      </c>
      <c r="C54" s="70"/>
      <c r="D54" s="70"/>
      <c r="E54" s="70">
        <v>-6.9</v>
      </c>
      <c r="F54" s="70">
        <v>10</v>
      </c>
      <c r="G54" s="70"/>
      <c r="H54" s="70"/>
    </row>
    <row r="55" spans="1:8" ht="15" customHeight="1" x14ac:dyDescent="0.3">
      <c r="A55" s="126">
        <v>37346</v>
      </c>
      <c r="B55" s="70">
        <v>-5.6</v>
      </c>
      <c r="C55" s="70"/>
      <c r="D55" s="70"/>
      <c r="E55" s="70">
        <v>-5.4</v>
      </c>
      <c r="F55" s="70">
        <v>9.1</v>
      </c>
      <c r="G55" s="70"/>
      <c r="H55" s="70"/>
    </row>
    <row r="56" spans="1:8" ht="15" customHeight="1" x14ac:dyDescent="0.3">
      <c r="A56" s="126">
        <v>37437</v>
      </c>
      <c r="B56" s="70">
        <v>-5.0999999999999996</v>
      </c>
      <c r="C56" s="70"/>
      <c r="D56" s="70"/>
      <c r="E56" s="70">
        <v>-2.9</v>
      </c>
      <c r="F56" s="70">
        <v>9.1</v>
      </c>
      <c r="G56" s="70"/>
      <c r="H56" s="70"/>
    </row>
    <row r="57" spans="1:8" ht="15" customHeight="1" x14ac:dyDescent="0.3">
      <c r="A57" s="126">
        <v>37529</v>
      </c>
      <c r="B57" s="70">
        <v>-5.6</v>
      </c>
      <c r="C57" s="70"/>
      <c r="D57" s="70"/>
      <c r="E57" s="70">
        <v>-2.2000000000000002</v>
      </c>
      <c r="F57" s="70">
        <v>8.3000000000000007</v>
      </c>
      <c r="G57" s="70"/>
      <c r="H57" s="70"/>
    </row>
    <row r="58" spans="1:8" ht="15" customHeight="1" x14ac:dyDescent="0.3">
      <c r="A58" s="126">
        <v>37621</v>
      </c>
      <c r="B58" s="70">
        <v>-6.4</v>
      </c>
      <c r="C58" s="70"/>
      <c r="D58" s="70"/>
      <c r="E58" s="70">
        <v>-1.9</v>
      </c>
      <c r="F58" s="70">
        <v>8.1</v>
      </c>
      <c r="G58" s="70"/>
      <c r="H58" s="70"/>
    </row>
    <row r="59" spans="1:8" ht="15" customHeight="1" x14ac:dyDescent="0.3">
      <c r="A59" s="126">
        <v>37711</v>
      </c>
      <c r="B59" s="70">
        <v>-6.8</v>
      </c>
      <c r="C59" s="70"/>
      <c r="D59" s="70"/>
      <c r="E59" s="70">
        <v>-2.8</v>
      </c>
      <c r="F59" s="70">
        <v>7.8</v>
      </c>
      <c r="G59" s="70"/>
      <c r="H59" s="70"/>
    </row>
    <row r="60" spans="1:8" ht="15" customHeight="1" x14ac:dyDescent="0.3">
      <c r="A60" s="126">
        <v>37802</v>
      </c>
      <c r="B60" s="70">
        <v>-7.8</v>
      </c>
      <c r="C60" s="70"/>
      <c r="D60" s="70"/>
      <c r="E60" s="70">
        <v>-3.1</v>
      </c>
      <c r="F60" s="70">
        <v>8</v>
      </c>
      <c r="G60" s="70"/>
      <c r="H60" s="70"/>
    </row>
    <row r="61" spans="1:8" ht="15" customHeight="1" x14ac:dyDescent="0.3">
      <c r="A61" s="126">
        <v>37894</v>
      </c>
      <c r="B61" s="70">
        <v>-8.5</v>
      </c>
      <c r="C61" s="70"/>
      <c r="D61" s="70"/>
      <c r="E61" s="70">
        <v>-2.7</v>
      </c>
      <c r="F61" s="70">
        <v>7.3</v>
      </c>
      <c r="G61" s="70"/>
      <c r="H61" s="70"/>
    </row>
    <row r="62" spans="1:8" ht="15" customHeight="1" x14ac:dyDescent="0.3">
      <c r="A62" s="126">
        <v>37986</v>
      </c>
      <c r="B62" s="70">
        <v>-8.1999999999999993</v>
      </c>
      <c r="C62" s="70"/>
      <c r="D62" s="70"/>
      <c r="E62" s="70">
        <v>-2.7</v>
      </c>
      <c r="F62" s="70">
        <v>7.6</v>
      </c>
      <c r="G62" s="70"/>
      <c r="H62" s="70"/>
    </row>
    <row r="63" spans="1:8" ht="15" customHeight="1" x14ac:dyDescent="0.3">
      <c r="A63" s="126">
        <v>38077</v>
      </c>
      <c r="B63" s="70">
        <v>-8.1</v>
      </c>
      <c r="C63" s="70"/>
      <c r="D63" s="70"/>
      <c r="E63" s="70">
        <v>-3.2</v>
      </c>
      <c r="F63" s="70">
        <v>6.3</v>
      </c>
      <c r="G63" s="70"/>
      <c r="H63" s="70"/>
    </row>
    <row r="64" spans="1:8" ht="15" customHeight="1" x14ac:dyDescent="0.3">
      <c r="A64" s="126">
        <v>38168</v>
      </c>
      <c r="B64" s="70">
        <v>-8.8000000000000007</v>
      </c>
      <c r="C64" s="70"/>
      <c r="D64" s="70"/>
      <c r="E64" s="70">
        <v>-3.6</v>
      </c>
      <c r="F64" s="70">
        <v>5.9</v>
      </c>
      <c r="G64" s="70"/>
      <c r="H64" s="70"/>
    </row>
    <row r="65" spans="1:8" ht="15" customHeight="1" x14ac:dyDescent="0.3">
      <c r="A65" s="126">
        <v>38260</v>
      </c>
      <c r="B65" s="70">
        <v>-9.1999999999999993</v>
      </c>
      <c r="C65" s="70"/>
      <c r="D65" s="70"/>
      <c r="E65" s="70">
        <v>-4.0999999999999996</v>
      </c>
      <c r="F65" s="70">
        <v>5</v>
      </c>
      <c r="G65" s="70"/>
      <c r="H65" s="70"/>
    </row>
    <row r="66" spans="1:8" ht="15" customHeight="1" x14ac:dyDescent="0.3">
      <c r="A66" s="126">
        <v>38352</v>
      </c>
      <c r="B66" s="70">
        <v>-9.1</v>
      </c>
      <c r="C66" s="70"/>
      <c r="D66" s="70"/>
      <c r="E66" s="70">
        <v>-3.9</v>
      </c>
      <c r="F66" s="70">
        <v>4.8</v>
      </c>
      <c r="G66" s="70"/>
      <c r="H66" s="70"/>
    </row>
    <row r="67" spans="1:8" ht="15" customHeight="1" x14ac:dyDescent="0.3">
      <c r="A67" s="122">
        <v>38442</v>
      </c>
      <c r="B67" s="70">
        <v>-8.9</v>
      </c>
      <c r="C67" s="70">
        <v>62.9</v>
      </c>
      <c r="D67" s="70"/>
      <c r="E67" s="70">
        <v>-4.5</v>
      </c>
      <c r="F67" s="70">
        <v>4.3</v>
      </c>
      <c r="G67" s="70"/>
      <c r="H67" s="70"/>
    </row>
    <row r="68" spans="1:8" ht="15" customHeight="1" x14ac:dyDescent="0.3">
      <c r="A68" s="122">
        <v>38533</v>
      </c>
      <c r="B68" s="70">
        <v>-7.9</v>
      </c>
      <c r="C68" s="70">
        <v>66.599999999999994</v>
      </c>
      <c r="D68" s="70"/>
      <c r="E68" s="70">
        <v>-4.8</v>
      </c>
      <c r="F68" s="70">
        <v>5.8</v>
      </c>
      <c r="G68" s="70"/>
      <c r="H68" s="70"/>
    </row>
    <row r="69" spans="1:8" ht="15" customHeight="1" x14ac:dyDescent="0.3">
      <c r="A69" s="122">
        <v>38625</v>
      </c>
      <c r="B69" s="70">
        <v>-7.5</v>
      </c>
      <c r="C69" s="70">
        <v>68</v>
      </c>
      <c r="D69" s="70"/>
      <c r="E69" s="70">
        <v>-4.4000000000000004</v>
      </c>
      <c r="F69" s="70">
        <v>5.7</v>
      </c>
      <c r="G69" s="70"/>
      <c r="H69" s="70"/>
    </row>
    <row r="70" spans="1:8" ht="15" customHeight="1" x14ac:dyDescent="0.3">
      <c r="A70" s="122">
        <v>38717</v>
      </c>
      <c r="B70" s="70">
        <v>-7.2</v>
      </c>
      <c r="C70" s="70">
        <v>69.400000000000006</v>
      </c>
      <c r="D70" s="70">
        <v>11</v>
      </c>
      <c r="E70" s="70">
        <v>-3.9</v>
      </c>
      <c r="F70" s="70">
        <v>6.2</v>
      </c>
      <c r="G70" s="70"/>
      <c r="H70" s="70"/>
    </row>
    <row r="71" spans="1:8" ht="15" customHeight="1" x14ac:dyDescent="0.3">
      <c r="A71" s="121">
        <v>38807</v>
      </c>
      <c r="B71" s="70">
        <v>-7.6</v>
      </c>
      <c r="C71" s="70">
        <v>74.599999999999994</v>
      </c>
      <c r="D71" s="70">
        <v>11.6</v>
      </c>
      <c r="E71" s="70">
        <v>-3.7</v>
      </c>
      <c r="F71" s="70">
        <v>6.9</v>
      </c>
      <c r="G71" s="70">
        <v>97.2</v>
      </c>
      <c r="H71" s="70">
        <v>125.4</v>
      </c>
    </row>
    <row r="72" spans="1:8" ht="15" customHeight="1" x14ac:dyDescent="0.3">
      <c r="A72" s="122">
        <v>38898</v>
      </c>
      <c r="B72" s="70">
        <v>-7.5</v>
      </c>
      <c r="C72" s="70">
        <v>77.2</v>
      </c>
      <c r="D72" s="70">
        <v>12.2</v>
      </c>
      <c r="E72" s="70">
        <v>-2.1</v>
      </c>
      <c r="F72" s="70">
        <v>7.9</v>
      </c>
      <c r="G72" s="70">
        <v>119.1</v>
      </c>
      <c r="H72" s="70">
        <v>160</v>
      </c>
    </row>
    <row r="73" spans="1:8" ht="15" customHeight="1" x14ac:dyDescent="0.3">
      <c r="A73" s="122">
        <v>38990</v>
      </c>
      <c r="B73" s="70">
        <v>-7.3</v>
      </c>
      <c r="C73" s="70">
        <v>77.3</v>
      </c>
      <c r="D73" s="70">
        <v>12.3</v>
      </c>
      <c r="E73" s="70">
        <v>-1.8</v>
      </c>
      <c r="F73" s="70">
        <v>7.8</v>
      </c>
      <c r="G73" s="70">
        <v>110.4</v>
      </c>
      <c r="H73" s="70">
        <v>151.4</v>
      </c>
    </row>
    <row r="74" spans="1:8" ht="15" customHeight="1" x14ac:dyDescent="0.3">
      <c r="A74" s="122">
        <v>39082</v>
      </c>
      <c r="B74" s="70">
        <v>-7.2</v>
      </c>
      <c r="C74" s="70">
        <v>76.099999999999994</v>
      </c>
      <c r="D74" s="70">
        <v>11.8</v>
      </c>
      <c r="E74" s="70">
        <v>-1.5</v>
      </c>
      <c r="F74" s="70">
        <v>7.7</v>
      </c>
      <c r="G74" s="70">
        <v>89</v>
      </c>
      <c r="H74" s="70">
        <v>118.8</v>
      </c>
    </row>
    <row r="75" spans="1:8" ht="15" customHeight="1" x14ac:dyDescent="0.3">
      <c r="A75" s="122">
        <v>39172</v>
      </c>
      <c r="B75" s="70">
        <v>-6.9</v>
      </c>
      <c r="C75" s="70">
        <v>77.400000000000006</v>
      </c>
      <c r="D75" s="70">
        <v>11.3</v>
      </c>
      <c r="E75" s="70">
        <v>-1.3</v>
      </c>
      <c r="F75" s="70">
        <v>7.3</v>
      </c>
      <c r="G75" s="70">
        <v>102.5</v>
      </c>
      <c r="H75" s="70">
        <v>135.1</v>
      </c>
    </row>
    <row r="76" spans="1:8" ht="15" customHeight="1" x14ac:dyDescent="0.3">
      <c r="A76" s="122">
        <v>39263</v>
      </c>
      <c r="B76" s="70">
        <v>-7.2</v>
      </c>
      <c r="C76" s="70">
        <v>81.099999999999994</v>
      </c>
      <c r="D76" s="70">
        <v>11.1</v>
      </c>
      <c r="E76" s="70">
        <v>-1.1000000000000001</v>
      </c>
      <c r="F76" s="70">
        <v>8.3000000000000007</v>
      </c>
      <c r="G76" s="70">
        <v>111.1</v>
      </c>
      <c r="H76" s="70">
        <v>145.4</v>
      </c>
    </row>
    <row r="77" spans="1:8" ht="15" customHeight="1" x14ac:dyDescent="0.3">
      <c r="A77" s="122">
        <v>39355</v>
      </c>
      <c r="B77" s="70">
        <v>-7</v>
      </c>
      <c r="C77" s="70">
        <v>84.1</v>
      </c>
      <c r="D77" s="70">
        <v>11.5</v>
      </c>
      <c r="E77" s="70">
        <v>-0.3</v>
      </c>
      <c r="F77" s="70">
        <v>7.9</v>
      </c>
      <c r="G77" s="70">
        <v>177.1</v>
      </c>
      <c r="H77" s="70">
        <v>192.8</v>
      </c>
    </row>
    <row r="78" spans="1:8" ht="15" customHeight="1" x14ac:dyDescent="0.3">
      <c r="A78" s="122">
        <v>39447</v>
      </c>
      <c r="B78" s="70">
        <v>-7.2</v>
      </c>
      <c r="C78" s="70">
        <v>86.1</v>
      </c>
      <c r="D78" s="70">
        <v>12.3</v>
      </c>
      <c r="E78" s="70">
        <v>-0.5</v>
      </c>
      <c r="F78" s="70">
        <v>8.1</v>
      </c>
      <c r="G78" s="70">
        <v>181.2</v>
      </c>
      <c r="H78" s="70">
        <v>159.4</v>
      </c>
    </row>
    <row r="79" spans="1:8" ht="15" customHeight="1" x14ac:dyDescent="0.3">
      <c r="A79" s="123">
        <v>39538</v>
      </c>
      <c r="B79" s="70">
        <v>-7.1</v>
      </c>
      <c r="C79" s="70">
        <v>83.9</v>
      </c>
      <c r="D79" s="70">
        <v>12.8</v>
      </c>
      <c r="E79" s="70">
        <v>-0.2</v>
      </c>
      <c r="F79" s="70">
        <v>8.1</v>
      </c>
      <c r="G79" s="70">
        <v>211</v>
      </c>
      <c r="H79" s="70">
        <v>224.3</v>
      </c>
    </row>
    <row r="80" spans="1:8" ht="15" customHeight="1" x14ac:dyDescent="0.3">
      <c r="A80" s="123">
        <v>39629</v>
      </c>
      <c r="B80" s="70">
        <v>-6.6</v>
      </c>
      <c r="C80" s="70">
        <v>80</v>
      </c>
      <c r="D80" s="70">
        <v>13</v>
      </c>
      <c r="E80" s="70">
        <v>-1.4</v>
      </c>
      <c r="F80" s="70">
        <v>8.6999999999999993</v>
      </c>
      <c r="G80" s="70">
        <v>167.4</v>
      </c>
      <c r="H80" s="70">
        <v>171.1</v>
      </c>
    </row>
    <row r="81" spans="1:8" ht="15" customHeight="1" x14ac:dyDescent="0.3">
      <c r="A81" s="123">
        <v>39721</v>
      </c>
      <c r="B81" s="70">
        <v>-7</v>
      </c>
      <c r="C81" s="70">
        <v>86.4</v>
      </c>
      <c r="D81" s="70">
        <v>13.1</v>
      </c>
      <c r="E81" s="70">
        <v>-0.9</v>
      </c>
      <c r="F81" s="70">
        <v>8.9</v>
      </c>
      <c r="G81" s="70">
        <v>208</v>
      </c>
      <c r="H81" s="70">
        <v>203.6</v>
      </c>
    </row>
    <row r="82" spans="1:8" ht="15" customHeight="1" x14ac:dyDescent="0.3">
      <c r="A82" s="125">
        <v>39813</v>
      </c>
      <c r="B82" s="70">
        <v>-7.4</v>
      </c>
      <c r="C82" s="70">
        <v>96.9</v>
      </c>
      <c r="D82" s="70">
        <v>13.8</v>
      </c>
      <c r="E82" s="70">
        <v>1.3</v>
      </c>
      <c r="F82" s="70">
        <v>10.3</v>
      </c>
      <c r="G82" s="70">
        <v>480.9</v>
      </c>
      <c r="H82" s="70">
        <v>469.5</v>
      </c>
    </row>
    <row r="83" spans="1:8" ht="15" customHeight="1" x14ac:dyDescent="0.3">
      <c r="A83" s="125">
        <v>39903</v>
      </c>
      <c r="B83" s="70">
        <v>-6.6</v>
      </c>
      <c r="C83" s="70">
        <v>117.4</v>
      </c>
      <c r="D83" s="70">
        <v>15.4</v>
      </c>
      <c r="E83" s="70">
        <v>3.2</v>
      </c>
      <c r="F83" s="70">
        <v>11.9</v>
      </c>
      <c r="G83" s="70">
        <v>360.4</v>
      </c>
      <c r="H83" s="70">
        <v>348.1</v>
      </c>
    </row>
    <row r="84" spans="1:8" ht="15" customHeight="1" x14ac:dyDescent="0.3">
      <c r="A84" s="125">
        <v>39994</v>
      </c>
      <c r="B84" s="70">
        <v>-5.3</v>
      </c>
      <c r="C84" s="70">
        <v>105.6</v>
      </c>
      <c r="D84" s="70">
        <v>16.100000000000001</v>
      </c>
      <c r="E84" s="70">
        <v>3.6</v>
      </c>
      <c r="F84" s="70">
        <v>12.5</v>
      </c>
      <c r="G84" s="70">
        <v>268.7</v>
      </c>
      <c r="H84" s="70">
        <v>272.5</v>
      </c>
    </row>
    <row r="85" spans="1:8" ht="15" customHeight="1" x14ac:dyDescent="0.3">
      <c r="A85" s="125">
        <v>40086</v>
      </c>
      <c r="B85" s="70">
        <v>-3.2</v>
      </c>
      <c r="C85" s="70">
        <v>108.3</v>
      </c>
      <c r="D85" s="70">
        <v>16.7</v>
      </c>
      <c r="E85" s="70">
        <v>4.5</v>
      </c>
      <c r="F85" s="70">
        <v>12.2</v>
      </c>
      <c r="G85" s="70">
        <v>207.8</v>
      </c>
      <c r="H85" s="70">
        <v>230.8</v>
      </c>
    </row>
    <row r="86" spans="1:8" ht="15" customHeight="1" x14ac:dyDescent="0.3">
      <c r="A86" s="122">
        <v>40178</v>
      </c>
      <c r="B86" s="70">
        <v>-1.2</v>
      </c>
      <c r="C86" s="70">
        <v>108.4</v>
      </c>
      <c r="D86" s="70">
        <v>16.7</v>
      </c>
      <c r="E86" s="70">
        <v>3.3</v>
      </c>
      <c r="F86" s="70">
        <v>11.3</v>
      </c>
      <c r="G86" s="70">
        <v>187.9</v>
      </c>
      <c r="H86" s="70">
        <v>210.5</v>
      </c>
    </row>
    <row r="87" spans="1:8" ht="15" customHeight="1" x14ac:dyDescent="0.3">
      <c r="A87" s="122">
        <v>40268</v>
      </c>
      <c r="B87" s="70">
        <v>-0.6</v>
      </c>
      <c r="C87" s="70">
        <v>111.7</v>
      </c>
      <c r="D87" s="70">
        <v>16.399999999999999</v>
      </c>
      <c r="E87" s="70">
        <v>1</v>
      </c>
      <c r="F87" s="70">
        <v>9.6</v>
      </c>
      <c r="G87" s="70">
        <v>163.19999999999999</v>
      </c>
      <c r="H87" s="70">
        <v>175.6</v>
      </c>
    </row>
    <row r="88" spans="1:8" ht="15" customHeight="1" x14ac:dyDescent="0.3">
      <c r="A88" s="122">
        <v>40359</v>
      </c>
      <c r="B88" s="70">
        <v>-0.4</v>
      </c>
      <c r="C88" s="70">
        <v>120.1</v>
      </c>
      <c r="D88" s="70">
        <v>17.100000000000001</v>
      </c>
      <c r="E88" s="70">
        <v>-0.4</v>
      </c>
      <c r="F88" s="70">
        <v>9.1</v>
      </c>
      <c r="G88" s="70">
        <v>221.3</v>
      </c>
      <c r="H88" s="70">
        <v>211</v>
      </c>
    </row>
    <row r="89" spans="1:8" ht="15" customHeight="1" x14ac:dyDescent="0.3">
      <c r="A89" s="122">
        <v>40451</v>
      </c>
      <c r="B89" s="70">
        <v>-0.5</v>
      </c>
      <c r="C89" s="70">
        <v>113.1</v>
      </c>
      <c r="D89" s="70">
        <v>17.899999999999999</v>
      </c>
      <c r="E89" s="70">
        <v>-1.9</v>
      </c>
      <c r="F89" s="70">
        <v>6.7</v>
      </c>
      <c r="G89" s="70">
        <v>198.6</v>
      </c>
      <c r="H89" s="70">
        <v>182.5</v>
      </c>
    </row>
    <row r="90" spans="1:8" ht="15" customHeight="1" x14ac:dyDescent="0.3">
      <c r="A90" s="122">
        <v>40543</v>
      </c>
      <c r="B90" s="70">
        <v>-0.2</v>
      </c>
      <c r="C90" s="70">
        <v>111.1</v>
      </c>
      <c r="D90" s="70">
        <v>18.100000000000001</v>
      </c>
      <c r="E90" s="70">
        <v>-3.5</v>
      </c>
      <c r="F90" s="70">
        <v>5.2</v>
      </c>
      <c r="G90" s="70">
        <v>157.4</v>
      </c>
      <c r="H90" s="70">
        <v>157.19999999999999</v>
      </c>
    </row>
    <row r="91" spans="1:8" ht="15" customHeight="1" x14ac:dyDescent="0.3">
      <c r="A91" s="121">
        <v>40633</v>
      </c>
      <c r="B91" s="70">
        <v>0</v>
      </c>
      <c r="C91" s="70">
        <v>107.3</v>
      </c>
      <c r="D91" s="70">
        <v>17.899999999999999</v>
      </c>
      <c r="E91" s="70">
        <v>-4.8</v>
      </c>
      <c r="F91" s="70">
        <v>3</v>
      </c>
      <c r="G91" s="70">
        <v>149.80000000000001</v>
      </c>
      <c r="H91" s="70">
        <v>155.30000000000001</v>
      </c>
    </row>
    <row r="92" spans="1:8" ht="15" customHeight="1" x14ac:dyDescent="0.3">
      <c r="A92" s="121">
        <v>40724</v>
      </c>
      <c r="B92" s="70">
        <v>0</v>
      </c>
      <c r="C92" s="70">
        <v>107.8</v>
      </c>
      <c r="D92" s="70">
        <v>17.100000000000001</v>
      </c>
      <c r="E92" s="70">
        <v>-5.6</v>
      </c>
      <c r="F92" s="70">
        <v>2.7</v>
      </c>
      <c r="G92" s="70">
        <v>141.1</v>
      </c>
      <c r="H92" s="70">
        <v>161.4</v>
      </c>
    </row>
    <row r="93" spans="1:8" ht="15" customHeight="1" x14ac:dyDescent="0.3">
      <c r="A93" s="122">
        <v>40816</v>
      </c>
      <c r="B93" s="70">
        <v>0.3</v>
      </c>
      <c r="C93" s="70">
        <v>115.9</v>
      </c>
      <c r="D93" s="70">
        <v>16.5</v>
      </c>
      <c r="E93" s="70">
        <v>-4.4000000000000004</v>
      </c>
      <c r="F93" s="70">
        <v>2.8</v>
      </c>
      <c r="G93" s="70">
        <v>257.5</v>
      </c>
      <c r="H93" s="70">
        <v>296.89999999999998</v>
      </c>
    </row>
    <row r="94" spans="1:8" ht="15" customHeight="1" x14ac:dyDescent="0.3">
      <c r="A94" s="122">
        <v>40908</v>
      </c>
      <c r="B94" s="70">
        <v>0.4</v>
      </c>
      <c r="C94" s="70">
        <v>114.8</v>
      </c>
      <c r="D94" s="70">
        <v>16</v>
      </c>
      <c r="E94" s="70">
        <v>-4.5999999999999996</v>
      </c>
      <c r="F94" s="70">
        <v>2.4</v>
      </c>
      <c r="G94" s="70">
        <v>244</v>
      </c>
      <c r="H94" s="70">
        <v>295.8</v>
      </c>
    </row>
    <row r="95" spans="1:8" ht="15" customHeight="1" x14ac:dyDescent="0.3">
      <c r="A95" s="122">
        <v>40999</v>
      </c>
      <c r="B95" s="70">
        <v>0.2</v>
      </c>
      <c r="C95" s="70">
        <v>106.3</v>
      </c>
      <c r="D95" s="70">
        <v>15.7</v>
      </c>
      <c r="E95" s="70">
        <v>-5.4</v>
      </c>
      <c r="F95" s="70">
        <v>2.2000000000000002</v>
      </c>
      <c r="G95" s="70">
        <v>148.80000000000001</v>
      </c>
      <c r="H95" s="70">
        <v>194.1</v>
      </c>
    </row>
    <row r="96" spans="1:8" ht="15" customHeight="1" x14ac:dyDescent="0.3">
      <c r="A96" s="122">
        <v>41090</v>
      </c>
      <c r="B96" s="70">
        <v>0.5</v>
      </c>
      <c r="C96" s="70">
        <v>103.2</v>
      </c>
      <c r="D96" s="70">
        <v>15.2</v>
      </c>
      <c r="E96" s="70">
        <v>-4.5</v>
      </c>
      <c r="F96" s="70">
        <v>2.2999999999999998</v>
      </c>
      <c r="G96" s="70">
        <v>162.80000000000001</v>
      </c>
      <c r="H96" s="70">
        <v>217.6</v>
      </c>
    </row>
    <row r="97" spans="1:8" ht="15" customHeight="1" x14ac:dyDescent="0.3">
      <c r="A97" s="121">
        <v>41182</v>
      </c>
      <c r="B97" s="70">
        <v>1.1000000000000001</v>
      </c>
      <c r="C97" s="70">
        <v>99.7</v>
      </c>
      <c r="D97" s="70">
        <v>13.9</v>
      </c>
      <c r="E97" s="70">
        <v>-3.7</v>
      </c>
      <c r="F97" s="70">
        <v>1.2</v>
      </c>
      <c r="G97" s="70">
        <v>131.4</v>
      </c>
      <c r="H97" s="70">
        <v>173.9</v>
      </c>
    </row>
    <row r="98" spans="1:8" ht="15" customHeight="1" x14ac:dyDescent="0.3">
      <c r="A98" s="121">
        <v>41274</v>
      </c>
      <c r="B98" s="70">
        <v>1.1000000000000001</v>
      </c>
      <c r="C98" s="70">
        <v>98.5</v>
      </c>
      <c r="D98" s="70">
        <v>12.8</v>
      </c>
      <c r="E98" s="70">
        <v>-3.2</v>
      </c>
      <c r="F98" s="70">
        <v>-0.9</v>
      </c>
      <c r="G98" s="70">
        <v>136.80000000000001</v>
      </c>
      <c r="H98" s="70">
        <v>143.19999999999999</v>
      </c>
    </row>
    <row r="99" spans="1:8" ht="15" customHeight="1" x14ac:dyDescent="0.3">
      <c r="A99" s="121">
        <v>41364</v>
      </c>
      <c r="B99" s="70">
        <v>2</v>
      </c>
      <c r="C99" s="70">
        <v>100</v>
      </c>
      <c r="D99" s="70">
        <v>12</v>
      </c>
      <c r="E99" s="70">
        <v>-3</v>
      </c>
      <c r="F99" s="70">
        <v>-1.6</v>
      </c>
      <c r="G99" s="70">
        <v>108.9</v>
      </c>
      <c r="H99" s="70">
        <v>127.7</v>
      </c>
    </row>
    <row r="100" spans="1:8" ht="15" customHeight="1" x14ac:dyDescent="0.3">
      <c r="A100" s="121">
        <v>41455</v>
      </c>
      <c r="B100" s="70">
        <v>2.2000000000000002</v>
      </c>
      <c r="C100" s="70">
        <v>94.3</v>
      </c>
      <c r="D100" s="70">
        <v>11.6</v>
      </c>
      <c r="E100" s="70">
        <v>-1.3</v>
      </c>
      <c r="F100" s="70">
        <v>-2.6</v>
      </c>
      <c r="G100" s="70">
        <v>120.7</v>
      </c>
      <c r="H100" s="70">
        <v>149.6</v>
      </c>
    </row>
    <row r="101" spans="1:8" ht="15" customHeight="1" x14ac:dyDescent="0.3">
      <c r="A101" s="121">
        <v>41547</v>
      </c>
      <c r="B101" s="70">
        <v>2.7</v>
      </c>
      <c r="C101" s="70">
        <v>89</v>
      </c>
      <c r="D101" s="70">
        <v>11.7</v>
      </c>
      <c r="E101" s="70">
        <v>-0.2</v>
      </c>
      <c r="F101" s="70">
        <v>-3.9</v>
      </c>
      <c r="G101" s="70">
        <v>117.1</v>
      </c>
      <c r="H101" s="70">
        <v>145.30000000000001</v>
      </c>
    </row>
    <row r="102" spans="1:8" ht="15" customHeight="1" x14ac:dyDescent="0.3">
      <c r="A102" s="121">
        <v>41639</v>
      </c>
      <c r="B102" s="70">
        <v>3.1</v>
      </c>
      <c r="C102" s="70">
        <v>87.6</v>
      </c>
      <c r="D102" s="70">
        <v>11.7</v>
      </c>
      <c r="E102" s="70">
        <v>0.2</v>
      </c>
      <c r="F102" s="70">
        <v>-5.2</v>
      </c>
      <c r="G102" s="70">
        <v>116.2</v>
      </c>
      <c r="H102" s="70">
        <v>124.6</v>
      </c>
    </row>
    <row r="103" spans="1:8" ht="15" customHeight="1" x14ac:dyDescent="0.3">
      <c r="A103" s="121">
        <v>41729</v>
      </c>
      <c r="B103" s="70">
        <v>2.9</v>
      </c>
      <c r="C103" s="70">
        <v>90.1</v>
      </c>
      <c r="D103" s="70">
        <v>11.5</v>
      </c>
      <c r="E103" s="70">
        <v>0.6</v>
      </c>
      <c r="F103" s="70">
        <v>-7.9</v>
      </c>
      <c r="G103" s="70">
        <v>119</v>
      </c>
      <c r="H103" s="70">
        <v>140.19999999999999</v>
      </c>
    </row>
    <row r="104" spans="1:8" ht="15" customHeight="1" x14ac:dyDescent="0.3">
      <c r="A104" s="121">
        <v>41820</v>
      </c>
      <c r="B104" s="70">
        <v>2</v>
      </c>
      <c r="C104" s="70">
        <v>89.9</v>
      </c>
      <c r="D104" s="70">
        <v>11.2</v>
      </c>
      <c r="E104" s="70">
        <v>0.7</v>
      </c>
      <c r="F104" s="70">
        <v>-8.4</v>
      </c>
      <c r="G104" s="70">
        <v>103.2</v>
      </c>
      <c r="H104" s="70">
        <v>131.5</v>
      </c>
    </row>
    <row r="105" spans="1:8" ht="15" customHeight="1" x14ac:dyDescent="0.3">
      <c r="A105" s="121">
        <v>41912</v>
      </c>
      <c r="B105" s="70">
        <v>1.4</v>
      </c>
      <c r="C105" s="70">
        <v>86.7</v>
      </c>
      <c r="D105" s="70">
        <v>10.9</v>
      </c>
      <c r="E105" s="70">
        <v>1.4</v>
      </c>
      <c r="F105" s="70">
        <v>-9.1</v>
      </c>
      <c r="G105" s="70">
        <v>106.6</v>
      </c>
      <c r="H105" s="70">
        <v>134.6</v>
      </c>
    </row>
    <row r="106" spans="1:8" ht="15" customHeight="1" x14ac:dyDescent="0.3">
      <c r="A106" s="121">
        <v>42004</v>
      </c>
      <c r="B106" s="70">
        <v>0.9</v>
      </c>
      <c r="C106" s="70">
        <v>84.3</v>
      </c>
      <c r="D106" s="70">
        <v>10.6</v>
      </c>
      <c r="E106" s="70">
        <v>2.8</v>
      </c>
      <c r="F106" s="70">
        <v>-10</v>
      </c>
      <c r="G106" s="70">
        <v>132.80000000000001</v>
      </c>
      <c r="H106" s="70">
        <v>166.3</v>
      </c>
    </row>
    <row r="107" spans="1:8" ht="15" customHeight="1" x14ac:dyDescent="0.3">
      <c r="A107" s="121">
        <v>42094</v>
      </c>
      <c r="B107" s="70">
        <v>1.5</v>
      </c>
      <c r="C107" s="70">
        <v>84.9</v>
      </c>
      <c r="D107" s="70">
        <v>10.3</v>
      </c>
      <c r="E107" s="70">
        <v>4.0999999999999996</v>
      </c>
      <c r="F107" s="70">
        <v>-7.2</v>
      </c>
      <c r="G107" s="70">
        <v>134.6</v>
      </c>
      <c r="H107" s="70">
        <v>176.4</v>
      </c>
    </row>
    <row r="108" spans="1:8" ht="15" customHeight="1" x14ac:dyDescent="0.3">
      <c r="A108" s="121">
        <v>42185</v>
      </c>
      <c r="B108" s="70">
        <v>2</v>
      </c>
      <c r="C108" s="70">
        <v>83.4</v>
      </c>
      <c r="D108" s="70">
        <v>10.4</v>
      </c>
      <c r="E108" s="70">
        <v>4.4000000000000004</v>
      </c>
      <c r="F108" s="70">
        <v>-8.8000000000000007</v>
      </c>
      <c r="G108" s="70">
        <v>111.1</v>
      </c>
      <c r="H108" s="70">
        <v>192.7</v>
      </c>
    </row>
    <row r="109" spans="1:8" ht="15" customHeight="1" x14ac:dyDescent="0.3">
      <c r="A109" s="122">
        <v>42277</v>
      </c>
      <c r="B109" s="70">
        <v>2</v>
      </c>
      <c r="C109" s="70">
        <v>77.900000000000006</v>
      </c>
      <c r="D109" s="70">
        <v>9.9</v>
      </c>
      <c r="E109" s="70">
        <v>6.2</v>
      </c>
      <c r="F109" s="70">
        <v>-9.9</v>
      </c>
      <c r="G109" s="70">
        <v>166.9</v>
      </c>
      <c r="H109" s="70">
        <v>215.1</v>
      </c>
    </row>
    <row r="110" spans="1:8" ht="15" customHeight="1" x14ac:dyDescent="0.3">
      <c r="A110" s="121">
        <v>42369</v>
      </c>
      <c r="B110" s="70">
        <v>2.2000000000000002</v>
      </c>
      <c r="C110" s="70">
        <v>73.900000000000006</v>
      </c>
      <c r="D110" s="70">
        <v>9.6</v>
      </c>
      <c r="E110" s="70">
        <v>7.2</v>
      </c>
      <c r="F110" s="70">
        <v>-10.7</v>
      </c>
      <c r="G110" s="70">
        <v>139.19999999999999</v>
      </c>
      <c r="H110" s="70">
        <v>190.8</v>
      </c>
    </row>
    <row r="111" spans="1:8" ht="15" customHeight="1" x14ac:dyDescent="0.3">
      <c r="A111" s="122">
        <v>42460</v>
      </c>
      <c r="B111" s="70">
        <v>2.2999999999999998</v>
      </c>
      <c r="C111" s="70">
        <v>72.5</v>
      </c>
      <c r="D111" s="70">
        <v>9</v>
      </c>
      <c r="E111" s="70">
        <v>7.3</v>
      </c>
      <c r="F111" s="70">
        <v>-11</v>
      </c>
      <c r="G111" s="70">
        <v>169.1</v>
      </c>
      <c r="H111" s="70">
        <v>227.7</v>
      </c>
    </row>
    <row r="112" spans="1:8" ht="15" customHeight="1" x14ac:dyDescent="0.3">
      <c r="A112" s="121">
        <v>42551</v>
      </c>
      <c r="B112" s="70">
        <v>3.4</v>
      </c>
      <c r="C112" s="70">
        <v>71</v>
      </c>
      <c r="D112" s="70">
        <v>8.1</v>
      </c>
      <c r="E112" s="70">
        <v>6.5</v>
      </c>
      <c r="F112" s="70">
        <v>-10.5</v>
      </c>
      <c r="G112" s="70">
        <v>127.8</v>
      </c>
      <c r="H112" s="70">
        <v>203.2</v>
      </c>
    </row>
    <row r="113" spans="1:8" ht="15" customHeight="1" x14ac:dyDescent="0.3">
      <c r="A113" s="121">
        <v>42643</v>
      </c>
      <c r="B113" s="70">
        <v>4.2</v>
      </c>
      <c r="C113" s="70">
        <v>67.5</v>
      </c>
      <c r="D113" s="70">
        <v>7.5</v>
      </c>
      <c r="E113" s="70">
        <v>6.2</v>
      </c>
      <c r="F113" s="70">
        <v>-10.6</v>
      </c>
      <c r="G113" s="70">
        <v>108.3</v>
      </c>
      <c r="H113" s="70">
        <v>160.5</v>
      </c>
    </row>
    <row r="114" spans="1:8" ht="15" customHeight="1" x14ac:dyDescent="0.3">
      <c r="A114" s="124">
        <v>42735</v>
      </c>
      <c r="B114" s="70">
        <v>4.4000000000000004</v>
      </c>
      <c r="C114" s="70">
        <v>67.400000000000006</v>
      </c>
      <c r="D114" s="70">
        <v>6.8</v>
      </c>
      <c r="E114" s="70">
        <v>5.3</v>
      </c>
      <c r="F114" s="70">
        <v>-11.1</v>
      </c>
      <c r="G114" s="70">
        <v>114.7</v>
      </c>
      <c r="H114" s="70">
        <v>151.30000000000001</v>
      </c>
    </row>
    <row r="115" spans="1:8" ht="15" customHeight="1" x14ac:dyDescent="0.3">
      <c r="A115" s="124">
        <v>42825</v>
      </c>
      <c r="B115" s="70">
        <v>3.5</v>
      </c>
      <c r="C115" s="70">
        <v>67.2</v>
      </c>
      <c r="D115" s="70">
        <v>6.5</v>
      </c>
      <c r="E115" s="70">
        <v>4.4000000000000004</v>
      </c>
      <c r="F115" s="70">
        <v>-10.7</v>
      </c>
      <c r="G115" s="70">
        <v>94.6</v>
      </c>
      <c r="H115" s="70">
        <v>121.2</v>
      </c>
    </row>
    <row r="116" spans="1:8" ht="15" customHeight="1" x14ac:dyDescent="0.3">
      <c r="A116" s="124">
        <v>42916</v>
      </c>
      <c r="B116" s="70">
        <v>3.1</v>
      </c>
      <c r="C116" s="70">
        <v>65.099999999999994</v>
      </c>
      <c r="D116" s="70">
        <v>6.1</v>
      </c>
      <c r="E116" s="70">
        <v>4.3</v>
      </c>
      <c r="F116" s="70">
        <v>-11.9</v>
      </c>
      <c r="G116" s="70">
        <v>93.6</v>
      </c>
      <c r="H116" s="70">
        <v>122.5</v>
      </c>
    </row>
    <row r="117" spans="1:8" ht="15" customHeight="1" x14ac:dyDescent="0.3">
      <c r="A117" s="124">
        <v>43008</v>
      </c>
      <c r="B117" s="70">
        <v>2.2000000000000002</v>
      </c>
      <c r="C117" s="70">
        <v>62.8</v>
      </c>
      <c r="D117" s="70">
        <v>6</v>
      </c>
      <c r="E117" s="70">
        <v>3.7</v>
      </c>
      <c r="F117" s="70">
        <v>-13</v>
      </c>
      <c r="G117" s="70">
        <v>88.9</v>
      </c>
      <c r="H117" s="70">
        <v>114.4</v>
      </c>
    </row>
    <row r="118" spans="1:8" ht="15" customHeight="1" x14ac:dyDescent="0.3">
      <c r="A118" s="124">
        <v>43100</v>
      </c>
      <c r="B118" s="70">
        <v>1.8</v>
      </c>
      <c r="C118" s="70">
        <v>59.5</v>
      </c>
      <c r="D118" s="70">
        <v>6</v>
      </c>
      <c r="E118" s="70">
        <v>3.9</v>
      </c>
      <c r="F118" s="70">
        <v>-13.7</v>
      </c>
      <c r="G118" s="70">
        <v>83.2</v>
      </c>
      <c r="H118" s="70">
        <v>105.1</v>
      </c>
    </row>
    <row r="119" spans="1:8" ht="15" customHeight="1" x14ac:dyDescent="0.3">
      <c r="A119" s="124">
        <v>43190</v>
      </c>
      <c r="B119" s="70">
        <v>1.9</v>
      </c>
      <c r="C119" s="70">
        <v>58</v>
      </c>
      <c r="D119" s="70">
        <v>5.8</v>
      </c>
      <c r="E119" s="70">
        <v>3</v>
      </c>
      <c r="F119" s="70">
        <v>-14.2</v>
      </c>
      <c r="G119" s="70">
        <v>147.4</v>
      </c>
      <c r="H119" s="70">
        <v>149.1</v>
      </c>
    </row>
    <row r="120" spans="1:8" ht="15" customHeight="1" x14ac:dyDescent="0.3">
      <c r="A120" s="124">
        <v>43281</v>
      </c>
      <c r="B120" s="70">
        <v>1.4</v>
      </c>
      <c r="C120" s="70">
        <v>58.9</v>
      </c>
      <c r="D120" s="70">
        <v>5.4</v>
      </c>
      <c r="E120" s="70">
        <v>3.2</v>
      </c>
      <c r="F120" s="70">
        <v>-13.5</v>
      </c>
      <c r="G120" s="70">
        <v>125.4</v>
      </c>
      <c r="H120" s="70">
        <v>132.4</v>
      </c>
    </row>
    <row r="121" spans="1:8" ht="15" customHeight="1" x14ac:dyDescent="0.3">
      <c r="A121" s="124">
        <v>43373</v>
      </c>
      <c r="B121" s="70">
        <v>0.7</v>
      </c>
      <c r="C121" s="70">
        <v>57</v>
      </c>
      <c r="D121" s="70">
        <v>5.2</v>
      </c>
      <c r="E121" s="70">
        <v>2.6</v>
      </c>
      <c r="F121" s="70">
        <v>-13.5</v>
      </c>
      <c r="G121" s="70">
        <v>104.5</v>
      </c>
      <c r="H121" s="70">
        <v>128</v>
      </c>
    </row>
    <row r="122" spans="1:8" ht="15" customHeight="1" x14ac:dyDescent="0.3">
      <c r="A122" s="124">
        <v>43465</v>
      </c>
      <c r="B122" s="70">
        <v>0.2</v>
      </c>
      <c r="C122" s="70">
        <v>55.8</v>
      </c>
      <c r="D122" s="70">
        <v>4.9000000000000004</v>
      </c>
      <c r="E122" s="70">
        <v>1.5</v>
      </c>
      <c r="F122" s="70">
        <v>-13.5</v>
      </c>
      <c r="G122" s="70">
        <v>177.1</v>
      </c>
      <c r="H122" s="70">
        <v>162.19999999999999</v>
      </c>
    </row>
    <row r="123" spans="1:8" ht="15" customHeight="1" x14ac:dyDescent="0.3">
      <c r="A123" s="124">
        <v>43555</v>
      </c>
      <c r="B123" s="70">
        <v>-0.2</v>
      </c>
      <c r="C123" s="70">
        <v>56.2</v>
      </c>
      <c r="D123" s="70">
        <v>4.8</v>
      </c>
      <c r="E123" s="70">
        <v>1.8</v>
      </c>
      <c r="F123" s="70">
        <v>-13.1</v>
      </c>
      <c r="G123" s="70">
        <v>134.80000000000001</v>
      </c>
      <c r="H123" s="70">
        <v>138.30000000000001</v>
      </c>
    </row>
    <row r="124" spans="1:8" ht="15" customHeight="1" x14ac:dyDescent="0.3">
      <c r="A124" s="124">
        <v>43646</v>
      </c>
      <c r="B124" s="70">
        <v>-0.3</v>
      </c>
      <c r="C124" s="70">
        <v>54.9</v>
      </c>
      <c r="D124" s="70">
        <v>4.7</v>
      </c>
      <c r="E124" s="70">
        <v>1.4</v>
      </c>
      <c r="F124" s="70">
        <v>-12.7</v>
      </c>
      <c r="G124" s="70">
        <v>123.2</v>
      </c>
      <c r="H124" s="70">
        <v>124.8</v>
      </c>
    </row>
    <row r="125" spans="1:8" ht="15" customHeight="1" x14ac:dyDescent="0.3">
      <c r="A125" s="124">
        <v>43738</v>
      </c>
      <c r="B125" s="70">
        <v>-0.5</v>
      </c>
      <c r="C125" s="70">
        <v>57.3</v>
      </c>
      <c r="D125" s="70">
        <v>4.5999999999999996</v>
      </c>
      <c r="E125" s="70">
        <v>1.8</v>
      </c>
      <c r="F125" s="70">
        <v>-12.3</v>
      </c>
      <c r="G125" s="70">
        <v>131.6</v>
      </c>
      <c r="H125" s="70">
        <v>136.1</v>
      </c>
    </row>
    <row r="126" spans="1:8" ht="15" customHeight="1" x14ac:dyDescent="0.3">
      <c r="A126" s="124">
        <v>43830</v>
      </c>
      <c r="B126" s="70">
        <v>-0.7</v>
      </c>
      <c r="C126" s="70">
        <v>53.3</v>
      </c>
      <c r="D126" s="70">
        <v>4.8</v>
      </c>
      <c r="E126" s="70">
        <v>1.6</v>
      </c>
      <c r="F126" s="70">
        <v>-13.2</v>
      </c>
      <c r="G126" s="70">
        <v>114.4</v>
      </c>
      <c r="H126" s="70">
        <v>121.9</v>
      </c>
    </row>
    <row r="127" spans="1:8" ht="15" customHeight="1" x14ac:dyDescent="0.3">
      <c r="A127" s="121">
        <v>43921</v>
      </c>
      <c r="B127" s="70">
        <v>-0.8</v>
      </c>
      <c r="C127" s="70">
        <v>55</v>
      </c>
      <c r="D127" s="70">
        <v>5</v>
      </c>
      <c r="E127" s="70">
        <v>6.8</v>
      </c>
      <c r="F127" s="70">
        <v>-10.5</v>
      </c>
      <c r="G127" s="70">
        <v>301.7</v>
      </c>
      <c r="H127" s="70">
        <v>303.10000000000002</v>
      </c>
    </row>
    <row r="128" spans="1:8" ht="15" customHeight="1" x14ac:dyDescent="0.3">
      <c r="A128" s="121">
        <v>44012</v>
      </c>
      <c r="B128" s="70">
        <v>-2</v>
      </c>
      <c r="C128" s="70">
        <v>58.7</v>
      </c>
      <c r="D128" s="70">
        <v>5</v>
      </c>
      <c r="E128" s="70">
        <v>12</v>
      </c>
      <c r="F128" s="70">
        <v>-3</v>
      </c>
      <c r="G128" s="70">
        <v>283.39999999999998</v>
      </c>
      <c r="H128" s="70">
        <v>310.89999999999998</v>
      </c>
    </row>
    <row r="129" spans="1:8" ht="15" customHeight="1" x14ac:dyDescent="0.3">
      <c r="A129" s="121">
        <v>44104</v>
      </c>
      <c r="B129" s="70">
        <v>-1.4</v>
      </c>
      <c r="C129" s="70">
        <v>61.2</v>
      </c>
      <c r="D129" s="70">
        <v>4.9000000000000004</v>
      </c>
      <c r="E129" s="70">
        <v>13.8</v>
      </c>
      <c r="F129" s="70">
        <v>-1.7</v>
      </c>
      <c r="G129" s="70">
        <v>211.7</v>
      </c>
      <c r="H129" s="70">
        <v>222</v>
      </c>
    </row>
    <row r="130" spans="1:8" ht="15" customHeight="1" x14ac:dyDescent="0.3">
      <c r="A130" s="121">
        <v>44196</v>
      </c>
      <c r="B130" s="70">
        <v>-0.9</v>
      </c>
      <c r="C130" s="70">
        <v>61.7</v>
      </c>
      <c r="D130" s="70">
        <v>4.5</v>
      </c>
      <c r="E130" s="70">
        <v>13.1</v>
      </c>
      <c r="F130" s="70">
        <v>0.3</v>
      </c>
      <c r="G130" s="70">
        <v>210.4</v>
      </c>
      <c r="H130" s="70">
        <v>218.5</v>
      </c>
    </row>
    <row r="131" spans="1:8" ht="15" customHeight="1" x14ac:dyDescent="0.3">
      <c r="A131" s="121">
        <v>44286</v>
      </c>
      <c r="B131" s="70">
        <v>-0.6</v>
      </c>
      <c r="C131" s="70">
        <v>61.5</v>
      </c>
      <c r="D131" s="70">
        <v>4.2</v>
      </c>
      <c r="E131" s="70">
        <v>12.2</v>
      </c>
      <c r="F131" s="70">
        <v>0.7</v>
      </c>
      <c r="G131" s="70">
        <v>187.3</v>
      </c>
      <c r="H131" s="70">
        <v>183.9</v>
      </c>
    </row>
    <row r="132" spans="1:8" ht="15" customHeight="1" x14ac:dyDescent="0.3">
      <c r="A132" s="121">
        <v>44377</v>
      </c>
      <c r="B132" s="70">
        <v>-0.4</v>
      </c>
      <c r="C132" s="70">
        <v>58</v>
      </c>
      <c r="D132" s="70">
        <v>4</v>
      </c>
      <c r="E132" s="70">
        <v>8.1</v>
      </c>
      <c r="F132" s="70">
        <v>-4.5999999999999996</v>
      </c>
      <c r="G132" s="70">
        <v>145.80000000000001</v>
      </c>
      <c r="H132" s="70">
        <v>158</v>
      </c>
    </row>
    <row r="133" spans="1:8" ht="15" customHeight="1" x14ac:dyDescent="0.3">
      <c r="A133" s="121">
        <v>44469</v>
      </c>
      <c r="B133" s="70">
        <v>-2.1</v>
      </c>
      <c r="C133" s="70">
        <v>63.3</v>
      </c>
      <c r="D133" s="70">
        <v>4</v>
      </c>
      <c r="E133" s="70">
        <v>5.5</v>
      </c>
      <c r="F133" s="70">
        <v>-6.8</v>
      </c>
      <c r="G133" s="70">
        <v>149.1</v>
      </c>
      <c r="H133" s="70">
        <v>159.69999999999999</v>
      </c>
    </row>
    <row r="134" spans="1:8" ht="15" customHeight="1" x14ac:dyDescent="0.3">
      <c r="A134" s="121">
        <v>44561</v>
      </c>
      <c r="B134" s="70">
        <v>-4.0999999999999996</v>
      </c>
      <c r="C134" s="70">
        <v>63.5</v>
      </c>
      <c r="D134" s="70">
        <v>3.9</v>
      </c>
      <c r="E134" s="70">
        <v>3.6</v>
      </c>
      <c r="F134" s="70">
        <v>-8.3000000000000007</v>
      </c>
      <c r="G134" s="70">
        <v>159.19999999999999</v>
      </c>
      <c r="H134" s="70">
        <v>160</v>
      </c>
    </row>
    <row r="135" spans="1:8" ht="15" customHeight="1" x14ac:dyDescent="0.3">
      <c r="A135" s="121">
        <v>44651</v>
      </c>
      <c r="B135" s="70">
        <v>-5.4</v>
      </c>
      <c r="C135" s="70">
        <v>64</v>
      </c>
      <c r="D135" s="70">
        <v>4.0999999999999996</v>
      </c>
      <c r="E135" s="70">
        <v>2.1</v>
      </c>
      <c r="F135" s="70">
        <v>-10.7</v>
      </c>
      <c r="G135" s="70">
        <v>206.4</v>
      </c>
      <c r="H135" s="70">
        <v>234.5</v>
      </c>
    </row>
    <row r="136" spans="1:8" ht="15" customHeight="1" x14ac:dyDescent="0.3">
      <c r="A136" s="121">
        <v>44742</v>
      </c>
      <c r="B136" s="70">
        <v>-6.2</v>
      </c>
      <c r="C136" s="70">
        <v>65</v>
      </c>
      <c r="D136" s="70">
        <v>4.2</v>
      </c>
      <c r="E136" s="70">
        <v>-0.8</v>
      </c>
      <c r="F136" s="70">
        <v>-12.2</v>
      </c>
      <c r="G136" s="70">
        <v>222.6</v>
      </c>
      <c r="H136" s="70">
        <v>224.2</v>
      </c>
    </row>
    <row r="137" spans="1:8" ht="15" customHeight="1" x14ac:dyDescent="0.3">
      <c r="A137" s="121">
        <v>44834</v>
      </c>
      <c r="B137" s="70">
        <v>-8</v>
      </c>
      <c r="C137" s="70">
        <v>68.900000000000006</v>
      </c>
      <c r="D137" s="70">
        <v>4.5</v>
      </c>
      <c r="E137" s="70">
        <v>-2.6</v>
      </c>
      <c r="F137" s="70">
        <v>-12.3</v>
      </c>
      <c r="G137" s="70">
        <v>203</v>
      </c>
      <c r="H137" s="70">
        <v>225.4</v>
      </c>
    </row>
    <row r="138" spans="1:8" ht="15" customHeight="1" x14ac:dyDescent="0.3">
      <c r="A138" s="121">
        <v>44926</v>
      </c>
      <c r="B138" s="70">
        <v>-8.6</v>
      </c>
      <c r="C138" s="70">
        <v>66.2</v>
      </c>
      <c r="D138" s="70">
        <v>4.8</v>
      </c>
      <c r="E138" s="70">
        <v>-2.8</v>
      </c>
      <c r="F138" s="70">
        <v>-14.9</v>
      </c>
      <c r="G138" s="70">
        <v>203.6</v>
      </c>
      <c r="H138" s="70">
        <v>195</v>
      </c>
    </row>
    <row r="139" spans="1:8" ht="15" customHeight="1" x14ac:dyDescent="0.3">
      <c r="A139" s="121">
        <v>45016</v>
      </c>
      <c r="B139" s="70">
        <v>-7.3</v>
      </c>
      <c r="C139" s="70">
        <v>67.3</v>
      </c>
      <c r="D139" s="70">
        <v>4.9000000000000004</v>
      </c>
      <c r="E139" s="70">
        <v>-2.8</v>
      </c>
      <c r="F139" s="70">
        <v>-18.3</v>
      </c>
      <c r="G139" s="70">
        <v>167.6</v>
      </c>
      <c r="H139" s="70">
        <v>159.9</v>
      </c>
    </row>
    <row r="140" spans="1:8" ht="15" customHeight="1" x14ac:dyDescent="0.3">
      <c r="A140" s="124">
        <v>45107</v>
      </c>
      <c r="B140" s="70">
        <v>-5.0999999999999996</v>
      </c>
      <c r="C140" s="70">
        <v>65.599999999999994</v>
      </c>
      <c r="D140" s="70">
        <v>4.9000000000000004</v>
      </c>
      <c r="E140" s="70">
        <v>-3.9</v>
      </c>
      <c r="F140" s="70">
        <v>-20.100000000000001</v>
      </c>
      <c r="G140" s="70">
        <v>133.80000000000001</v>
      </c>
      <c r="H140" s="70">
        <v>137.69999999999999</v>
      </c>
    </row>
    <row r="141" spans="1:8" ht="15" customHeight="1" x14ac:dyDescent="0.3">
      <c r="A141" s="124">
        <v>45199</v>
      </c>
      <c r="B141" s="70">
        <v>-1.6</v>
      </c>
      <c r="C141" s="70">
        <v>64.900000000000006</v>
      </c>
      <c r="D141" s="70">
        <v>4.9000000000000004</v>
      </c>
      <c r="E141" s="70">
        <v>-4.2</v>
      </c>
      <c r="F141" s="70">
        <v>-20.8</v>
      </c>
      <c r="G141" s="70">
        <v>121.7</v>
      </c>
      <c r="H141" s="70">
        <v>132</v>
      </c>
    </row>
    <row r="142" spans="1:8" ht="15" customHeight="1" x14ac:dyDescent="0.3">
      <c r="A142" s="124">
        <v>45291</v>
      </c>
      <c r="B142" s="70">
        <v>0.7</v>
      </c>
      <c r="C142" s="70">
        <v>64</v>
      </c>
      <c r="D142" s="70">
        <v>4.8</v>
      </c>
      <c r="E142" s="70">
        <v>-4.7</v>
      </c>
      <c r="F142" s="70">
        <v>-21.4</v>
      </c>
      <c r="G142" s="70">
        <v>125.2</v>
      </c>
      <c r="H142" s="70">
        <v>128.4</v>
      </c>
    </row>
    <row r="143" spans="1:8" ht="15" customHeight="1" x14ac:dyDescent="0.3">
      <c r="A143" s="124">
        <v>45382</v>
      </c>
      <c r="B143" s="70">
        <v>2</v>
      </c>
      <c r="C143" s="70">
        <v>65.7</v>
      </c>
      <c r="D143" s="70">
        <v>4.5999999999999996</v>
      </c>
      <c r="E143" s="70">
        <v>-4.7</v>
      </c>
      <c r="F143" s="70">
        <v>-21.4</v>
      </c>
      <c r="G143" s="70">
        <v>110.5</v>
      </c>
      <c r="H143" s="70">
        <v>107.6</v>
      </c>
    </row>
    <row r="144" spans="1:8" ht="15" customHeight="1" x14ac:dyDescent="0.3">
      <c r="A144" s="119">
        <v>45473</v>
      </c>
      <c r="B144" s="70">
        <v>2.4</v>
      </c>
      <c r="C144" s="70">
        <v>65.099999999999994</v>
      </c>
      <c r="D144" s="70">
        <v>4.9000000000000004</v>
      </c>
      <c r="E144" s="70">
        <v>-5.4</v>
      </c>
      <c r="F144" s="70">
        <v>-20.8</v>
      </c>
      <c r="G144" s="70">
        <v>113.7</v>
      </c>
      <c r="H144" s="70">
        <v>118.2</v>
      </c>
    </row>
    <row r="145" ht="15" customHeight="1" x14ac:dyDescent="0.3"/>
    <row r="146" ht="15" customHeight="1" x14ac:dyDescent="0.3"/>
    <row r="147" ht="15" customHeight="1" x14ac:dyDescent="0.3"/>
    <row r="148" ht="15" customHeight="1" x14ac:dyDescent="0.3"/>
    <row r="149" ht="15" customHeight="1" x14ac:dyDescent="0.3"/>
    <row r="150" ht="15" customHeight="1" x14ac:dyDescent="0.3"/>
    <row r="151" ht="15" customHeight="1" x14ac:dyDescent="0.3"/>
    <row r="152" ht="15" customHeight="1" x14ac:dyDescent="0.3"/>
    <row r="153" ht="15" customHeight="1" x14ac:dyDescent="0.3"/>
    <row r="154" ht="15" customHeight="1" x14ac:dyDescent="0.3"/>
    <row r="155" ht="15" customHeight="1" x14ac:dyDescent="0.3"/>
    <row r="156" ht="15" customHeight="1" x14ac:dyDescent="0.3"/>
    <row r="157" ht="15" customHeight="1" x14ac:dyDescent="0.3"/>
    <row r="158" ht="15" customHeight="1" x14ac:dyDescent="0.3"/>
    <row r="159" ht="15" customHeight="1" x14ac:dyDescent="0.3"/>
    <row r="160" ht="15" customHeight="1" x14ac:dyDescent="0.3"/>
    <row r="161" ht="15" customHeight="1" x14ac:dyDescent="0.3"/>
    <row r="162" ht="15" customHeight="1" x14ac:dyDescent="0.3"/>
    <row r="163" ht="15" customHeight="1" x14ac:dyDescent="0.3"/>
    <row r="164" ht="15" customHeight="1" x14ac:dyDescent="0.3"/>
    <row r="165" ht="15" customHeight="1" x14ac:dyDescent="0.3"/>
    <row r="166" ht="15" customHeight="1" x14ac:dyDescent="0.3"/>
    <row r="167" ht="15" customHeight="1" x14ac:dyDescent="0.3"/>
    <row r="168" ht="15" customHeight="1" x14ac:dyDescent="0.3"/>
    <row r="169" ht="15" customHeight="1" x14ac:dyDescent="0.3"/>
    <row r="170" ht="15" customHeight="1" x14ac:dyDescent="0.3"/>
    <row r="171" ht="15" customHeight="1" x14ac:dyDescent="0.3"/>
    <row r="172" ht="15" customHeight="1" x14ac:dyDescent="0.3"/>
    <row r="173" ht="15" customHeight="1" x14ac:dyDescent="0.3"/>
    <row r="174" ht="15" customHeight="1" x14ac:dyDescent="0.3"/>
    <row r="175" ht="15" customHeight="1" x14ac:dyDescent="0.3"/>
    <row r="176" ht="15" customHeight="1" x14ac:dyDescent="0.3"/>
    <row r="177" ht="15" customHeight="1" x14ac:dyDescent="0.3"/>
    <row r="178" ht="15" customHeight="1" x14ac:dyDescent="0.3"/>
    <row r="179" ht="15" customHeight="1" x14ac:dyDescent="0.3"/>
    <row r="180" ht="15" customHeight="1" x14ac:dyDescent="0.3"/>
    <row r="181" ht="15" customHeight="1" x14ac:dyDescent="0.3"/>
    <row r="182" ht="15" customHeight="1" x14ac:dyDescent="0.3"/>
    <row r="183" ht="15" customHeight="1" x14ac:dyDescent="0.3"/>
    <row r="184" ht="15" customHeight="1" x14ac:dyDescent="0.3"/>
    <row r="185" ht="15" customHeight="1" x14ac:dyDescent="0.3"/>
    <row r="186" ht="15" customHeight="1" x14ac:dyDescent="0.3"/>
    <row r="187" ht="15" customHeight="1" x14ac:dyDescent="0.3"/>
    <row r="188" ht="15" customHeight="1" x14ac:dyDescent="0.3"/>
    <row r="189" ht="15" customHeight="1" x14ac:dyDescent="0.3"/>
    <row r="190" ht="15" customHeight="1" x14ac:dyDescent="0.3"/>
    <row r="191" ht="15" customHeight="1" x14ac:dyDescent="0.3"/>
    <row r="192" ht="15" customHeight="1" x14ac:dyDescent="0.3"/>
    <row r="193" ht="15" customHeight="1" x14ac:dyDescent="0.3"/>
    <row r="194" ht="15" customHeight="1" x14ac:dyDescent="0.3"/>
    <row r="195" ht="15" customHeight="1" x14ac:dyDescent="0.3"/>
    <row r="196" ht="15" customHeight="1" x14ac:dyDescent="0.3"/>
    <row r="197" ht="15" customHeight="1" x14ac:dyDescent="0.3"/>
    <row r="198" ht="15" customHeight="1" x14ac:dyDescent="0.3"/>
    <row r="199" ht="15" customHeight="1" x14ac:dyDescent="0.3"/>
    <row r="200" ht="15" customHeight="1" x14ac:dyDescent="0.3"/>
    <row r="201" ht="15" customHeight="1" x14ac:dyDescent="0.3"/>
    <row r="202" ht="15" customHeight="1" x14ac:dyDescent="0.3"/>
    <row r="203" ht="15" customHeight="1" x14ac:dyDescent="0.3"/>
    <row r="204" ht="15" customHeight="1" x14ac:dyDescent="0.3"/>
    <row r="205" ht="15" customHeight="1" x14ac:dyDescent="0.3"/>
    <row r="206" ht="15" customHeight="1" x14ac:dyDescent="0.3"/>
    <row r="207" ht="15" customHeight="1" x14ac:dyDescent="0.3"/>
    <row r="208" ht="15" customHeight="1" x14ac:dyDescent="0.3"/>
    <row r="209" ht="15" customHeight="1" x14ac:dyDescent="0.3"/>
    <row r="210" ht="15" customHeight="1" x14ac:dyDescent="0.3"/>
    <row r="211" ht="15" customHeight="1" x14ac:dyDescent="0.3"/>
    <row r="212" ht="15" customHeight="1" x14ac:dyDescent="0.3"/>
    <row r="213" ht="15" customHeight="1" x14ac:dyDescent="0.3"/>
    <row r="214" ht="15" customHeight="1" x14ac:dyDescent="0.3"/>
    <row r="215" ht="15" customHeight="1" x14ac:dyDescent="0.3"/>
    <row r="216" ht="15" customHeight="1" x14ac:dyDescent="0.3"/>
    <row r="217" ht="15" customHeight="1" x14ac:dyDescent="0.3"/>
    <row r="218" ht="15" customHeight="1" x14ac:dyDescent="0.3"/>
    <row r="219" ht="15" customHeight="1" x14ac:dyDescent="0.3"/>
    <row r="220" ht="15" customHeight="1" x14ac:dyDescent="0.3"/>
    <row r="221" ht="15" customHeight="1" x14ac:dyDescent="0.3"/>
    <row r="222" ht="15" customHeight="1" x14ac:dyDescent="0.3"/>
    <row r="223" ht="15" customHeight="1" x14ac:dyDescent="0.3"/>
    <row r="224" ht="15" customHeight="1" x14ac:dyDescent="0.3"/>
    <row r="225" ht="15" customHeight="1" x14ac:dyDescent="0.3"/>
    <row r="226" ht="15" customHeight="1" x14ac:dyDescent="0.3"/>
    <row r="227" ht="15" customHeight="1" x14ac:dyDescent="0.3"/>
    <row r="228" ht="15" customHeight="1" x14ac:dyDescent="0.3"/>
    <row r="229" ht="15" customHeight="1" x14ac:dyDescent="0.3"/>
    <row r="230" ht="15" customHeight="1" x14ac:dyDescent="0.3"/>
    <row r="231" ht="15" customHeight="1" x14ac:dyDescent="0.3"/>
    <row r="232" ht="15" customHeight="1" x14ac:dyDescent="0.3"/>
    <row r="233" ht="15" customHeight="1" x14ac:dyDescent="0.3"/>
    <row r="234" ht="15" customHeight="1" x14ac:dyDescent="0.3"/>
    <row r="235" ht="15" customHeight="1" x14ac:dyDescent="0.3"/>
    <row r="236" ht="15" customHeight="1" x14ac:dyDescent="0.3"/>
    <row r="237" ht="15" customHeight="1" x14ac:dyDescent="0.3"/>
    <row r="238" ht="15" customHeight="1" x14ac:dyDescent="0.3"/>
    <row r="239" ht="15" customHeight="1" x14ac:dyDescent="0.3"/>
    <row r="240" ht="15" customHeight="1" x14ac:dyDescent="0.3"/>
    <row r="241" ht="15" customHeight="1" x14ac:dyDescent="0.3"/>
    <row r="242" ht="15" customHeight="1" x14ac:dyDescent="0.3"/>
    <row r="243" ht="15" customHeight="1" x14ac:dyDescent="0.3"/>
    <row r="244" ht="15" customHeight="1" x14ac:dyDescent="0.3"/>
    <row r="245" ht="15" customHeight="1" x14ac:dyDescent="0.3"/>
    <row r="246" ht="15" customHeight="1" x14ac:dyDescent="0.3"/>
    <row r="247" ht="15" customHeight="1" x14ac:dyDescent="0.3"/>
    <row r="248" ht="15" customHeight="1" x14ac:dyDescent="0.3"/>
    <row r="249" ht="15" customHeight="1" x14ac:dyDescent="0.3"/>
    <row r="250" ht="15" customHeight="1" x14ac:dyDescent="0.3"/>
    <row r="251" ht="15" customHeight="1" x14ac:dyDescent="0.3"/>
    <row r="252" ht="15" customHeight="1" x14ac:dyDescent="0.3"/>
    <row r="253" ht="15" customHeight="1" x14ac:dyDescent="0.3"/>
    <row r="254" ht="15" customHeight="1" x14ac:dyDescent="0.3"/>
    <row r="255" ht="15" customHeight="1" x14ac:dyDescent="0.3"/>
    <row r="256" ht="15" customHeight="1" x14ac:dyDescent="0.3"/>
    <row r="257" ht="15" customHeight="1" x14ac:dyDescent="0.3"/>
    <row r="258" ht="15" customHeight="1" x14ac:dyDescent="0.3"/>
    <row r="259" ht="15" customHeight="1" x14ac:dyDescent="0.3"/>
    <row r="260" ht="15" customHeight="1" x14ac:dyDescent="0.3"/>
    <row r="261" ht="15" customHeight="1" x14ac:dyDescent="0.3"/>
    <row r="262" ht="15" customHeight="1" x14ac:dyDescent="0.3"/>
    <row r="263" ht="15" customHeight="1" x14ac:dyDescent="0.3"/>
    <row r="264" ht="15" customHeight="1" x14ac:dyDescent="0.3"/>
    <row r="265" ht="15" customHeight="1" x14ac:dyDescent="0.3"/>
    <row r="266" ht="15" customHeight="1" x14ac:dyDescent="0.3"/>
    <row r="267" ht="15" customHeight="1" x14ac:dyDescent="0.3"/>
    <row r="268" ht="15" customHeight="1" x14ac:dyDescent="0.3"/>
    <row r="269" ht="15" customHeight="1" x14ac:dyDescent="0.3"/>
    <row r="270" ht="15" customHeight="1" x14ac:dyDescent="0.3"/>
    <row r="271" ht="15" customHeight="1" x14ac:dyDescent="0.3"/>
    <row r="272" ht="15" customHeight="1" x14ac:dyDescent="0.3"/>
    <row r="273" ht="15" customHeight="1" x14ac:dyDescent="0.3"/>
    <row r="274" ht="15" customHeight="1" x14ac:dyDescent="0.3"/>
    <row r="275" ht="15" customHeight="1" x14ac:dyDescent="0.3"/>
    <row r="276" ht="15" customHeight="1" x14ac:dyDescent="0.3"/>
    <row r="277" ht="15" customHeight="1" x14ac:dyDescent="0.3"/>
    <row r="278" ht="15" customHeight="1" x14ac:dyDescent="0.3"/>
    <row r="279" ht="15" customHeight="1" x14ac:dyDescent="0.3"/>
    <row r="280" ht="15" customHeight="1" x14ac:dyDescent="0.3"/>
    <row r="281" ht="15" customHeight="1" x14ac:dyDescent="0.3"/>
    <row r="282" ht="15" customHeight="1" x14ac:dyDescent="0.3"/>
    <row r="283" ht="15" customHeight="1" x14ac:dyDescent="0.3"/>
    <row r="284" ht="15" customHeight="1" x14ac:dyDescent="0.3"/>
    <row r="285" ht="15" customHeight="1" x14ac:dyDescent="0.3"/>
    <row r="286" ht="15" customHeight="1" x14ac:dyDescent="0.3"/>
    <row r="287" ht="15" customHeight="1" x14ac:dyDescent="0.3"/>
    <row r="288" ht="15" customHeight="1" x14ac:dyDescent="0.3"/>
    <row r="289" ht="15" customHeight="1" x14ac:dyDescent="0.3"/>
    <row r="290" ht="15" customHeight="1" x14ac:dyDescent="0.3"/>
    <row r="291" ht="15" customHeight="1" x14ac:dyDescent="0.3"/>
    <row r="292" ht="15" customHeight="1" x14ac:dyDescent="0.3"/>
    <row r="293" ht="15" customHeight="1" x14ac:dyDescent="0.3"/>
    <row r="294" ht="15" customHeight="1" x14ac:dyDescent="0.3"/>
    <row r="295" ht="15" customHeight="1" x14ac:dyDescent="0.3"/>
    <row r="296" ht="15" customHeight="1" x14ac:dyDescent="0.3"/>
    <row r="297" ht="15" customHeight="1" x14ac:dyDescent="0.3"/>
    <row r="298" ht="15" customHeight="1" x14ac:dyDescent="0.3"/>
    <row r="299" ht="15" customHeight="1" x14ac:dyDescent="0.3"/>
    <row r="300" ht="15" customHeight="1" x14ac:dyDescent="0.3"/>
  </sheetData>
  <mergeCells count="4">
    <mergeCell ref="B1:H1"/>
    <mergeCell ref="B2:H2"/>
    <mergeCell ref="A3:A4"/>
    <mergeCell ref="A5:A6"/>
  </mergeCells>
  <hyperlinks>
    <hyperlink ref="A1" location="Metadata!A1" display="metadata" xr:uid="{7F282B4A-2203-4844-82E8-B62D9BDCC677}"/>
    <hyperlink ref="A2" location="Metaadatok!A1" display="metaadatok" xr:uid="{A1390AB7-9DAF-4177-9B24-807413D1193D}"/>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70E6F2-5CA3-4C1C-8C2B-BF11EEE05C45}">
  <sheetPr>
    <tabColor theme="5" tint="0.59999389629810485"/>
  </sheetPr>
  <dimension ref="A1:B4965"/>
  <sheetViews>
    <sheetView zoomScale="70" zoomScaleNormal="70" workbookViewId="0">
      <pane ySplit="6" topLeftCell="A4939" activePane="bottomLeft" state="frozen"/>
      <selection pane="bottomLeft" activeCell="A4965" sqref="A4965"/>
    </sheetView>
  </sheetViews>
  <sheetFormatPr defaultColWidth="8.88671875" defaultRowHeight="14.4" x14ac:dyDescent="0.3"/>
  <cols>
    <col min="1" max="1" width="32.6640625" style="20" customWidth="1"/>
    <col min="2" max="2" width="60.6640625" style="20" customWidth="1"/>
    <col min="3" max="16384" width="8.88671875" style="20"/>
  </cols>
  <sheetData>
    <row r="1" spans="1:2" ht="30" customHeight="1" x14ac:dyDescent="0.3">
      <c r="A1" s="111" t="s">
        <v>101</v>
      </c>
      <c r="B1" s="109" t="s">
        <v>239</v>
      </c>
    </row>
    <row r="2" spans="1:2" ht="30" customHeight="1" x14ac:dyDescent="0.3">
      <c r="A2" s="112" t="s">
        <v>102</v>
      </c>
      <c r="B2" s="110" t="s">
        <v>238</v>
      </c>
    </row>
    <row r="3" spans="1:2" s="62" customFormat="1" ht="60" customHeight="1" x14ac:dyDescent="0.3">
      <c r="A3" s="188" t="s">
        <v>164</v>
      </c>
      <c r="B3" s="102" t="s">
        <v>489</v>
      </c>
    </row>
    <row r="4" spans="1:2" s="62" customFormat="1" ht="14.4" customHeight="1" x14ac:dyDescent="0.3">
      <c r="A4" s="189"/>
      <c r="B4" s="103" t="s">
        <v>237</v>
      </c>
    </row>
    <row r="5" spans="1:2" s="62" customFormat="1" ht="60" customHeight="1" x14ac:dyDescent="0.3">
      <c r="A5" s="186" t="s">
        <v>165</v>
      </c>
      <c r="B5" s="104" t="s">
        <v>490</v>
      </c>
    </row>
    <row r="6" spans="1:2" s="62" customFormat="1" ht="14.4" customHeight="1" x14ac:dyDescent="0.3">
      <c r="A6" s="187"/>
      <c r="B6" s="105" t="s">
        <v>236</v>
      </c>
    </row>
    <row r="7" spans="1:2" x14ac:dyDescent="0.3">
      <c r="A7" s="75">
        <v>38355</v>
      </c>
      <c r="B7" s="101">
        <v>0.31637424422789401</v>
      </c>
    </row>
    <row r="8" spans="1:2" x14ac:dyDescent="0.3">
      <c r="A8" s="75">
        <v>38356</v>
      </c>
      <c r="B8" s="101">
        <v>0.335209804326973</v>
      </c>
    </row>
    <row r="9" spans="1:2" x14ac:dyDescent="0.3">
      <c r="A9" s="75">
        <v>38357</v>
      </c>
      <c r="B9" s="101">
        <v>0.35114978970291599</v>
      </c>
    </row>
    <row r="10" spans="1:2" x14ac:dyDescent="0.3">
      <c r="A10" s="75">
        <v>38358</v>
      </c>
      <c r="B10" s="101">
        <v>0.36440922062262998</v>
      </c>
    </row>
    <row r="11" spans="1:2" x14ac:dyDescent="0.3">
      <c r="A11" s="75">
        <v>38359</v>
      </c>
      <c r="B11" s="101">
        <v>0.37231650743616901</v>
      </c>
    </row>
    <row r="12" spans="1:2" x14ac:dyDescent="0.3">
      <c r="A12" s="75">
        <v>38362</v>
      </c>
      <c r="B12" s="101">
        <v>0.37566026526268798</v>
      </c>
    </row>
    <row r="13" spans="1:2" x14ac:dyDescent="0.3">
      <c r="A13" s="75">
        <v>38363</v>
      </c>
      <c r="B13" s="101">
        <v>0.377449524187423</v>
      </c>
    </row>
    <row r="14" spans="1:2" x14ac:dyDescent="0.3">
      <c r="A14" s="75">
        <v>38364</v>
      </c>
      <c r="B14" s="101">
        <v>0.37922766625472298</v>
      </c>
    </row>
    <row r="15" spans="1:2" x14ac:dyDescent="0.3">
      <c r="A15" s="75">
        <v>38365</v>
      </c>
      <c r="B15" s="101">
        <v>0.380620297333568</v>
      </c>
    </row>
    <row r="16" spans="1:2" x14ac:dyDescent="0.3">
      <c r="A16" s="75">
        <v>38366</v>
      </c>
      <c r="B16" s="101">
        <v>0.379210426248345</v>
      </c>
    </row>
    <row r="17" spans="1:2" x14ac:dyDescent="0.3">
      <c r="A17" s="75">
        <v>38369</v>
      </c>
      <c r="B17" s="101">
        <v>0.37494993328209902</v>
      </c>
    </row>
    <row r="18" spans="1:2" x14ac:dyDescent="0.3">
      <c r="A18" s="75">
        <v>38370</v>
      </c>
      <c r="B18" s="101">
        <v>0.37356966114693602</v>
      </c>
    </row>
    <row r="19" spans="1:2" x14ac:dyDescent="0.3">
      <c r="A19" s="75">
        <v>38371</v>
      </c>
      <c r="B19" s="101">
        <v>0.37223349212153301</v>
      </c>
    </row>
    <row r="20" spans="1:2" x14ac:dyDescent="0.3">
      <c r="A20" s="75">
        <v>38372</v>
      </c>
      <c r="B20" s="101">
        <v>0.373938551017228</v>
      </c>
    </row>
    <row r="21" spans="1:2" x14ac:dyDescent="0.3">
      <c r="A21" s="75">
        <v>38373</v>
      </c>
      <c r="B21" s="101">
        <v>0.37282937668690402</v>
      </c>
    </row>
    <row r="22" spans="1:2" x14ac:dyDescent="0.3">
      <c r="A22" s="75">
        <v>38376</v>
      </c>
      <c r="B22" s="101">
        <v>0.37108090203588601</v>
      </c>
    </row>
    <row r="23" spans="1:2" x14ac:dyDescent="0.3">
      <c r="A23" s="75">
        <v>38377</v>
      </c>
      <c r="B23" s="101">
        <v>0.36831810212416499</v>
      </c>
    </row>
    <row r="24" spans="1:2" x14ac:dyDescent="0.3">
      <c r="A24" s="75">
        <v>38378</v>
      </c>
      <c r="B24" s="101">
        <v>0.36700399949399398</v>
      </c>
    </row>
    <row r="25" spans="1:2" x14ac:dyDescent="0.3">
      <c r="A25" s="75">
        <v>38379</v>
      </c>
      <c r="B25" s="101">
        <v>0.36454799178651198</v>
      </c>
    </row>
    <row r="26" spans="1:2" x14ac:dyDescent="0.3">
      <c r="A26" s="75">
        <v>38380</v>
      </c>
      <c r="B26" s="101">
        <v>0.361963419396723</v>
      </c>
    </row>
    <row r="27" spans="1:2" x14ac:dyDescent="0.3">
      <c r="A27" s="75">
        <v>38383</v>
      </c>
      <c r="B27" s="101">
        <v>0.35879329575980801</v>
      </c>
    </row>
    <row r="28" spans="1:2" x14ac:dyDescent="0.3">
      <c r="A28" s="75">
        <v>38384</v>
      </c>
      <c r="B28" s="101">
        <v>0.35355402279974402</v>
      </c>
    </row>
    <row r="29" spans="1:2" x14ac:dyDescent="0.3">
      <c r="A29" s="75">
        <v>38385</v>
      </c>
      <c r="B29" s="101">
        <v>0.34953905895855297</v>
      </c>
    </row>
    <row r="30" spans="1:2" x14ac:dyDescent="0.3">
      <c r="A30" s="75">
        <v>38386</v>
      </c>
      <c r="B30" s="101">
        <v>0.34726546213048498</v>
      </c>
    </row>
    <row r="31" spans="1:2" x14ac:dyDescent="0.3">
      <c r="A31" s="75">
        <v>38387</v>
      </c>
      <c r="B31" s="101">
        <v>0.34507965161725801</v>
      </c>
    </row>
    <row r="32" spans="1:2" x14ac:dyDescent="0.3">
      <c r="A32" s="75">
        <v>38390</v>
      </c>
      <c r="B32" s="101">
        <v>0.34285660149856501</v>
      </c>
    </row>
    <row r="33" spans="1:2" x14ac:dyDescent="0.3">
      <c r="A33" s="75">
        <v>38391</v>
      </c>
      <c r="B33" s="101">
        <v>0.341261330744147</v>
      </c>
    </row>
    <row r="34" spans="1:2" x14ac:dyDescent="0.3">
      <c r="A34" s="75">
        <v>38392</v>
      </c>
      <c r="B34" s="101">
        <v>0.33858506990877402</v>
      </c>
    </row>
    <row r="35" spans="1:2" x14ac:dyDescent="0.3">
      <c r="A35" s="75">
        <v>38393</v>
      </c>
      <c r="B35" s="101">
        <v>0.332792572525832</v>
      </c>
    </row>
    <row r="36" spans="1:2" x14ac:dyDescent="0.3">
      <c r="A36" s="75">
        <v>38394</v>
      </c>
      <c r="B36" s="101">
        <v>0.32970945485415498</v>
      </c>
    </row>
    <row r="37" spans="1:2" x14ac:dyDescent="0.3">
      <c r="A37" s="75">
        <v>38397</v>
      </c>
      <c r="B37" s="101">
        <v>0.326308071829786</v>
      </c>
    </row>
    <row r="38" spans="1:2" x14ac:dyDescent="0.3">
      <c r="A38" s="75">
        <v>38398</v>
      </c>
      <c r="B38" s="101">
        <v>0.323040035309828</v>
      </c>
    </row>
    <row r="39" spans="1:2" x14ac:dyDescent="0.3">
      <c r="A39" s="75">
        <v>38399</v>
      </c>
      <c r="B39" s="101">
        <v>0.318839539723134</v>
      </c>
    </row>
    <row r="40" spans="1:2" x14ac:dyDescent="0.3">
      <c r="A40" s="75">
        <v>38400</v>
      </c>
      <c r="B40" s="101">
        <v>0.31635166326774</v>
      </c>
    </row>
    <row r="41" spans="1:2" x14ac:dyDescent="0.3">
      <c r="A41" s="75">
        <v>38401</v>
      </c>
      <c r="B41" s="101">
        <v>0.31872909673462102</v>
      </c>
    </row>
    <row r="42" spans="1:2" x14ac:dyDescent="0.3">
      <c r="A42" s="75">
        <v>38404</v>
      </c>
      <c r="B42" s="101">
        <v>0.32076361304037898</v>
      </c>
    </row>
    <row r="43" spans="1:2" x14ac:dyDescent="0.3">
      <c r="A43" s="75">
        <v>38405</v>
      </c>
      <c r="B43" s="101">
        <v>0.32615211128485799</v>
      </c>
    </row>
    <row r="44" spans="1:2" x14ac:dyDescent="0.3">
      <c r="A44" s="75">
        <v>38406</v>
      </c>
      <c r="B44" s="101">
        <v>0.32923244453367301</v>
      </c>
    </row>
    <row r="45" spans="1:2" x14ac:dyDescent="0.3">
      <c r="A45" s="75">
        <v>38407</v>
      </c>
      <c r="B45" s="101">
        <v>0.329580567919037</v>
      </c>
    </row>
    <row r="46" spans="1:2" x14ac:dyDescent="0.3">
      <c r="A46" s="75">
        <v>38408</v>
      </c>
      <c r="B46" s="101">
        <v>0.329764382906998</v>
      </c>
    </row>
    <row r="47" spans="1:2" x14ac:dyDescent="0.3">
      <c r="A47" s="75">
        <v>38411</v>
      </c>
      <c r="B47" s="101">
        <v>0.32894586305894202</v>
      </c>
    </row>
    <row r="48" spans="1:2" x14ac:dyDescent="0.3">
      <c r="A48" s="75">
        <v>38412</v>
      </c>
      <c r="B48" s="101">
        <v>0.33001170950936898</v>
      </c>
    </row>
    <row r="49" spans="1:2" x14ac:dyDescent="0.3">
      <c r="A49" s="75">
        <v>38413</v>
      </c>
      <c r="B49" s="101">
        <v>0.33436808412802899</v>
      </c>
    </row>
    <row r="50" spans="1:2" x14ac:dyDescent="0.3">
      <c r="A50" s="75">
        <v>38414</v>
      </c>
      <c r="B50" s="101">
        <v>0.33551026516829502</v>
      </c>
    </row>
    <row r="51" spans="1:2" x14ac:dyDescent="0.3">
      <c r="A51" s="75">
        <v>38415</v>
      </c>
      <c r="B51" s="101">
        <v>0.33788072230108401</v>
      </c>
    </row>
    <row r="52" spans="1:2" x14ac:dyDescent="0.3">
      <c r="A52" s="75">
        <v>38418</v>
      </c>
      <c r="B52" s="101">
        <v>0.341885610164953</v>
      </c>
    </row>
    <row r="53" spans="1:2" x14ac:dyDescent="0.3">
      <c r="A53" s="75">
        <v>38419</v>
      </c>
      <c r="B53" s="101">
        <v>0.34558863262929301</v>
      </c>
    </row>
    <row r="54" spans="1:2" x14ac:dyDescent="0.3">
      <c r="A54" s="75">
        <v>38420</v>
      </c>
      <c r="B54" s="101">
        <v>0.35280543489918598</v>
      </c>
    </row>
    <row r="55" spans="1:2" x14ac:dyDescent="0.3">
      <c r="A55" s="75">
        <v>38421</v>
      </c>
      <c r="B55" s="101">
        <v>0.36345488696906297</v>
      </c>
    </row>
    <row r="56" spans="1:2" x14ac:dyDescent="0.3">
      <c r="A56" s="75">
        <v>38422</v>
      </c>
      <c r="B56" s="101">
        <v>0.37339826501432</v>
      </c>
    </row>
    <row r="57" spans="1:2" x14ac:dyDescent="0.3">
      <c r="A57" s="75">
        <v>38427</v>
      </c>
      <c r="B57" s="101">
        <v>0.39102752756151798</v>
      </c>
    </row>
    <row r="58" spans="1:2" x14ac:dyDescent="0.3">
      <c r="A58" s="75">
        <v>38428</v>
      </c>
      <c r="B58" s="101">
        <v>0.40020045548886302</v>
      </c>
    </row>
    <row r="59" spans="1:2" x14ac:dyDescent="0.3">
      <c r="A59" s="75">
        <v>38429</v>
      </c>
      <c r="B59" s="101">
        <v>0.40644843424814397</v>
      </c>
    </row>
    <row r="60" spans="1:2" x14ac:dyDescent="0.3">
      <c r="A60" s="75">
        <v>38432</v>
      </c>
      <c r="B60" s="101">
        <v>0.40819594940832998</v>
      </c>
    </row>
    <row r="61" spans="1:2" x14ac:dyDescent="0.3">
      <c r="A61" s="75">
        <v>38433</v>
      </c>
      <c r="B61" s="101">
        <v>0.41000267878785102</v>
      </c>
    </row>
    <row r="62" spans="1:2" x14ac:dyDescent="0.3">
      <c r="A62" s="75">
        <v>38434</v>
      </c>
      <c r="B62" s="101">
        <v>0.41419962849872399</v>
      </c>
    </row>
    <row r="63" spans="1:2" x14ac:dyDescent="0.3">
      <c r="A63" s="75">
        <v>38435</v>
      </c>
      <c r="B63" s="101">
        <v>0.414789493369355</v>
      </c>
    </row>
    <row r="64" spans="1:2" x14ac:dyDescent="0.3">
      <c r="A64" s="75">
        <v>38436</v>
      </c>
      <c r="B64" s="101">
        <v>0.417009690808327</v>
      </c>
    </row>
    <row r="65" spans="1:2" x14ac:dyDescent="0.3">
      <c r="A65" s="75">
        <v>38440</v>
      </c>
      <c r="B65" s="101">
        <v>0.41619893405001601</v>
      </c>
    </row>
    <row r="66" spans="1:2" x14ac:dyDescent="0.3">
      <c r="A66" s="75">
        <v>38441</v>
      </c>
      <c r="B66" s="101">
        <v>0.41254791732880702</v>
      </c>
    </row>
    <row r="67" spans="1:2" x14ac:dyDescent="0.3">
      <c r="A67" s="75">
        <v>38442</v>
      </c>
      <c r="B67" s="101">
        <v>0.41179948878392703</v>
      </c>
    </row>
    <row r="68" spans="1:2" x14ac:dyDescent="0.3">
      <c r="A68" s="75">
        <v>38443</v>
      </c>
      <c r="B68" s="101">
        <v>0.40893280782740499</v>
      </c>
    </row>
    <row r="69" spans="1:2" x14ac:dyDescent="0.3">
      <c r="A69" s="75">
        <v>38446</v>
      </c>
      <c r="B69" s="101">
        <v>0.40909645159473701</v>
      </c>
    </row>
    <row r="70" spans="1:2" x14ac:dyDescent="0.3">
      <c r="A70" s="75">
        <v>38447</v>
      </c>
      <c r="B70" s="101">
        <v>0.405859476493517</v>
      </c>
    </row>
    <row r="71" spans="1:2" x14ac:dyDescent="0.3">
      <c r="A71" s="75">
        <v>38448</v>
      </c>
      <c r="B71" s="101">
        <v>0.403190711655739</v>
      </c>
    </row>
    <row r="72" spans="1:2" x14ac:dyDescent="0.3">
      <c r="A72" s="75">
        <v>38450</v>
      </c>
      <c r="B72" s="101">
        <v>0.40024413516287399</v>
      </c>
    </row>
    <row r="73" spans="1:2" x14ac:dyDescent="0.3">
      <c r="A73" s="75">
        <v>38453</v>
      </c>
      <c r="B73" s="101">
        <v>0.39888065641906301</v>
      </c>
    </row>
    <row r="74" spans="1:2" x14ac:dyDescent="0.3">
      <c r="A74" s="75">
        <v>38454</v>
      </c>
      <c r="B74" s="101">
        <v>0.39257107281436698</v>
      </c>
    </row>
    <row r="75" spans="1:2" x14ac:dyDescent="0.3">
      <c r="A75" s="75">
        <v>38455</v>
      </c>
      <c r="B75" s="101">
        <v>0.38347761561628202</v>
      </c>
    </row>
    <row r="76" spans="1:2" x14ac:dyDescent="0.3">
      <c r="A76" s="75">
        <v>38456</v>
      </c>
      <c r="B76" s="101">
        <v>0.37971490489917498</v>
      </c>
    </row>
    <row r="77" spans="1:2" x14ac:dyDescent="0.3">
      <c r="A77" s="75">
        <v>38457</v>
      </c>
      <c r="B77" s="101">
        <v>0.37864933073255003</v>
      </c>
    </row>
    <row r="78" spans="1:2" x14ac:dyDescent="0.3">
      <c r="A78" s="75">
        <v>38460</v>
      </c>
      <c r="B78" s="101">
        <v>0.377545642594939</v>
      </c>
    </row>
    <row r="79" spans="1:2" x14ac:dyDescent="0.3">
      <c r="A79" s="75">
        <v>38461</v>
      </c>
      <c r="B79" s="101">
        <v>0.37254691419020802</v>
      </c>
    </row>
    <row r="80" spans="1:2" x14ac:dyDescent="0.3">
      <c r="A80" s="75">
        <v>38462</v>
      </c>
      <c r="B80" s="101">
        <v>0.36762991343228402</v>
      </c>
    </row>
    <row r="81" spans="1:2" x14ac:dyDescent="0.3">
      <c r="A81" s="75">
        <v>38463</v>
      </c>
      <c r="B81" s="101">
        <v>0.36642788588785902</v>
      </c>
    </row>
    <row r="82" spans="1:2" x14ac:dyDescent="0.3">
      <c r="A82" s="75">
        <v>38464</v>
      </c>
      <c r="B82" s="101">
        <v>0.36272973859958701</v>
      </c>
    </row>
    <row r="83" spans="1:2" x14ac:dyDescent="0.3">
      <c r="A83" s="75">
        <v>38467</v>
      </c>
      <c r="B83" s="101">
        <v>0.35874257798062098</v>
      </c>
    </row>
    <row r="84" spans="1:2" x14ac:dyDescent="0.3">
      <c r="A84" s="75">
        <v>38468</v>
      </c>
      <c r="B84" s="101">
        <v>0.35766871688219098</v>
      </c>
    </row>
    <row r="85" spans="1:2" x14ac:dyDescent="0.3">
      <c r="A85" s="75">
        <v>38469</v>
      </c>
      <c r="B85" s="101">
        <v>0.35875178445001199</v>
      </c>
    </row>
    <row r="86" spans="1:2" x14ac:dyDescent="0.3">
      <c r="A86" s="75">
        <v>38470</v>
      </c>
      <c r="B86" s="101">
        <v>0.36102783361295898</v>
      </c>
    </row>
    <row r="87" spans="1:2" x14ac:dyDescent="0.3">
      <c r="A87" s="75">
        <v>38471</v>
      </c>
      <c r="B87" s="101">
        <v>0.36615062801271198</v>
      </c>
    </row>
    <row r="88" spans="1:2" x14ac:dyDescent="0.3">
      <c r="A88" s="75">
        <v>38474</v>
      </c>
      <c r="B88" s="101">
        <v>0.36670788335930299</v>
      </c>
    </row>
    <row r="89" spans="1:2" x14ac:dyDescent="0.3">
      <c r="A89" s="75">
        <v>38475</v>
      </c>
      <c r="B89" s="101">
        <v>0.367210615388187</v>
      </c>
    </row>
    <row r="90" spans="1:2" x14ac:dyDescent="0.3">
      <c r="A90" s="75">
        <v>38476</v>
      </c>
      <c r="B90" s="101">
        <v>0.36799379226044399</v>
      </c>
    </row>
    <row r="91" spans="1:2" x14ac:dyDescent="0.3">
      <c r="A91" s="75">
        <v>38477</v>
      </c>
      <c r="B91" s="101">
        <v>0.36947516881958897</v>
      </c>
    </row>
    <row r="92" spans="1:2" x14ac:dyDescent="0.3">
      <c r="A92" s="75">
        <v>38478</v>
      </c>
      <c r="B92" s="101">
        <v>0.37035304229051202</v>
      </c>
    </row>
    <row r="93" spans="1:2" x14ac:dyDescent="0.3">
      <c r="A93" s="75">
        <v>38481</v>
      </c>
      <c r="B93" s="101">
        <v>0.37036613631534798</v>
      </c>
    </row>
    <row r="94" spans="1:2" x14ac:dyDescent="0.3">
      <c r="A94" s="75">
        <v>38482</v>
      </c>
      <c r="B94" s="101">
        <v>0.37284694719563599</v>
      </c>
    </row>
    <row r="95" spans="1:2" x14ac:dyDescent="0.3">
      <c r="A95" s="75">
        <v>38483</v>
      </c>
      <c r="B95" s="101">
        <v>0.37768004834105101</v>
      </c>
    </row>
    <row r="96" spans="1:2" x14ac:dyDescent="0.3">
      <c r="A96" s="75">
        <v>38484</v>
      </c>
      <c r="B96" s="101">
        <v>0.38205674994401401</v>
      </c>
    </row>
    <row r="97" spans="1:2" x14ac:dyDescent="0.3">
      <c r="A97" s="75">
        <v>38485</v>
      </c>
      <c r="B97" s="101">
        <v>0.38984139627944098</v>
      </c>
    </row>
    <row r="98" spans="1:2" x14ac:dyDescent="0.3">
      <c r="A98" s="75">
        <v>38489</v>
      </c>
      <c r="B98" s="101">
        <v>0.393322983581746</v>
      </c>
    </row>
    <row r="99" spans="1:2" x14ac:dyDescent="0.3">
      <c r="A99" s="75">
        <v>38490</v>
      </c>
      <c r="B99" s="101">
        <v>0.39209960750155398</v>
      </c>
    </row>
    <row r="100" spans="1:2" x14ac:dyDescent="0.3">
      <c r="A100" s="75">
        <v>38491</v>
      </c>
      <c r="B100" s="101">
        <v>0.38940502627856299</v>
      </c>
    </row>
    <row r="101" spans="1:2" x14ac:dyDescent="0.3">
      <c r="A101" s="75">
        <v>38492</v>
      </c>
      <c r="B101" s="101">
        <v>0.38541290107711101</v>
      </c>
    </row>
    <row r="102" spans="1:2" x14ac:dyDescent="0.3">
      <c r="A102" s="75">
        <v>38495</v>
      </c>
      <c r="B102" s="101">
        <v>0.38292140476520697</v>
      </c>
    </row>
    <row r="103" spans="1:2" x14ac:dyDescent="0.3">
      <c r="A103" s="75">
        <v>38496</v>
      </c>
      <c r="B103" s="101">
        <v>0.38142758633699198</v>
      </c>
    </row>
    <row r="104" spans="1:2" x14ac:dyDescent="0.3">
      <c r="A104" s="75">
        <v>38497</v>
      </c>
      <c r="B104" s="101">
        <v>0.38061697095299601</v>
      </c>
    </row>
    <row r="105" spans="1:2" x14ac:dyDescent="0.3">
      <c r="A105" s="75">
        <v>38498</v>
      </c>
      <c r="B105" s="101">
        <v>0.380681850281677</v>
      </c>
    </row>
    <row r="106" spans="1:2" x14ac:dyDescent="0.3">
      <c r="A106" s="75">
        <v>38499</v>
      </c>
      <c r="B106" s="101">
        <v>0.37967450377087197</v>
      </c>
    </row>
    <row r="107" spans="1:2" x14ac:dyDescent="0.3">
      <c r="A107" s="75">
        <v>38502</v>
      </c>
      <c r="B107" s="101">
        <v>0.37935821338961101</v>
      </c>
    </row>
    <row r="108" spans="1:2" x14ac:dyDescent="0.3">
      <c r="A108" s="75">
        <v>38503</v>
      </c>
      <c r="B108" s="101">
        <v>0.38026470237312798</v>
      </c>
    </row>
    <row r="109" spans="1:2" x14ac:dyDescent="0.3">
      <c r="A109" s="75">
        <v>38504</v>
      </c>
      <c r="B109" s="101">
        <v>0.38140625152153701</v>
      </c>
    </row>
    <row r="110" spans="1:2" x14ac:dyDescent="0.3">
      <c r="A110" s="75">
        <v>38505</v>
      </c>
      <c r="B110" s="101">
        <v>0.38070681529495498</v>
      </c>
    </row>
    <row r="111" spans="1:2" x14ac:dyDescent="0.3">
      <c r="A111" s="75">
        <v>38506</v>
      </c>
      <c r="B111" s="101">
        <v>0.38280637476669899</v>
      </c>
    </row>
    <row r="112" spans="1:2" x14ac:dyDescent="0.3">
      <c r="A112" s="75">
        <v>38509</v>
      </c>
      <c r="B112" s="101">
        <v>0.38210983175126001</v>
      </c>
    </row>
    <row r="113" spans="1:2" x14ac:dyDescent="0.3">
      <c r="A113" s="75">
        <v>38510</v>
      </c>
      <c r="B113" s="101">
        <v>0.37328333752003501</v>
      </c>
    </row>
    <row r="114" spans="1:2" x14ac:dyDescent="0.3">
      <c r="A114" s="75">
        <v>38511</v>
      </c>
      <c r="B114" s="101">
        <v>0.36778201960847301</v>
      </c>
    </row>
    <row r="115" spans="1:2" x14ac:dyDescent="0.3">
      <c r="A115" s="75">
        <v>38512</v>
      </c>
      <c r="B115" s="101">
        <v>0.36274382518607801</v>
      </c>
    </row>
    <row r="116" spans="1:2" x14ac:dyDescent="0.3">
      <c r="A116" s="75">
        <v>38513</v>
      </c>
      <c r="B116" s="101">
        <v>0.35983991472131199</v>
      </c>
    </row>
    <row r="117" spans="1:2" x14ac:dyDescent="0.3">
      <c r="A117" s="75">
        <v>38516</v>
      </c>
      <c r="B117" s="101">
        <v>0.35835217651432999</v>
      </c>
    </row>
    <row r="118" spans="1:2" x14ac:dyDescent="0.3">
      <c r="A118" s="75">
        <v>38517</v>
      </c>
      <c r="B118" s="101">
        <v>0.35581060484448002</v>
      </c>
    </row>
    <row r="119" spans="1:2" x14ac:dyDescent="0.3">
      <c r="A119" s="75">
        <v>38518</v>
      </c>
      <c r="B119" s="101">
        <v>0.35467172171539701</v>
      </c>
    </row>
    <row r="120" spans="1:2" x14ac:dyDescent="0.3">
      <c r="A120" s="75">
        <v>38519</v>
      </c>
      <c r="B120" s="101">
        <v>0.35286435973657099</v>
      </c>
    </row>
    <row r="121" spans="1:2" x14ac:dyDescent="0.3">
      <c r="A121" s="75">
        <v>38520</v>
      </c>
      <c r="B121" s="101">
        <v>0.352054100929312</v>
      </c>
    </row>
    <row r="122" spans="1:2" x14ac:dyDescent="0.3">
      <c r="A122" s="75">
        <v>38523</v>
      </c>
      <c r="B122" s="101">
        <v>0.35246658770093497</v>
      </c>
    </row>
    <row r="123" spans="1:2" x14ac:dyDescent="0.3">
      <c r="A123" s="75">
        <v>38524</v>
      </c>
      <c r="B123" s="101">
        <v>0.34835643467266503</v>
      </c>
    </row>
    <row r="124" spans="1:2" x14ac:dyDescent="0.3">
      <c r="A124" s="75">
        <v>38525</v>
      </c>
      <c r="B124" s="101">
        <v>0.34649589818333199</v>
      </c>
    </row>
    <row r="125" spans="1:2" x14ac:dyDescent="0.3">
      <c r="A125" s="75">
        <v>38526</v>
      </c>
      <c r="B125" s="101">
        <v>0.34679397430068098</v>
      </c>
    </row>
    <row r="126" spans="1:2" x14ac:dyDescent="0.3">
      <c r="A126" s="75">
        <v>38527</v>
      </c>
      <c r="B126" s="101">
        <v>0.34681820027721999</v>
      </c>
    </row>
    <row r="127" spans="1:2" x14ac:dyDescent="0.3">
      <c r="A127" s="75">
        <v>38530</v>
      </c>
      <c r="B127" s="101">
        <v>0.34645941563087301</v>
      </c>
    </row>
    <row r="128" spans="1:2" x14ac:dyDescent="0.3">
      <c r="A128" s="75">
        <v>38531</v>
      </c>
      <c r="B128" s="101">
        <v>0.34520740534592798</v>
      </c>
    </row>
    <row r="129" spans="1:2" x14ac:dyDescent="0.3">
      <c r="A129" s="75">
        <v>38532</v>
      </c>
      <c r="B129" s="101">
        <v>0.34369630052383399</v>
      </c>
    </row>
    <row r="130" spans="1:2" x14ac:dyDescent="0.3">
      <c r="A130" s="75">
        <v>38533</v>
      </c>
      <c r="B130" s="101">
        <v>0.34425083719069499</v>
      </c>
    </row>
    <row r="131" spans="1:2" x14ac:dyDescent="0.3">
      <c r="A131" s="75">
        <v>38534</v>
      </c>
      <c r="B131" s="101">
        <v>0.34640181120042701</v>
      </c>
    </row>
    <row r="132" spans="1:2" x14ac:dyDescent="0.3">
      <c r="A132" s="75">
        <v>38537</v>
      </c>
      <c r="B132" s="101">
        <v>0.34826149586076</v>
      </c>
    </row>
    <row r="133" spans="1:2" x14ac:dyDescent="0.3">
      <c r="A133" s="75">
        <v>38538</v>
      </c>
      <c r="B133" s="101">
        <v>0.351556172053344</v>
      </c>
    </row>
    <row r="134" spans="1:2" x14ac:dyDescent="0.3">
      <c r="A134" s="75">
        <v>38539</v>
      </c>
      <c r="B134" s="101">
        <v>0.35310764043454901</v>
      </c>
    </row>
    <row r="135" spans="1:2" x14ac:dyDescent="0.3">
      <c r="A135" s="75">
        <v>38540</v>
      </c>
      <c r="B135" s="101">
        <v>0.35553816015594197</v>
      </c>
    </row>
    <row r="136" spans="1:2" x14ac:dyDescent="0.3">
      <c r="A136" s="75">
        <v>38541</v>
      </c>
      <c r="B136" s="101">
        <v>0.357382076997668</v>
      </c>
    </row>
    <row r="137" spans="1:2" x14ac:dyDescent="0.3">
      <c r="A137" s="75">
        <v>38544</v>
      </c>
      <c r="B137" s="101">
        <v>0.36049415892681402</v>
      </c>
    </row>
    <row r="138" spans="1:2" x14ac:dyDescent="0.3">
      <c r="A138" s="75">
        <v>38545</v>
      </c>
      <c r="B138" s="101">
        <v>0.36031898156132802</v>
      </c>
    </row>
    <row r="139" spans="1:2" x14ac:dyDescent="0.3">
      <c r="A139" s="75">
        <v>38546</v>
      </c>
      <c r="B139" s="101">
        <v>0.35802072854337402</v>
      </c>
    </row>
    <row r="140" spans="1:2" x14ac:dyDescent="0.3">
      <c r="A140" s="75">
        <v>38547</v>
      </c>
      <c r="B140" s="101">
        <v>0.35523279038033101</v>
      </c>
    </row>
    <row r="141" spans="1:2" x14ac:dyDescent="0.3">
      <c r="A141" s="75">
        <v>38548</v>
      </c>
      <c r="B141" s="101">
        <v>0.349462944803343</v>
      </c>
    </row>
    <row r="142" spans="1:2" x14ac:dyDescent="0.3">
      <c r="A142" s="75">
        <v>38551</v>
      </c>
      <c r="B142" s="101">
        <v>0.34514121830305899</v>
      </c>
    </row>
    <row r="143" spans="1:2" x14ac:dyDescent="0.3">
      <c r="A143" s="75">
        <v>38552</v>
      </c>
      <c r="B143" s="101">
        <v>0.34384275038057499</v>
      </c>
    </row>
    <row r="144" spans="1:2" x14ac:dyDescent="0.3">
      <c r="A144" s="75">
        <v>38553</v>
      </c>
      <c r="B144" s="101">
        <v>0.34318089710133598</v>
      </c>
    </row>
    <row r="145" spans="1:2" x14ac:dyDescent="0.3">
      <c r="A145" s="75">
        <v>38554</v>
      </c>
      <c r="B145" s="101">
        <v>0.34356622828592098</v>
      </c>
    </row>
    <row r="146" spans="1:2" x14ac:dyDescent="0.3">
      <c r="A146" s="75">
        <v>38555</v>
      </c>
      <c r="B146" s="101">
        <v>0.33968613539326797</v>
      </c>
    </row>
    <row r="147" spans="1:2" x14ac:dyDescent="0.3">
      <c r="A147" s="75">
        <v>38558</v>
      </c>
      <c r="B147" s="101">
        <v>0.33293734307053902</v>
      </c>
    </row>
    <row r="148" spans="1:2" x14ac:dyDescent="0.3">
      <c r="A148" s="75">
        <v>38559</v>
      </c>
      <c r="B148" s="101">
        <v>0.328893821157696</v>
      </c>
    </row>
    <row r="149" spans="1:2" x14ac:dyDescent="0.3">
      <c r="A149" s="75">
        <v>38560</v>
      </c>
      <c r="B149" s="101">
        <v>0.32464490158345199</v>
      </c>
    </row>
    <row r="150" spans="1:2" x14ac:dyDescent="0.3">
      <c r="A150" s="75">
        <v>38561</v>
      </c>
      <c r="B150" s="101">
        <v>0.32238152650698398</v>
      </c>
    </row>
    <row r="151" spans="1:2" x14ac:dyDescent="0.3">
      <c r="A151" s="75">
        <v>38562</v>
      </c>
      <c r="B151" s="101">
        <v>0.31766947529072798</v>
      </c>
    </row>
    <row r="152" spans="1:2" x14ac:dyDescent="0.3">
      <c r="A152" s="75">
        <v>38565</v>
      </c>
      <c r="B152" s="101">
        <v>0.31443068602982599</v>
      </c>
    </row>
    <row r="153" spans="1:2" x14ac:dyDescent="0.3">
      <c r="A153" s="75">
        <v>38566</v>
      </c>
      <c r="B153" s="101">
        <v>0.31304433594077902</v>
      </c>
    </row>
    <row r="154" spans="1:2" x14ac:dyDescent="0.3">
      <c r="A154" s="75">
        <v>38567</v>
      </c>
      <c r="B154" s="101">
        <v>0.31260626803546498</v>
      </c>
    </row>
    <row r="155" spans="1:2" x14ac:dyDescent="0.3">
      <c r="A155" s="75">
        <v>38568</v>
      </c>
      <c r="B155" s="101">
        <v>0.31221526736654598</v>
      </c>
    </row>
    <row r="156" spans="1:2" x14ac:dyDescent="0.3">
      <c r="A156" s="75">
        <v>38569</v>
      </c>
      <c r="B156" s="101">
        <v>0.30869564454776999</v>
      </c>
    </row>
    <row r="157" spans="1:2" x14ac:dyDescent="0.3">
      <c r="A157" s="75">
        <v>38572</v>
      </c>
      <c r="B157" s="101">
        <v>0.305529294840101</v>
      </c>
    </row>
    <row r="158" spans="1:2" x14ac:dyDescent="0.3">
      <c r="A158" s="75">
        <v>38573</v>
      </c>
      <c r="B158" s="101">
        <v>0.30460212971070999</v>
      </c>
    </row>
    <row r="159" spans="1:2" x14ac:dyDescent="0.3">
      <c r="A159" s="75">
        <v>38574</v>
      </c>
      <c r="B159" s="101">
        <v>0.30201943654263702</v>
      </c>
    </row>
    <row r="160" spans="1:2" x14ac:dyDescent="0.3">
      <c r="A160" s="75">
        <v>38575</v>
      </c>
      <c r="B160" s="101">
        <v>0.30090933047145502</v>
      </c>
    </row>
    <row r="161" spans="1:2" x14ac:dyDescent="0.3">
      <c r="A161" s="75">
        <v>38576</v>
      </c>
      <c r="B161" s="101">
        <v>0.29905344290612701</v>
      </c>
    </row>
    <row r="162" spans="1:2" x14ac:dyDescent="0.3">
      <c r="A162" s="75">
        <v>38579</v>
      </c>
      <c r="B162" s="101">
        <v>0.29763431096481402</v>
      </c>
    </row>
    <row r="163" spans="1:2" x14ac:dyDescent="0.3">
      <c r="A163" s="75">
        <v>38580</v>
      </c>
      <c r="B163" s="101">
        <v>0.29600667774596601</v>
      </c>
    </row>
    <row r="164" spans="1:2" x14ac:dyDescent="0.3">
      <c r="A164" s="75">
        <v>38581</v>
      </c>
      <c r="B164" s="101">
        <v>0.29517025694981402</v>
      </c>
    </row>
    <row r="165" spans="1:2" x14ac:dyDescent="0.3">
      <c r="A165" s="75">
        <v>38582</v>
      </c>
      <c r="B165" s="101">
        <v>0.29251060732182299</v>
      </c>
    </row>
    <row r="166" spans="1:2" x14ac:dyDescent="0.3">
      <c r="A166" s="75">
        <v>38583</v>
      </c>
      <c r="B166" s="101">
        <v>0.29194839375422799</v>
      </c>
    </row>
    <row r="167" spans="1:2" x14ac:dyDescent="0.3">
      <c r="A167" s="75">
        <v>38586</v>
      </c>
      <c r="B167" s="101">
        <v>0.29365167098186401</v>
      </c>
    </row>
    <row r="168" spans="1:2" x14ac:dyDescent="0.3">
      <c r="A168" s="75">
        <v>38587</v>
      </c>
      <c r="B168" s="101">
        <v>0.29785427629678801</v>
      </c>
    </row>
    <row r="169" spans="1:2" x14ac:dyDescent="0.3">
      <c r="A169" s="75">
        <v>38588</v>
      </c>
      <c r="B169" s="101">
        <v>0.30158385001140697</v>
      </c>
    </row>
    <row r="170" spans="1:2" x14ac:dyDescent="0.3">
      <c r="A170" s="75">
        <v>38589</v>
      </c>
      <c r="B170" s="101">
        <v>0.30453089901181402</v>
      </c>
    </row>
    <row r="171" spans="1:2" x14ac:dyDescent="0.3">
      <c r="A171" s="75">
        <v>38590</v>
      </c>
      <c r="B171" s="101">
        <v>0.30695890515980701</v>
      </c>
    </row>
    <row r="172" spans="1:2" x14ac:dyDescent="0.3">
      <c r="A172" s="75">
        <v>38593</v>
      </c>
      <c r="B172" s="101">
        <v>0.30774469166604002</v>
      </c>
    </row>
    <row r="173" spans="1:2" x14ac:dyDescent="0.3">
      <c r="A173" s="75">
        <v>38594</v>
      </c>
      <c r="B173" s="101">
        <v>0.30863513508833701</v>
      </c>
    </row>
    <row r="174" spans="1:2" x14ac:dyDescent="0.3">
      <c r="A174" s="75">
        <v>38596</v>
      </c>
      <c r="B174" s="101">
        <v>0.31065218026893698</v>
      </c>
    </row>
    <row r="175" spans="1:2" x14ac:dyDescent="0.3">
      <c r="A175" s="75">
        <v>38597</v>
      </c>
      <c r="B175" s="101">
        <v>0.31280666347028102</v>
      </c>
    </row>
    <row r="176" spans="1:2" x14ac:dyDescent="0.3">
      <c r="A176" s="75">
        <v>38600</v>
      </c>
      <c r="B176" s="101">
        <v>0.31549064602524801</v>
      </c>
    </row>
    <row r="177" spans="1:2" x14ac:dyDescent="0.3">
      <c r="A177" s="75">
        <v>38601</v>
      </c>
      <c r="B177" s="101">
        <v>0.31688389591329502</v>
      </c>
    </row>
    <row r="178" spans="1:2" x14ac:dyDescent="0.3">
      <c r="A178" s="75">
        <v>38602</v>
      </c>
      <c r="B178" s="101">
        <v>0.31537540780872098</v>
      </c>
    </row>
    <row r="179" spans="1:2" x14ac:dyDescent="0.3">
      <c r="A179" s="75">
        <v>38603</v>
      </c>
      <c r="B179" s="101">
        <v>0.31028150195232501</v>
      </c>
    </row>
    <row r="180" spans="1:2" x14ac:dyDescent="0.3">
      <c r="A180" s="75">
        <v>38604</v>
      </c>
      <c r="B180" s="101">
        <v>0.304890042486191</v>
      </c>
    </row>
    <row r="181" spans="1:2" x14ac:dyDescent="0.3">
      <c r="A181" s="75">
        <v>38607</v>
      </c>
      <c r="B181" s="101">
        <v>0.30262503591887502</v>
      </c>
    </row>
    <row r="182" spans="1:2" x14ac:dyDescent="0.3">
      <c r="A182" s="75">
        <v>38608</v>
      </c>
      <c r="B182" s="101">
        <v>0.30094803094497402</v>
      </c>
    </row>
    <row r="183" spans="1:2" x14ac:dyDescent="0.3">
      <c r="A183" s="75">
        <v>38609</v>
      </c>
      <c r="B183" s="101">
        <v>0.29758556047886697</v>
      </c>
    </row>
    <row r="184" spans="1:2" x14ac:dyDescent="0.3">
      <c r="A184" s="75">
        <v>38610</v>
      </c>
      <c r="B184" s="101">
        <v>0.29677316504530699</v>
      </c>
    </row>
    <row r="185" spans="1:2" x14ac:dyDescent="0.3">
      <c r="A185" s="75">
        <v>38611</v>
      </c>
      <c r="B185" s="101">
        <v>0.29581240663202801</v>
      </c>
    </row>
    <row r="186" spans="1:2" x14ac:dyDescent="0.3">
      <c r="A186" s="75">
        <v>38614</v>
      </c>
      <c r="B186" s="101">
        <v>0.29744849602046802</v>
      </c>
    </row>
    <row r="187" spans="1:2" x14ac:dyDescent="0.3">
      <c r="A187" s="75">
        <v>38615</v>
      </c>
      <c r="B187" s="101">
        <v>0.29886586133076098</v>
      </c>
    </row>
    <row r="188" spans="1:2" x14ac:dyDescent="0.3">
      <c r="A188" s="75">
        <v>38616</v>
      </c>
      <c r="B188" s="101">
        <v>0.299782793243</v>
      </c>
    </row>
    <row r="189" spans="1:2" x14ac:dyDescent="0.3">
      <c r="A189" s="75">
        <v>38617</v>
      </c>
      <c r="B189" s="101">
        <v>0.30030209164766702</v>
      </c>
    </row>
    <row r="190" spans="1:2" x14ac:dyDescent="0.3">
      <c r="A190" s="75">
        <v>38618</v>
      </c>
      <c r="B190" s="101">
        <v>0.30140402928783699</v>
      </c>
    </row>
    <row r="191" spans="1:2" x14ac:dyDescent="0.3">
      <c r="A191" s="75">
        <v>38621</v>
      </c>
      <c r="B191" s="101">
        <v>0.30078914106843901</v>
      </c>
    </row>
    <row r="192" spans="1:2" x14ac:dyDescent="0.3">
      <c r="A192" s="75">
        <v>38622</v>
      </c>
      <c r="B192" s="101">
        <v>0.29854511764387498</v>
      </c>
    </row>
    <row r="193" spans="1:2" x14ac:dyDescent="0.3">
      <c r="A193" s="75">
        <v>38623</v>
      </c>
      <c r="B193" s="101">
        <v>0.299733420061845</v>
      </c>
    </row>
    <row r="194" spans="1:2" x14ac:dyDescent="0.3">
      <c r="A194" s="75">
        <v>38624</v>
      </c>
      <c r="B194" s="101">
        <v>0.30038082063055399</v>
      </c>
    </row>
    <row r="195" spans="1:2" x14ac:dyDescent="0.3">
      <c r="A195" s="75">
        <v>38625</v>
      </c>
      <c r="B195" s="101">
        <v>0.299941665241442</v>
      </c>
    </row>
    <row r="196" spans="1:2" x14ac:dyDescent="0.3">
      <c r="A196" s="75">
        <v>38628</v>
      </c>
      <c r="B196" s="101">
        <v>0.29782022517024398</v>
      </c>
    </row>
    <row r="197" spans="1:2" x14ac:dyDescent="0.3">
      <c r="A197" s="75">
        <v>38629</v>
      </c>
      <c r="B197" s="101">
        <v>0.29635701744571302</v>
      </c>
    </row>
    <row r="198" spans="1:2" x14ac:dyDescent="0.3">
      <c r="A198" s="75">
        <v>38630</v>
      </c>
      <c r="B198" s="101">
        <v>0.29171887148278702</v>
      </c>
    </row>
    <row r="199" spans="1:2" x14ac:dyDescent="0.3">
      <c r="A199" s="75">
        <v>38631</v>
      </c>
      <c r="B199" s="101">
        <v>0.28769286139525302</v>
      </c>
    </row>
    <row r="200" spans="1:2" x14ac:dyDescent="0.3">
      <c r="A200" s="75">
        <v>38632</v>
      </c>
      <c r="B200" s="101">
        <v>0.286539545296988</v>
      </c>
    </row>
    <row r="201" spans="1:2" x14ac:dyDescent="0.3">
      <c r="A201" s="75">
        <v>38635</v>
      </c>
      <c r="B201" s="101">
        <v>0.283309200912778</v>
      </c>
    </row>
    <row r="202" spans="1:2" x14ac:dyDescent="0.3">
      <c r="A202" s="75">
        <v>38636</v>
      </c>
      <c r="B202" s="101">
        <v>0.27988104873041297</v>
      </c>
    </row>
    <row r="203" spans="1:2" x14ac:dyDescent="0.3">
      <c r="A203" s="75">
        <v>38637</v>
      </c>
      <c r="B203" s="101">
        <v>0.27848503989142998</v>
      </c>
    </row>
    <row r="204" spans="1:2" x14ac:dyDescent="0.3">
      <c r="A204" s="75">
        <v>38638</v>
      </c>
      <c r="B204" s="101">
        <v>0.28211151086974601</v>
      </c>
    </row>
    <row r="205" spans="1:2" x14ac:dyDescent="0.3">
      <c r="A205" s="75">
        <v>38639</v>
      </c>
      <c r="B205" s="101">
        <v>0.286120012277433</v>
      </c>
    </row>
    <row r="206" spans="1:2" x14ac:dyDescent="0.3">
      <c r="A206" s="75">
        <v>38642</v>
      </c>
      <c r="B206" s="101">
        <v>0.28444571927772699</v>
      </c>
    </row>
    <row r="207" spans="1:2" x14ac:dyDescent="0.3">
      <c r="A207" s="75">
        <v>38643</v>
      </c>
      <c r="B207" s="101">
        <v>0.286686845436461</v>
      </c>
    </row>
    <row r="208" spans="1:2" x14ac:dyDescent="0.3">
      <c r="A208" s="75">
        <v>38644</v>
      </c>
      <c r="B208" s="101">
        <v>0.29339150116528401</v>
      </c>
    </row>
    <row r="209" spans="1:2" x14ac:dyDescent="0.3">
      <c r="A209" s="75">
        <v>38645</v>
      </c>
      <c r="B209" s="101">
        <v>0.29995466471757498</v>
      </c>
    </row>
    <row r="210" spans="1:2" x14ac:dyDescent="0.3">
      <c r="A210" s="75">
        <v>38646</v>
      </c>
      <c r="B210" s="101">
        <v>0.30430558633872801</v>
      </c>
    </row>
    <row r="211" spans="1:2" x14ac:dyDescent="0.3">
      <c r="A211" s="75">
        <v>38649</v>
      </c>
      <c r="B211" s="101">
        <v>0.30936527856016</v>
      </c>
    </row>
    <row r="212" spans="1:2" x14ac:dyDescent="0.3">
      <c r="A212" s="75">
        <v>38650</v>
      </c>
      <c r="B212" s="101">
        <v>0.31338766109419902</v>
      </c>
    </row>
    <row r="213" spans="1:2" x14ac:dyDescent="0.3">
      <c r="A213" s="75">
        <v>38651</v>
      </c>
      <c r="B213" s="101">
        <v>0.31920609373311698</v>
      </c>
    </row>
    <row r="214" spans="1:2" x14ac:dyDescent="0.3">
      <c r="A214" s="75">
        <v>38652</v>
      </c>
      <c r="B214" s="101">
        <v>0.32382016248267198</v>
      </c>
    </row>
    <row r="215" spans="1:2" x14ac:dyDescent="0.3">
      <c r="A215" s="75">
        <v>38653</v>
      </c>
      <c r="B215" s="101">
        <v>0.32672793069720502</v>
      </c>
    </row>
    <row r="216" spans="1:2" x14ac:dyDescent="0.3">
      <c r="A216" s="75">
        <v>38658</v>
      </c>
      <c r="B216" s="101">
        <v>0.32891004507905802</v>
      </c>
    </row>
    <row r="217" spans="1:2" x14ac:dyDescent="0.3">
      <c r="A217" s="75">
        <v>38659</v>
      </c>
      <c r="B217" s="101">
        <v>0.32735197720164899</v>
      </c>
    </row>
    <row r="218" spans="1:2" x14ac:dyDescent="0.3">
      <c r="A218" s="75">
        <v>38660</v>
      </c>
      <c r="B218" s="101">
        <v>0.32764007869242201</v>
      </c>
    </row>
    <row r="219" spans="1:2" x14ac:dyDescent="0.3">
      <c r="A219" s="75">
        <v>38663</v>
      </c>
      <c r="B219" s="101">
        <v>0.328292723053765</v>
      </c>
    </row>
    <row r="220" spans="1:2" x14ac:dyDescent="0.3">
      <c r="A220" s="75">
        <v>38664</v>
      </c>
      <c r="B220" s="101">
        <v>0.32897930652690899</v>
      </c>
    </row>
    <row r="221" spans="1:2" x14ac:dyDescent="0.3">
      <c r="A221" s="75">
        <v>38665</v>
      </c>
      <c r="B221" s="101">
        <v>0.33441953514199202</v>
      </c>
    </row>
    <row r="222" spans="1:2" x14ac:dyDescent="0.3">
      <c r="A222" s="75">
        <v>38666</v>
      </c>
      <c r="B222" s="101">
        <v>0.33803161603932402</v>
      </c>
    </row>
    <row r="223" spans="1:2" x14ac:dyDescent="0.3">
      <c r="A223" s="75">
        <v>38667</v>
      </c>
      <c r="B223" s="101">
        <v>0.33791763953137</v>
      </c>
    </row>
    <row r="224" spans="1:2" x14ac:dyDescent="0.3">
      <c r="A224" s="75">
        <v>38670</v>
      </c>
      <c r="B224" s="101">
        <v>0.340177328928842</v>
      </c>
    </row>
    <row r="225" spans="1:2" x14ac:dyDescent="0.3">
      <c r="A225" s="75">
        <v>38671</v>
      </c>
      <c r="B225" s="101">
        <v>0.33969248170643002</v>
      </c>
    </row>
    <row r="226" spans="1:2" x14ac:dyDescent="0.3">
      <c r="A226" s="75">
        <v>38672</v>
      </c>
      <c r="B226" s="101">
        <v>0.33772895073200898</v>
      </c>
    </row>
    <row r="227" spans="1:2" x14ac:dyDescent="0.3">
      <c r="A227" s="75">
        <v>38673</v>
      </c>
      <c r="B227" s="101">
        <v>0.33661357309798301</v>
      </c>
    </row>
    <row r="228" spans="1:2" x14ac:dyDescent="0.3">
      <c r="A228" s="75">
        <v>38674</v>
      </c>
      <c r="B228" s="101">
        <v>0.33487004186290797</v>
      </c>
    </row>
    <row r="229" spans="1:2" x14ac:dyDescent="0.3">
      <c r="A229" s="75">
        <v>38677</v>
      </c>
      <c r="B229" s="101">
        <v>0.33102563153633502</v>
      </c>
    </row>
    <row r="230" spans="1:2" x14ac:dyDescent="0.3">
      <c r="A230" s="75">
        <v>38678</v>
      </c>
      <c r="B230" s="101">
        <v>0.33219736002934003</v>
      </c>
    </row>
    <row r="231" spans="1:2" x14ac:dyDescent="0.3">
      <c r="A231" s="75">
        <v>38679</v>
      </c>
      <c r="B231" s="101">
        <v>0.33490371226052901</v>
      </c>
    </row>
    <row r="232" spans="1:2" x14ac:dyDescent="0.3">
      <c r="A232" s="75">
        <v>38680</v>
      </c>
      <c r="B232" s="101">
        <v>0.335098688761434</v>
      </c>
    </row>
    <row r="233" spans="1:2" x14ac:dyDescent="0.3">
      <c r="A233" s="75">
        <v>38681</v>
      </c>
      <c r="B233" s="101">
        <v>0.33304476163755098</v>
      </c>
    </row>
    <row r="234" spans="1:2" x14ac:dyDescent="0.3">
      <c r="A234" s="75">
        <v>38684</v>
      </c>
      <c r="B234" s="101">
        <v>0.33569918442381202</v>
      </c>
    </row>
    <row r="235" spans="1:2" x14ac:dyDescent="0.3">
      <c r="A235" s="75">
        <v>38685</v>
      </c>
      <c r="B235" s="101">
        <v>0.33759862676264402</v>
      </c>
    </row>
    <row r="236" spans="1:2" x14ac:dyDescent="0.3">
      <c r="A236" s="75">
        <v>38686</v>
      </c>
      <c r="B236" s="101">
        <v>0.337732908231616</v>
      </c>
    </row>
    <row r="237" spans="1:2" x14ac:dyDescent="0.3">
      <c r="A237" s="75">
        <v>38687</v>
      </c>
      <c r="B237" s="101">
        <v>0.33499266346040202</v>
      </c>
    </row>
    <row r="238" spans="1:2" x14ac:dyDescent="0.3">
      <c r="A238" s="75">
        <v>38688</v>
      </c>
      <c r="B238" s="101">
        <v>0.33304227479019299</v>
      </c>
    </row>
    <row r="239" spans="1:2" x14ac:dyDescent="0.3">
      <c r="A239" s="75">
        <v>38691</v>
      </c>
      <c r="B239" s="101">
        <v>0.33447313346971003</v>
      </c>
    </row>
    <row r="240" spans="1:2" x14ac:dyDescent="0.3">
      <c r="A240" s="75">
        <v>38692</v>
      </c>
      <c r="B240" s="101">
        <v>0.337752687657008</v>
      </c>
    </row>
    <row r="241" spans="1:2" x14ac:dyDescent="0.3">
      <c r="A241" s="75">
        <v>38693</v>
      </c>
      <c r="B241" s="101">
        <v>0.34358645545871003</v>
      </c>
    </row>
    <row r="242" spans="1:2" x14ac:dyDescent="0.3">
      <c r="A242" s="75">
        <v>38694</v>
      </c>
      <c r="B242" s="101">
        <v>0.350409642153095</v>
      </c>
    </row>
    <row r="243" spans="1:2" x14ac:dyDescent="0.3">
      <c r="A243" s="75">
        <v>38695</v>
      </c>
      <c r="B243" s="101">
        <v>0.35466184680810697</v>
      </c>
    </row>
    <row r="244" spans="1:2" x14ac:dyDescent="0.3">
      <c r="A244" s="75">
        <v>38698</v>
      </c>
      <c r="B244" s="101">
        <v>0.35698318470367502</v>
      </c>
    </row>
    <row r="245" spans="1:2" x14ac:dyDescent="0.3">
      <c r="A245" s="75">
        <v>38699</v>
      </c>
      <c r="B245" s="101">
        <v>0.35885967502795202</v>
      </c>
    </row>
    <row r="246" spans="1:2" x14ac:dyDescent="0.3">
      <c r="A246" s="75">
        <v>38700</v>
      </c>
      <c r="B246" s="101">
        <v>0.35982333997868099</v>
      </c>
    </row>
    <row r="247" spans="1:2" x14ac:dyDescent="0.3">
      <c r="A247" s="75">
        <v>38701</v>
      </c>
      <c r="B247" s="101">
        <v>0.35934964947297698</v>
      </c>
    </row>
    <row r="248" spans="1:2" x14ac:dyDescent="0.3">
      <c r="A248" s="75">
        <v>38702</v>
      </c>
      <c r="B248" s="101">
        <v>0.35788786345698598</v>
      </c>
    </row>
    <row r="249" spans="1:2" x14ac:dyDescent="0.3">
      <c r="A249" s="75">
        <v>38705</v>
      </c>
      <c r="B249" s="101">
        <v>0.35785897505555803</v>
      </c>
    </row>
    <row r="250" spans="1:2" x14ac:dyDescent="0.3">
      <c r="A250" s="75">
        <v>38706</v>
      </c>
      <c r="B250" s="101">
        <v>0.355871206037354</v>
      </c>
    </row>
    <row r="251" spans="1:2" x14ac:dyDescent="0.3">
      <c r="A251" s="75">
        <v>38707</v>
      </c>
      <c r="B251" s="101">
        <v>0.35108814008019401</v>
      </c>
    </row>
    <row r="252" spans="1:2" x14ac:dyDescent="0.3">
      <c r="A252" s="75">
        <v>38708</v>
      </c>
      <c r="B252" s="101">
        <v>0.34568021515627601</v>
      </c>
    </row>
    <row r="253" spans="1:2" x14ac:dyDescent="0.3">
      <c r="A253" s="75">
        <v>38709</v>
      </c>
      <c r="B253" s="101">
        <v>0.34141454972183499</v>
      </c>
    </row>
    <row r="254" spans="1:2" x14ac:dyDescent="0.3">
      <c r="A254" s="75">
        <v>38713</v>
      </c>
      <c r="B254" s="101">
        <v>0.34022356029600698</v>
      </c>
    </row>
    <row r="255" spans="1:2" x14ac:dyDescent="0.3">
      <c r="A255" s="75">
        <v>38714</v>
      </c>
      <c r="B255" s="101">
        <v>0.33739150457929401</v>
      </c>
    </row>
    <row r="256" spans="1:2" x14ac:dyDescent="0.3">
      <c r="A256" s="75">
        <v>38715</v>
      </c>
      <c r="B256" s="101">
        <v>0.33322667998454297</v>
      </c>
    </row>
    <row r="257" spans="1:2" x14ac:dyDescent="0.3">
      <c r="A257" s="75">
        <v>38716</v>
      </c>
      <c r="B257" s="101">
        <v>0.33225922631150401</v>
      </c>
    </row>
    <row r="258" spans="1:2" x14ac:dyDescent="0.3">
      <c r="A258" s="75">
        <v>38719</v>
      </c>
      <c r="B258" s="101">
        <v>0.33366977550902799</v>
      </c>
    </row>
    <row r="259" spans="1:2" x14ac:dyDescent="0.3">
      <c r="A259" s="75">
        <v>38720</v>
      </c>
      <c r="B259" s="101">
        <v>0.334149062578592</v>
      </c>
    </row>
    <row r="260" spans="1:2" x14ac:dyDescent="0.3">
      <c r="A260" s="75">
        <v>38721</v>
      </c>
      <c r="B260" s="101">
        <v>0.33707342277240698</v>
      </c>
    </row>
    <row r="261" spans="1:2" x14ac:dyDescent="0.3">
      <c r="A261" s="75">
        <v>38722</v>
      </c>
      <c r="B261" s="101">
        <v>0.33272980855649398</v>
      </c>
    </row>
    <row r="262" spans="1:2" x14ac:dyDescent="0.3">
      <c r="A262" s="75">
        <v>38723</v>
      </c>
      <c r="B262" s="101">
        <v>0.32949192669247601</v>
      </c>
    </row>
    <row r="263" spans="1:2" x14ac:dyDescent="0.3">
      <c r="A263" s="75">
        <v>38726</v>
      </c>
      <c r="B263" s="101">
        <v>0.32955098753303602</v>
      </c>
    </row>
    <row r="264" spans="1:2" x14ac:dyDescent="0.3">
      <c r="A264" s="75">
        <v>38727</v>
      </c>
      <c r="B264" s="101">
        <v>0.32976019608868401</v>
      </c>
    </row>
    <row r="265" spans="1:2" x14ac:dyDescent="0.3">
      <c r="A265" s="75">
        <v>38728</v>
      </c>
      <c r="B265" s="101">
        <v>0.32466455216451701</v>
      </c>
    </row>
    <row r="266" spans="1:2" x14ac:dyDescent="0.3">
      <c r="A266" s="75">
        <v>38729</v>
      </c>
      <c r="B266" s="101">
        <v>0.32092588173124298</v>
      </c>
    </row>
    <row r="267" spans="1:2" x14ac:dyDescent="0.3">
      <c r="A267" s="75">
        <v>38730</v>
      </c>
      <c r="B267" s="101">
        <v>0.31672898921592701</v>
      </c>
    </row>
    <row r="268" spans="1:2" x14ac:dyDescent="0.3">
      <c r="A268" s="75">
        <v>38733</v>
      </c>
      <c r="B268" s="101">
        <v>0.312551082987094</v>
      </c>
    </row>
    <row r="269" spans="1:2" x14ac:dyDescent="0.3">
      <c r="A269" s="75">
        <v>38734</v>
      </c>
      <c r="B269" s="101">
        <v>0.31330934407671401</v>
      </c>
    </row>
    <row r="270" spans="1:2" x14ac:dyDescent="0.3">
      <c r="A270" s="75">
        <v>38735</v>
      </c>
      <c r="B270" s="101">
        <v>0.31626107558287198</v>
      </c>
    </row>
    <row r="271" spans="1:2" x14ac:dyDescent="0.3">
      <c r="A271" s="75">
        <v>38736</v>
      </c>
      <c r="B271" s="101">
        <v>0.31677813483531297</v>
      </c>
    </row>
    <row r="272" spans="1:2" x14ac:dyDescent="0.3">
      <c r="A272" s="75">
        <v>38737</v>
      </c>
      <c r="B272" s="101">
        <v>0.31560892505212201</v>
      </c>
    </row>
    <row r="273" spans="1:2" x14ac:dyDescent="0.3">
      <c r="A273" s="75">
        <v>38740</v>
      </c>
      <c r="B273" s="101">
        <v>0.31535940212944402</v>
      </c>
    </row>
    <row r="274" spans="1:2" x14ac:dyDescent="0.3">
      <c r="A274" s="75">
        <v>38741</v>
      </c>
      <c r="B274" s="101">
        <v>0.31261212624019802</v>
      </c>
    </row>
    <row r="275" spans="1:2" x14ac:dyDescent="0.3">
      <c r="A275" s="75">
        <v>38742</v>
      </c>
      <c r="B275" s="101">
        <v>0.31439142993446401</v>
      </c>
    </row>
    <row r="276" spans="1:2" x14ac:dyDescent="0.3">
      <c r="A276" s="75">
        <v>38743</v>
      </c>
      <c r="B276" s="101">
        <v>0.31859553728707102</v>
      </c>
    </row>
    <row r="277" spans="1:2" x14ac:dyDescent="0.3">
      <c r="A277" s="75">
        <v>38744</v>
      </c>
      <c r="B277" s="101">
        <v>0.32340343150710499</v>
      </c>
    </row>
    <row r="278" spans="1:2" x14ac:dyDescent="0.3">
      <c r="A278" s="75">
        <v>38747</v>
      </c>
      <c r="B278" s="101">
        <v>0.32501737626578198</v>
      </c>
    </row>
    <row r="279" spans="1:2" x14ac:dyDescent="0.3">
      <c r="A279" s="75">
        <v>38748</v>
      </c>
      <c r="B279" s="101">
        <v>0.32492585771159699</v>
      </c>
    </row>
    <row r="280" spans="1:2" x14ac:dyDescent="0.3">
      <c r="A280" s="75">
        <v>38749</v>
      </c>
      <c r="B280" s="101">
        <v>0.32599056024189399</v>
      </c>
    </row>
    <row r="281" spans="1:2" x14ac:dyDescent="0.3">
      <c r="A281" s="75">
        <v>38750</v>
      </c>
      <c r="B281" s="101">
        <v>0.32189722218050099</v>
      </c>
    </row>
    <row r="282" spans="1:2" x14ac:dyDescent="0.3">
      <c r="A282" s="75">
        <v>38751</v>
      </c>
      <c r="B282" s="101">
        <v>0.32015499766623901</v>
      </c>
    </row>
    <row r="283" spans="1:2" x14ac:dyDescent="0.3">
      <c r="A283" s="75">
        <v>38754</v>
      </c>
      <c r="B283" s="101">
        <v>0.31847437546581597</v>
      </c>
    </row>
    <row r="284" spans="1:2" x14ac:dyDescent="0.3">
      <c r="A284" s="75">
        <v>38755</v>
      </c>
      <c r="B284" s="101">
        <v>0.31591820877661703</v>
      </c>
    </row>
    <row r="285" spans="1:2" x14ac:dyDescent="0.3">
      <c r="A285" s="75">
        <v>38756</v>
      </c>
      <c r="B285" s="101">
        <v>0.31194110018910698</v>
      </c>
    </row>
    <row r="286" spans="1:2" x14ac:dyDescent="0.3">
      <c r="A286" s="75">
        <v>38757</v>
      </c>
      <c r="B286" s="101">
        <v>0.308060159624231</v>
      </c>
    </row>
    <row r="287" spans="1:2" x14ac:dyDescent="0.3">
      <c r="A287" s="75">
        <v>38758</v>
      </c>
      <c r="B287" s="101">
        <v>0.30321143283244001</v>
      </c>
    </row>
    <row r="288" spans="1:2" x14ac:dyDescent="0.3">
      <c r="A288" s="75">
        <v>38761</v>
      </c>
      <c r="B288" s="101">
        <v>0.298912269988027</v>
      </c>
    </row>
    <row r="289" spans="1:2" x14ac:dyDescent="0.3">
      <c r="A289" s="75">
        <v>38762</v>
      </c>
      <c r="B289" s="101">
        <v>0.29564611137892999</v>
      </c>
    </row>
    <row r="290" spans="1:2" x14ac:dyDescent="0.3">
      <c r="A290" s="75">
        <v>38763</v>
      </c>
      <c r="B290" s="101">
        <v>0.29004497254559802</v>
      </c>
    </row>
    <row r="291" spans="1:2" x14ac:dyDescent="0.3">
      <c r="A291" s="75">
        <v>38764</v>
      </c>
      <c r="B291" s="101">
        <v>0.28594904570957103</v>
      </c>
    </row>
    <row r="292" spans="1:2" x14ac:dyDescent="0.3">
      <c r="A292" s="75">
        <v>38765</v>
      </c>
      <c r="B292" s="101">
        <v>0.28060685337623698</v>
      </c>
    </row>
    <row r="293" spans="1:2" x14ac:dyDescent="0.3">
      <c r="A293" s="75">
        <v>38768</v>
      </c>
      <c r="B293" s="101">
        <v>0.27779743561988302</v>
      </c>
    </row>
    <row r="294" spans="1:2" x14ac:dyDescent="0.3">
      <c r="A294" s="75">
        <v>38769</v>
      </c>
      <c r="B294" s="101">
        <v>0.27599046036699798</v>
      </c>
    </row>
    <row r="295" spans="1:2" x14ac:dyDescent="0.3">
      <c r="A295" s="75">
        <v>38770</v>
      </c>
      <c r="B295" s="101">
        <v>0.27918933017673497</v>
      </c>
    </row>
    <row r="296" spans="1:2" x14ac:dyDescent="0.3">
      <c r="A296" s="75">
        <v>38771</v>
      </c>
      <c r="B296" s="101">
        <v>0.27851040040340602</v>
      </c>
    </row>
    <row r="297" spans="1:2" x14ac:dyDescent="0.3">
      <c r="A297" s="75">
        <v>38772</v>
      </c>
      <c r="B297" s="101">
        <v>0.27489294498940198</v>
      </c>
    </row>
    <row r="298" spans="1:2" x14ac:dyDescent="0.3">
      <c r="A298" s="75">
        <v>38775</v>
      </c>
      <c r="B298" s="101">
        <v>0.27215294859863398</v>
      </c>
    </row>
    <row r="299" spans="1:2" x14ac:dyDescent="0.3">
      <c r="A299" s="75">
        <v>38776</v>
      </c>
      <c r="B299" s="101">
        <v>0.27191838154841402</v>
      </c>
    </row>
    <row r="300" spans="1:2" x14ac:dyDescent="0.3">
      <c r="A300" s="75">
        <v>38777</v>
      </c>
      <c r="B300" s="101">
        <v>0.27185470554358399</v>
      </c>
    </row>
    <row r="301" spans="1:2" x14ac:dyDescent="0.3">
      <c r="A301" s="75">
        <v>38778</v>
      </c>
      <c r="B301" s="101">
        <v>0.27476677123908699</v>
      </c>
    </row>
    <row r="302" spans="1:2" x14ac:dyDescent="0.3">
      <c r="A302" s="75">
        <v>38779</v>
      </c>
      <c r="B302" s="101">
        <v>0.27741105422770301</v>
      </c>
    </row>
    <row r="303" spans="1:2" x14ac:dyDescent="0.3">
      <c r="A303" s="75">
        <v>38782</v>
      </c>
      <c r="B303" s="101">
        <v>0.28071599795910201</v>
      </c>
    </row>
    <row r="304" spans="1:2" x14ac:dyDescent="0.3">
      <c r="A304" s="75">
        <v>38783</v>
      </c>
      <c r="B304" s="101">
        <v>0.28671198365231099</v>
      </c>
    </row>
    <row r="305" spans="1:2" x14ac:dyDescent="0.3">
      <c r="A305" s="75">
        <v>38784</v>
      </c>
      <c r="B305" s="101">
        <v>0.29718962394990001</v>
      </c>
    </row>
    <row r="306" spans="1:2" x14ac:dyDescent="0.3">
      <c r="A306" s="75">
        <v>38785</v>
      </c>
      <c r="B306" s="101">
        <v>0.30960263763123302</v>
      </c>
    </row>
    <row r="307" spans="1:2" x14ac:dyDescent="0.3">
      <c r="A307" s="75">
        <v>38786</v>
      </c>
      <c r="B307" s="101">
        <v>0.32801983179300598</v>
      </c>
    </row>
    <row r="308" spans="1:2" x14ac:dyDescent="0.3">
      <c r="A308" s="75">
        <v>38789</v>
      </c>
      <c r="B308" s="101">
        <v>0.34864359089525698</v>
      </c>
    </row>
    <row r="309" spans="1:2" x14ac:dyDescent="0.3">
      <c r="A309" s="75">
        <v>38790</v>
      </c>
      <c r="B309" s="101">
        <v>0.37516664392273802</v>
      </c>
    </row>
    <row r="310" spans="1:2" x14ac:dyDescent="0.3">
      <c r="A310" s="75">
        <v>38793</v>
      </c>
      <c r="B310" s="101">
        <v>0.39795183039767201</v>
      </c>
    </row>
    <row r="311" spans="1:2" x14ac:dyDescent="0.3">
      <c r="A311" s="75">
        <v>38796</v>
      </c>
      <c r="B311" s="101">
        <v>0.413548574561308</v>
      </c>
    </row>
    <row r="312" spans="1:2" x14ac:dyDescent="0.3">
      <c r="A312" s="75">
        <v>38797</v>
      </c>
      <c r="B312" s="101">
        <v>0.42620034492428699</v>
      </c>
    </row>
    <row r="313" spans="1:2" x14ac:dyDescent="0.3">
      <c r="A313" s="75">
        <v>38798</v>
      </c>
      <c r="B313" s="101">
        <v>0.43521615697222299</v>
      </c>
    </row>
    <row r="314" spans="1:2" x14ac:dyDescent="0.3">
      <c r="A314" s="75">
        <v>38799</v>
      </c>
      <c r="B314" s="101">
        <v>0.442377312551539</v>
      </c>
    </row>
    <row r="315" spans="1:2" x14ac:dyDescent="0.3">
      <c r="A315" s="75">
        <v>38800</v>
      </c>
      <c r="B315" s="101">
        <v>0.447857895556526</v>
      </c>
    </row>
    <row r="316" spans="1:2" x14ac:dyDescent="0.3">
      <c r="A316" s="75">
        <v>38803</v>
      </c>
      <c r="B316" s="101">
        <v>0.44915850270725299</v>
      </c>
    </row>
    <row r="317" spans="1:2" x14ac:dyDescent="0.3">
      <c r="A317" s="75">
        <v>38804</v>
      </c>
      <c r="B317" s="101">
        <v>0.44955115440701598</v>
      </c>
    </row>
    <row r="318" spans="1:2" x14ac:dyDescent="0.3">
      <c r="A318" s="75">
        <v>38805</v>
      </c>
      <c r="B318" s="101">
        <v>0.44736821702837898</v>
      </c>
    </row>
    <row r="319" spans="1:2" x14ac:dyDescent="0.3">
      <c r="A319" s="75">
        <v>38806</v>
      </c>
      <c r="B319" s="101">
        <v>0.443973886871527</v>
      </c>
    </row>
    <row r="320" spans="1:2" x14ac:dyDescent="0.3">
      <c r="A320" s="75">
        <v>38807</v>
      </c>
      <c r="B320" s="101">
        <v>0.44088164290378701</v>
      </c>
    </row>
    <row r="321" spans="1:2" x14ac:dyDescent="0.3">
      <c r="A321" s="75">
        <v>38810</v>
      </c>
      <c r="B321" s="101">
        <v>0.43813333134619498</v>
      </c>
    </row>
    <row r="322" spans="1:2" x14ac:dyDescent="0.3">
      <c r="A322" s="75">
        <v>38811</v>
      </c>
      <c r="B322" s="101">
        <v>0.43609972571077799</v>
      </c>
    </row>
    <row r="323" spans="1:2" x14ac:dyDescent="0.3">
      <c r="A323" s="75">
        <v>38812</v>
      </c>
      <c r="B323" s="101">
        <v>0.43178839968021898</v>
      </c>
    </row>
    <row r="324" spans="1:2" x14ac:dyDescent="0.3">
      <c r="A324" s="75">
        <v>38813</v>
      </c>
      <c r="B324" s="101">
        <v>0.427361885580679</v>
      </c>
    </row>
    <row r="325" spans="1:2" x14ac:dyDescent="0.3">
      <c r="A325" s="75">
        <v>38814</v>
      </c>
      <c r="B325" s="101">
        <v>0.42443442134443798</v>
      </c>
    </row>
    <row r="326" spans="1:2" x14ac:dyDescent="0.3">
      <c r="A326" s="75">
        <v>38817</v>
      </c>
      <c r="B326" s="101">
        <v>0.42012287739017401</v>
      </c>
    </row>
    <row r="327" spans="1:2" x14ac:dyDescent="0.3">
      <c r="A327" s="75">
        <v>38818</v>
      </c>
      <c r="B327" s="101">
        <v>0.41605750779511003</v>
      </c>
    </row>
    <row r="328" spans="1:2" x14ac:dyDescent="0.3">
      <c r="A328" s="75">
        <v>38819</v>
      </c>
      <c r="B328" s="101">
        <v>0.41074321962395499</v>
      </c>
    </row>
    <row r="329" spans="1:2" x14ac:dyDescent="0.3">
      <c r="A329" s="75">
        <v>38820</v>
      </c>
      <c r="B329" s="101">
        <v>0.407442569357371</v>
      </c>
    </row>
    <row r="330" spans="1:2" x14ac:dyDescent="0.3">
      <c r="A330" s="75">
        <v>38821</v>
      </c>
      <c r="B330" s="101">
        <v>0.40386326450334298</v>
      </c>
    </row>
    <row r="331" spans="1:2" x14ac:dyDescent="0.3">
      <c r="A331" s="75">
        <v>38825</v>
      </c>
      <c r="B331" s="101">
        <v>0.403724632353752</v>
      </c>
    </row>
    <row r="332" spans="1:2" x14ac:dyDescent="0.3">
      <c r="A332" s="75">
        <v>38826</v>
      </c>
      <c r="B332" s="101">
        <v>0.40271692976941897</v>
      </c>
    </row>
    <row r="333" spans="1:2" x14ac:dyDescent="0.3">
      <c r="A333" s="75">
        <v>38827</v>
      </c>
      <c r="B333" s="101">
        <v>0.39873841117862402</v>
      </c>
    </row>
    <row r="334" spans="1:2" x14ac:dyDescent="0.3">
      <c r="A334" s="75">
        <v>38828</v>
      </c>
      <c r="B334" s="101">
        <v>0.39355299476446298</v>
      </c>
    </row>
    <row r="335" spans="1:2" x14ac:dyDescent="0.3">
      <c r="A335" s="75">
        <v>38831</v>
      </c>
      <c r="B335" s="101">
        <v>0.38924342951845498</v>
      </c>
    </row>
    <row r="336" spans="1:2" x14ac:dyDescent="0.3">
      <c r="A336" s="75">
        <v>38832</v>
      </c>
      <c r="B336" s="101">
        <v>0.384133750592761</v>
      </c>
    </row>
    <row r="337" spans="1:2" x14ac:dyDescent="0.3">
      <c r="A337" s="75">
        <v>38833</v>
      </c>
      <c r="B337" s="101">
        <v>0.380403315961093</v>
      </c>
    </row>
    <row r="338" spans="1:2" x14ac:dyDescent="0.3">
      <c r="A338" s="75">
        <v>38834</v>
      </c>
      <c r="B338" s="101">
        <v>0.37868977182071001</v>
      </c>
    </row>
    <row r="339" spans="1:2" x14ac:dyDescent="0.3">
      <c r="A339" s="75">
        <v>38835</v>
      </c>
      <c r="B339" s="101">
        <v>0.375785708716949</v>
      </c>
    </row>
    <row r="340" spans="1:2" x14ac:dyDescent="0.3">
      <c r="A340" s="75">
        <v>38839</v>
      </c>
      <c r="B340" s="101">
        <v>0.370131104818121</v>
      </c>
    </row>
    <row r="341" spans="1:2" x14ac:dyDescent="0.3">
      <c r="A341" s="75">
        <v>38840</v>
      </c>
      <c r="B341" s="101">
        <v>0.367426549491842</v>
      </c>
    </row>
    <row r="342" spans="1:2" x14ac:dyDescent="0.3">
      <c r="A342" s="75">
        <v>38841</v>
      </c>
      <c r="B342" s="101">
        <v>0.36492969283305399</v>
      </c>
    </row>
    <row r="343" spans="1:2" x14ac:dyDescent="0.3">
      <c r="A343" s="75">
        <v>38842</v>
      </c>
      <c r="B343" s="101">
        <v>0.36331530149977698</v>
      </c>
    </row>
    <row r="344" spans="1:2" x14ac:dyDescent="0.3">
      <c r="A344" s="75">
        <v>38845</v>
      </c>
      <c r="B344" s="101">
        <v>0.36244095154077599</v>
      </c>
    </row>
    <row r="345" spans="1:2" x14ac:dyDescent="0.3">
      <c r="A345" s="75">
        <v>38846</v>
      </c>
      <c r="B345" s="101">
        <v>0.36241111477223098</v>
      </c>
    </row>
    <row r="346" spans="1:2" x14ac:dyDescent="0.3">
      <c r="A346" s="75">
        <v>38847</v>
      </c>
      <c r="B346" s="101">
        <v>0.36402963433438601</v>
      </c>
    </row>
    <row r="347" spans="1:2" x14ac:dyDescent="0.3">
      <c r="A347" s="75">
        <v>38848</v>
      </c>
      <c r="B347" s="101">
        <v>0.36699689896572801</v>
      </c>
    </row>
    <row r="348" spans="1:2" x14ac:dyDescent="0.3">
      <c r="A348" s="75">
        <v>38849</v>
      </c>
      <c r="B348" s="101">
        <v>0.37641347885547</v>
      </c>
    </row>
    <row r="349" spans="1:2" x14ac:dyDescent="0.3">
      <c r="A349" s="75">
        <v>38852</v>
      </c>
      <c r="B349" s="101">
        <v>0.38922555034232598</v>
      </c>
    </row>
    <row r="350" spans="1:2" x14ac:dyDescent="0.3">
      <c r="A350" s="75">
        <v>38853</v>
      </c>
      <c r="B350" s="101">
        <v>0.39906323686511103</v>
      </c>
    </row>
    <row r="351" spans="1:2" x14ac:dyDescent="0.3">
      <c r="A351" s="75">
        <v>38854</v>
      </c>
      <c r="B351" s="101">
        <v>0.40964546272379199</v>
      </c>
    </row>
    <row r="352" spans="1:2" x14ac:dyDescent="0.3">
      <c r="A352" s="75">
        <v>38855</v>
      </c>
      <c r="B352" s="101">
        <v>0.41994696441007001</v>
      </c>
    </row>
    <row r="353" spans="1:2" x14ac:dyDescent="0.3">
      <c r="A353" s="75">
        <v>38856</v>
      </c>
      <c r="B353" s="101">
        <v>0.428354287275653</v>
      </c>
    </row>
    <row r="354" spans="1:2" x14ac:dyDescent="0.3">
      <c r="A354" s="75">
        <v>38859</v>
      </c>
      <c r="B354" s="101">
        <v>0.43250462291175901</v>
      </c>
    </row>
    <row r="355" spans="1:2" x14ac:dyDescent="0.3">
      <c r="A355" s="75">
        <v>38860</v>
      </c>
      <c r="B355" s="101">
        <v>0.43306655143245698</v>
      </c>
    </row>
    <row r="356" spans="1:2" x14ac:dyDescent="0.3">
      <c r="A356" s="75">
        <v>38861</v>
      </c>
      <c r="B356" s="101">
        <v>0.43155454779100699</v>
      </c>
    </row>
    <row r="357" spans="1:2" x14ac:dyDescent="0.3">
      <c r="A357" s="75">
        <v>38862</v>
      </c>
      <c r="B357" s="101">
        <v>0.42587335274891702</v>
      </c>
    </row>
    <row r="358" spans="1:2" x14ac:dyDescent="0.3">
      <c r="A358" s="75">
        <v>38863</v>
      </c>
      <c r="B358" s="101">
        <v>0.415727295460253</v>
      </c>
    </row>
    <row r="359" spans="1:2" x14ac:dyDescent="0.3">
      <c r="A359" s="75">
        <v>38866</v>
      </c>
      <c r="B359" s="101">
        <v>0.40771482725617503</v>
      </c>
    </row>
    <row r="360" spans="1:2" x14ac:dyDescent="0.3">
      <c r="A360" s="75">
        <v>38867</v>
      </c>
      <c r="B360" s="101">
        <v>0.40217931795303302</v>
      </c>
    </row>
    <row r="361" spans="1:2" x14ac:dyDescent="0.3">
      <c r="A361" s="75">
        <v>38868</v>
      </c>
      <c r="B361" s="101">
        <v>0.397193810850617</v>
      </c>
    </row>
    <row r="362" spans="1:2" x14ac:dyDescent="0.3">
      <c r="A362" s="75">
        <v>38869</v>
      </c>
      <c r="B362" s="101">
        <v>0.38669677662360402</v>
      </c>
    </row>
    <row r="363" spans="1:2" x14ac:dyDescent="0.3">
      <c r="A363" s="75">
        <v>38870</v>
      </c>
      <c r="B363" s="101">
        <v>0.38113234395654699</v>
      </c>
    </row>
    <row r="364" spans="1:2" x14ac:dyDescent="0.3">
      <c r="A364" s="75">
        <v>38874</v>
      </c>
      <c r="B364" s="101">
        <v>0.37750174085827898</v>
      </c>
    </row>
    <row r="365" spans="1:2" x14ac:dyDescent="0.3">
      <c r="A365" s="75">
        <v>38875</v>
      </c>
      <c r="B365" s="101">
        <v>0.37664582420558401</v>
      </c>
    </row>
    <row r="366" spans="1:2" x14ac:dyDescent="0.3">
      <c r="A366" s="75">
        <v>38876</v>
      </c>
      <c r="B366" s="101">
        <v>0.37969655248973999</v>
      </c>
    </row>
    <row r="367" spans="1:2" x14ac:dyDescent="0.3">
      <c r="A367" s="75">
        <v>38877</v>
      </c>
      <c r="B367" s="101">
        <v>0.38771006745465098</v>
      </c>
    </row>
    <row r="368" spans="1:2" x14ac:dyDescent="0.3">
      <c r="A368" s="75">
        <v>38880</v>
      </c>
      <c r="B368" s="101">
        <v>0.40070245151121903</v>
      </c>
    </row>
    <row r="369" spans="1:2" x14ac:dyDescent="0.3">
      <c r="A369" s="75">
        <v>38881</v>
      </c>
      <c r="B369" s="101">
        <v>0.41476188363098199</v>
      </c>
    </row>
    <row r="370" spans="1:2" x14ac:dyDescent="0.3">
      <c r="A370" s="75">
        <v>38882</v>
      </c>
      <c r="B370" s="101">
        <v>0.41842547078269898</v>
      </c>
    </row>
    <row r="371" spans="1:2" x14ac:dyDescent="0.3">
      <c r="A371" s="75">
        <v>38883</v>
      </c>
      <c r="B371" s="101">
        <v>0.41744462191057502</v>
      </c>
    </row>
    <row r="372" spans="1:2" x14ac:dyDescent="0.3">
      <c r="A372" s="75">
        <v>38884</v>
      </c>
      <c r="B372" s="101">
        <v>0.41879786056853502</v>
      </c>
    </row>
    <row r="373" spans="1:2" x14ac:dyDescent="0.3">
      <c r="A373" s="75">
        <v>38887</v>
      </c>
      <c r="B373" s="101">
        <v>0.42032266113060901</v>
      </c>
    </row>
    <row r="374" spans="1:2" x14ac:dyDescent="0.3">
      <c r="A374" s="75">
        <v>38888</v>
      </c>
      <c r="B374" s="101">
        <v>0.422363800925521</v>
      </c>
    </row>
    <row r="375" spans="1:2" x14ac:dyDescent="0.3">
      <c r="A375" s="75">
        <v>38889</v>
      </c>
      <c r="B375" s="101">
        <v>0.42449929693682098</v>
      </c>
    </row>
    <row r="376" spans="1:2" x14ac:dyDescent="0.3">
      <c r="A376" s="75">
        <v>38890</v>
      </c>
      <c r="B376" s="101">
        <v>0.42471903545950201</v>
      </c>
    </row>
    <row r="377" spans="1:2" x14ac:dyDescent="0.3">
      <c r="A377" s="75">
        <v>38891</v>
      </c>
      <c r="B377" s="101">
        <v>0.425495800658095</v>
      </c>
    </row>
    <row r="378" spans="1:2" x14ac:dyDescent="0.3">
      <c r="A378" s="75">
        <v>38894</v>
      </c>
      <c r="B378" s="101">
        <v>0.42318076517398101</v>
      </c>
    </row>
    <row r="379" spans="1:2" x14ac:dyDescent="0.3">
      <c r="A379" s="75">
        <v>38895</v>
      </c>
      <c r="B379" s="101">
        <v>0.42177355228433</v>
      </c>
    </row>
    <row r="380" spans="1:2" x14ac:dyDescent="0.3">
      <c r="A380" s="75">
        <v>38896</v>
      </c>
      <c r="B380" s="101">
        <v>0.42003995388465698</v>
      </c>
    </row>
    <row r="381" spans="1:2" x14ac:dyDescent="0.3">
      <c r="A381" s="75">
        <v>38897</v>
      </c>
      <c r="B381" s="101">
        <v>0.41914008839769501</v>
      </c>
    </row>
    <row r="382" spans="1:2" x14ac:dyDescent="0.3">
      <c r="A382" s="75">
        <v>38898</v>
      </c>
      <c r="B382" s="101">
        <v>0.416239918949389</v>
      </c>
    </row>
    <row r="383" spans="1:2" x14ac:dyDescent="0.3">
      <c r="A383" s="75">
        <v>38901</v>
      </c>
      <c r="B383" s="101">
        <v>0.412591914658543</v>
      </c>
    </row>
    <row r="384" spans="1:2" x14ac:dyDescent="0.3">
      <c r="A384" s="75">
        <v>38902</v>
      </c>
      <c r="B384" s="101">
        <v>0.41325943872346499</v>
      </c>
    </row>
    <row r="385" spans="1:2" x14ac:dyDescent="0.3">
      <c r="A385" s="75">
        <v>38903</v>
      </c>
      <c r="B385" s="101">
        <v>0.41316255619548098</v>
      </c>
    </row>
    <row r="386" spans="1:2" x14ac:dyDescent="0.3">
      <c r="A386" s="75">
        <v>38905</v>
      </c>
      <c r="B386" s="101">
        <v>0.40917887846251699</v>
      </c>
    </row>
    <row r="387" spans="1:2" x14ac:dyDescent="0.3">
      <c r="A387" s="75">
        <v>38908</v>
      </c>
      <c r="B387" s="101">
        <v>0.405994381350744</v>
      </c>
    </row>
    <row r="388" spans="1:2" x14ac:dyDescent="0.3">
      <c r="A388" s="75">
        <v>38909</v>
      </c>
      <c r="B388" s="101">
        <v>0.40200627373333397</v>
      </c>
    </row>
    <row r="389" spans="1:2" x14ac:dyDescent="0.3">
      <c r="A389" s="75">
        <v>38910</v>
      </c>
      <c r="B389" s="101">
        <v>0.402267614356072</v>
      </c>
    </row>
    <row r="390" spans="1:2" x14ac:dyDescent="0.3">
      <c r="A390" s="75">
        <v>38911</v>
      </c>
      <c r="B390" s="101">
        <v>0.405090732008969</v>
      </c>
    </row>
    <row r="391" spans="1:2" x14ac:dyDescent="0.3">
      <c r="A391" s="75">
        <v>38912</v>
      </c>
      <c r="B391" s="101">
        <v>0.40438811480561299</v>
      </c>
    </row>
    <row r="392" spans="1:2" x14ac:dyDescent="0.3">
      <c r="A392" s="75">
        <v>38915</v>
      </c>
      <c r="B392" s="101">
        <v>0.39993195376581098</v>
      </c>
    </row>
    <row r="393" spans="1:2" x14ac:dyDescent="0.3">
      <c r="A393" s="75">
        <v>38916</v>
      </c>
      <c r="B393" s="101">
        <v>0.39451067626657499</v>
      </c>
    </row>
    <row r="394" spans="1:2" x14ac:dyDescent="0.3">
      <c r="A394" s="75">
        <v>38917</v>
      </c>
      <c r="B394" s="101">
        <v>0.38953362746086401</v>
      </c>
    </row>
    <row r="395" spans="1:2" x14ac:dyDescent="0.3">
      <c r="A395" s="75">
        <v>38918</v>
      </c>
      <c r="B395" s="101">
        <v>0.38796935878882899</v>
      </c>
    </row>
    <row r="396" spans="1:2" x14ac:dyDescent="0.3">
      <c r="A396" s="75">
        <v>38919</v>
      </c>
      <c r="B396" s="101">
        <v>0.38800615765642699</v>
      </c>
    </row>
    <row r="397" spans="1:2" x14ac:dyDescent="0.3">
      <c r="A397" s="75">
        <v>38922</v>
      </c>
      <c r="B397" s="101">
        <v>0.39238841567729299</v>
      </c>
    </row>
    <row r="398" spans="1:2" x14ac:dyDescent="0.3">
      <c r="A398" s="75">
        <v>38923</v>
      </c>
      <c r="B398" s="101">
        <v>0.401150563212124</v>
      </c>
    </row>
    <row r="399" spans="1:2" x14ac:dyDescent="0.3">
      <c r="A399" s="75">
        <v>38924</v>
      </c>
      <c r="B399" s="101">
        <v>0.40454909709070203</v>
      </c>
    </row>
    <row r="400" spans="1:2" x14ac:dyDescent="0.3">
      <c r="A400" s="75">
        <v>38925</v>
      </c>
      <c r="B400" s="101">
        <v>0.40234190065815201</v>
      </c>
    </row>
    <row r="401" spans="1:2" x14ac:dyDescent="0.3">
      <c r="A401" s="75">
        <v>38926</v>
      </c>
      <c r="B401" s="101">
        <v>0.399155205814402</v>
      </c>
    </row>
    <row r="402" spans="1:2" x14ac:dyDescent="0.3">
      <c r="A402" s="75">
        <v>38929</v>
      </c>
      <c r="B402" s="101">
        <v>0.39608766506906001</v>
      </c>
    </row>
    <row r="403" spans="1:2" x14ac:dyDescent="0.3">
      <c r="A403" s="75">
        <v>38930</v>
      </c>
      <c r="B403" s="101">
        <v>0.39511372333754002</v>
      </c>
    </row>
    <row r="404" spans="1:2" x14ac:dyDescent="0.3">
      <c r="A404" s="75">
        <v>38931</v>
      </c>
      <c r="B404" s="101">
        <v>0.392148041579165</v>
      </c>
    </row>
    <row r="405" spans="1:2" x14ac:dyDescent="0.3">
      <c r="A405" s="75">
        <v>38932</v>
      </c>
      <c r="B405" s="101">
        <v>0.39002081081219497</v>
      </c>
    </row>
    <row r="406" spans="1:2" x14ac:dyDescent="0.3">
      <c r="A406" s="75">
        <v>38933</v>
      </c>
      <c r="B406" s="101">
        <v>0.38722241091753201</v>
      </c>
    </row>
    <row r="407" spans="1:2" x14ac:dyDescent="0.3">
      <c r="A407" s="75">
        <v>38936</v>
      </c>
      <c r="B407" s="101">
        <v>0.38390401715486899</v>
      </c>
    </row>
    <row r="408" spans="1:2" x14ac:dyDescent="0.3">
      <c r="A408" s="75">
        <v>38937</v>
      </c>
      <c r="B408" s="101">
        <v>0.37731437344771801</v>
      </c>
    </row>
    <row r="409" spans="1:2" x14ac:dyDescent="0.3">
      <c r="A409" s="75">
        <v>38938</v>
      </c>
      <c r="B409" s="101">
        <v>0.37385595790669701</v>
      </c>
    </row>
    <row r="410" spans="1:2" x14ac:dyDescent="0.3">
      <c r="A410" s="75">
        <v>38939</v>
      </c>
      <c r="B410" s="101">
        <v>0.37032589067107902</v>
      </c>
    </row>
    <row r="411" spans="1:2" x14ac:dyDescent="0.3">
      <c r="A411" s="75">
        <v>38940</v>
      </c>
      <c r="B411" s="101">
        <v>0.37005139862694397</v>
      </c>
    </row>
    <row r="412" spans="1:2" x14ac:dyDescent="0.3">
      <c r="A412" s="75">
        <v>38943</v>
      </c>
      <c r="B412" s="101">
        <v>0.37556663355820602</v>
      </c>
    </row>
    <row r="413" spans="1:2" x14ac:dyDescent="0.3">
      <c r="A413" s="75">
        <v>38944</v>
      </c>
      <c r="B413" s="101">
        <v>0.38251592423040998</v>
      </c>
    </row>
    <row r="414" spans="1:2" x14ac:dyDescent="0.3">
      <c r="A414" s="75">
        <v>38945</v>
      </c>
      <c r="B414" s="101">
        <v>0.38468372502939502</v>
      </c>
    </row>
    <row r="415" spans="1:2" x14ac:dyDescent="0.3">
      <c r="A415" s="75">
        <v>38946</v>
      </c>
      <c r="B415" s="101">
        <v>0.38842932107945399</v>
      </c>
    </row>
    <row r="416" spans="1:2" x14ac:dyDescent="0.3">
      <c r="A416" s="75">
        <v>38947</v>
      </c>
      <c r="B416" s="101">
        <v>0.39652913953449298</v>
      </c>
    </row>
    <row r="417" spans="1:2" x14ac:dyDescent="0.3">
      <c r="A417" s="75">
        <v>38950</v>
      </c>
      <c r="B417" s="101">
        <v>0.39757842008579602</v>
      </c>
    </row>
    <row r="418" spans="1:2" x14ac:dyDescent="0.3">
      <c r="A418" s="75">
        <v>38951</v>
      </c>
      <c r="B418" s="101">
        <v>0.39752962036019701</v>
      </c>
    </row>
    <row r="419" spans="1:2" x14ac:dyDescent="0.3">
      <c r="A419" s="75">
        <v>38952</v>
      </c>
      <c r="B419" s="101">
        <v>0.39774156084524898</v>
      </c>
    </row>
    <row r="420" spans="1:2" x14ac:dyDescent="0.3">
      <c r="A420" s="75">
        <v>38953</v>
      </c>
      <c r="B420" s="101">
        <v>0.39677458333225002</v>
      </c>
    </row>
    <row r="421" spans="1:2" x14ac:dyDescent="0.3">
      <c r="A421" s="75">
        <v>38954</v>
      </c>
      <c r="B421" s="101">
        <v>0.39576930015928402</v>
      </c>
    </row>
    <row r="422" spans="1:2" x14ac:dyDescent="0.3">
      <c r="A422" s="75">
        <v>38957</v>
      </c>
      <c r="B422" s="101">
        <v>0.395767841887262</v>
      </c>
    </row>
    <row r="423" spans="1:2" x14ac:dyDescent="0.3">
      <c r="A423" s="75">
        <v>38958</v>
      </c>
      <c r="B423" s="101">
        <v>0.39281054735614102</v>
      </c>
    </row>
    <row r="424" spans="1:2" x14ac:dyDescent="0.3">
      <c r="A424" s="75">
        <v>38959</v>
      </c>
      <c r="B424" s="101">
        <v>0.38622139495753799</v>
      </c>
    </row>
    <row r="425" spans="1:2" x14ac:dyDescent="0.3">
      <c r="A425" s="75">
        <v>38960</v>
      </c>
      <c r="B425" s="101">
        <v>0.38258935498882801</v>
      </c>
    </row>
    <row r="426" spans="1:2" x14ac:dyDescent="0.3">
      <c r="A426" s="75">
        <v>38961</v>
      </c>
      <c r="B426" s="101">
        <v>0.37985393455761801</v>
      </c>
    </row>
    <row r="427" spans="1:2" x14ac:dyDescent="0.3">
      <c r="A427" s="75">
        <v>38964</v>
      </c>
      <c r="B427" s="101">
        <v>0.37369813704695898</v>
      </c>
    </row>
    <row r="428" spans="1:2" x14ac:dyDescent="0.3">
      <c r="A428" s="75">
        <v>38965</v>
      </c>
      <c r="B428" s="101">
        <v>0.36793371547156101</v>
      </c>
    </row>
    <row r="429" spans="1:2" x14ac:dyDescent="0.3">
      <c r="A429" s="75">
        <v>38966</v>
      </c>
      <c r="B429" s="101">
        <v>0.36534651790901401</v>
      </c>
    </row>
    <row r="430" spans="1:2" x14ac:dyDescent="0.3">
      <c r="A430" s="75">
        <v>38967</v>
      </c>
      <c r="B430" s="101">
        <v>0.36397834211796898</v>
      </c>
    </row>
    <row r="431" spans="1:2" x14ac:dyDescent="0.3">
      <c r="A431" s="75">
        <v>38968</v>
      </c>
      <c r="B431" s="101">
        <v>0.35964116199167301</v>
      </c>
    </row>
    <row r="432" spans="1:2" x14ac:dyDescent="0.3">
      <c r="A432" s="75">
        <v>38971</v>
      </c>
      <c r="B432" s="101">
        <v>0.354978319749506</v>
      </c>
    </row>
    <row r="433" spans="1:2" x14ac:dyDescent="0.3">
      <c r="A433" s="75">
        <v>38972</v>
      </c>
      <c r="B433" s="101">
        <v>0.351827964889384</v>
      </c>
    </row>
    <row r="434" spans="1:2" x14ac:dyDescent="0.3">
      <c r="A434" s="75">
        <v>38973</v>
      </c>
      <c r="B434" s="101">
        <v>0.34484771934795</v>
      </c>
    </row>
    <row r="435" spans="1:2" x14ac:dyDescent="0.3">
      <c r="A435" s="75">
        <v>38974</v>
      </c>
      <c r="B435" s="101">
        <v>0.33873622569610401</v>
      </c>
    </row>
    <row r="436" spans="1:2" x14ac:dyDescent="0.3">
      <c r="A436" s="75">
        <v>38975</v>
      </c>
      <c r="B436" s="101">
        <v>0.33826823509623299</v>
      </c>
    </row>
    <row r="437" spans="1:2" x14ac:dyDescent="0.3">
      <c r="A437" s="75">
        <v>38978</v>
      </c>
      <c r="B437" s="101">
        <v>0.33980363491542598</v>
      </c>
    </row>
    <row r="438" spans="1:2" x14ac:dyDescent="0.3">
      <c r="A438" s="75">
        <v>38979</v>
      </c>
      <c r="B438" s="101">
        <v>0.33909104650801403</v>
      </c>
    </row>
    <row r="439" spans="1:2" x14ac:dyDescent="0.3">
      <c r="A439" s="75">
        <v>38980</v>
      </c>
      <c r="B439" s="101">
        <v>0.33557451865946097</v>
      </c>
    </row>
    <row r="440" spans="1:2" x14ac:dyDescent="0.3">
      <c r="A440" s="75">
        <v>38981</v>
      </c>
      <c r="B440" s="101">
        <v>0.33354459760066202</v>
      </c>
    </row>
    <row r="441" spans="1:2" x14ac:dyDescent="0.3">
      <c r="A441" s="75">
        <v>38982</v>
      </c>
      <c r="B441" s="101">
        <v>0.332166737795346</v>
      </c>
    </row>
    <row r="442" spans="1:2" x14ac:dyDescent="0.3">
      <c r="A442" s="75">
        <v>38985</v>
      </c>
      <c r="B442" s="101">
        <v>0.331345376086427</v>
      </c>
    </row>
    <row r="443" spans="1:2" x14ac:dyDescent="0.3">
      <c r="A443" s="75">
        <v>38986</v>
      </c>
      <c r="B443" s="101">
        <v>0.325424182682504</v>
      </c>
    </row>
    <row r="444" spans="1:2" x14ac:dyDescent="0.3">
      <c r="A444" s="75">
        <v>38987</v>
      </c>
      <c r="B444" s="101">
        <v>0.32246064574716099</v>
      </c>
    </row>
    <row r="445" spans="1:2" x14ac:dyDescent="0.3">
      <c r="A445" s="75">
        <v>38988</v>
      </c>
      <c r="B445" s="101">
        <v>0.31977850890862602</v>
      </c>
    </row>
    <row r="446" spans="1:2" x14ac:dyDescent="0.3">
      <c r="A446" s="75">
        <v>38989</v>
      </c>
      <c r="B446" s="101">
        <v>0.31432564263419599</v>
      </c>
    </row>
    <row r="447" spans="1:2" x14ac:dyDescent="0.3">
      <c r="A447" s="75">
        <v>38992</v>
      </c>
      <c r="B447" s="101">
        <v>0.31470889904650501</v>
      </c>
    </row>
    <row r="448" spans="1:2" x14ac:dyDescent="0.3">
      <c r="A448" s="75">
        <v>38993</v>
      </c>
      <c r="B448" s="101">
        <v>0.31448911982233302</v>
      </c>
    </row>
    <row r="449" spans="1:2" x14ac:dyDescent="0.3">
      <c r="A449" s="75">
        <v>38994</v>
      </c>
      <c r="B449" s="101">
        <v>0.31540582087638303</v>
      </c>
    </row>
    <row r="450" spans="1:2" x14ac:dyDescent="0.3">
      <c r="A450" s="75">
        <v>38995</v>
      </c>
      <c r="B450" s="101">
        <v>0.31796063923237</v>
      </c>
    </row>
    <row r="451" spans="1:2" x14ac:dyDescent="0.3">
      <c r="A451" s="75">
        <v>38996</v>
      </c>
      <c r="B451" s="101">
        <v>0.32089832595481799</v>
      </c>
    </row>
    <row r="452" spans="1:2" x14ac:dyDescent="0.3">
      <c r="A452" s="75">
        <v>38999</v>
      </c>
      <c r="B452" s="101">
        <v>0.32073949640953298</v>
      </c>
    </row>
    <row r="453" spans="1:2" x14ac:dyDescent="0.3">
      <c r="A453" s="75">
        <v>39000</v>
      </c>
      <c r="B453" s="101">
        <v>0.31670479329240803</v>
      </c>
    </row>
    <row r="454" spans="1:2" x14ac:dyDescent="0.3">
      <c r="A454" s="75">
        <v>39001</v>
      </c>
      <c r="B454" s="101">
        <v>0.31435106938916901</v>
      </c>
    </row>
    <row r="455" spans="1:2" x14ac:dyDescent="0.3">
      <c r="A455" s="75">
        <v>39002</v>
      </c>
      <c r="B455" s="101">
        <v>0.31232086138589699</v>
      </c>
    </row>
    <row r="456" spans="1:2" x14ac:dyDescent="0.3">
      <c r="A456" s="75">
        <v>39003</v>
      </c>
      <c r="B456" s="101">
        <v>0.310334898000721</v>
      </c>
    </row>
    <row r="457" spans="1:2" x14ac:dyDescent="0.3">
      <c r="A457" s="75">
        <v>39006</v>
      </c>
      <c r="B457" s="101">
        <v>0.31218752713784198</v>
      </c>
    </row>
    <row r="458" spans="1:2" x14ac:dyDescent="0.3">
      <c r="A458" s="75">
        <v>39007</v>
      </c>
      <c r="B458" s="101">
        <v>0.31602253476966702</v>
      </c>
    </row>
    <row r="459" spans="1:2" x14ac:dyDescent="0.3">
      <c r="A459" s="75">
        <v>39008</v>
      </c>
      <c r="B459" s="101">
        <v>0.31933298466040899</v>
      </c>
    </row>
    <row r="460" spans="1:2" x14ac:dyDescent="0.3">
      <c r="A460" s="75">
        <v>39009</v>
      </c>
      <c r="B460" s="101">
        <v>0.32399709885106498</v>
      </c>
    </row>
    <row r="461" spans="1:2" x14ac:dyDescent="0.3">
      <c r="A461" s="75">
        <v>39010</v>
      </c>
      <c r="B461" s="101">
        <v>0.32583126549525698</v>
      </c>
    </row>
    <row r="462" spans="1:2" x14ac:dyDescent="0.3">
      <c r="A462" s="75">
        <v>39014</v>
      </c>
      <c r="B462" s="101">
        <v>0.32492807048122901</v>
      </c>
    </row>
    <row r="463" spans="1:2" x14ac:dyDescent="0.3">
      <c r="A463" s="75">
        <v>39015</v>
      </c>
      <c r="B463" s="101">
        <v>0.319672847422521</v>
      </c>
    </row>
    <row r="464" spans="1:2" x14ac:dyDescent="0.3">
      <c r="A464" s="75">
        <v>39016</v>
      </c>
      <c r="B464" s="101">
        <v>0.31591502386815101</v>
      </c>
    </row>
    <row r="465" spans="1:2" x14ac:dyDescent="0.3">
      <c r="A465" s="75">
        <v>39017</v>
      </c>
      <c r="B465" s="101">
        <v>0.31340402702400399</v>
      </c>
    </row>
    <row r="466" spans="1:2" x14ac:dyDescent="0.3">
      <c r="A466" s="75">
        <v>39020</v>
      </c>
      <c r="B466" s="101">
        <v>0.31150805615829602</v>
      </c>
    </row>
    <row r="467" spans="1:2" x14ac:dyDescent="0.3">
      <c r="A467" s="75">
        <v>39021</v>
      </c>
      <c r="B467" s="101">
        <v>0.30929343484560201</v>
      </c>
    </row>
    <row r="468" spans="1:2" x14ac:dyDescent="0.3">
      <c r="A468" s="75">
        <v>39023</v>
      </c>
      <c r="B468" s="101">
        <v>0.30796754530243198</v>
      </c>
    </row>
    <row r="469" spans="1:2" x14ac:dyDescent="0.3">
      <c r="A469" s="75">
        <v>39024</v>
      </c>
      <c r="B469" s="101">
        <v>0.30470534095422902</v>
      </c>
    </row>
    <row r="470" spans="1:2" x14ac:dyDescent="0.3">
      <c r="A470" s="75">
        <v>39027</v>
      </c>
      <c r="B470" s="101">
        <v>0.29954770704362799</v>
      </c>
    </row>
    <row r="471" spans="1:2" x14ac:dyDescent="0.3">
      <c r="A471" s="75">
        <v>39028</v>
      </c>
      <c r="B471" s="101">
        <v>0.297523675717349</v>
      </c>
    </row>
    <row r="472" spans="1:2" x14ac:dyDescent="0.3">
      <c r="A472" s="75">
        <v>39029</v>
      </c>
      <c r="B472" s="101">
        <v>0.29503156423884302</v>
      </c>
    </row>
    <row r="473" spans="1:2" x14ac:dyDescent="0.3">
      <c r="A473" s="75">
        <v>39030</v>
      </c>
      <c r="B473" s="101">
        <v>0.29208538049301702</v>
      </c>
    </row>
    <row r="474" spans="1:2" x14ac:dyDescent="0.3">
      <c r="A474" s="75">
        <v>39031</v>
      </c>
      <c r="B474" s="101">
        <v>0.29010020365467498</v>
      </c>
    </row>
    <row r="475" spans="1:2" x14ac:dyDescent="0.3">
      <c r="A475" s="75">
        <v>39034</v>
      </c>
      <c r="B475" s="101">
        <v>0.29052733373634299</v>
      </c>
    </row>
    <row r="476" spans="1:2" x14ac:dyDescent="0.3">
      <c r="A476" s="75">
        <v>39035</v>
      </c>
      <c r="B476" s="101">
        <v>0.28882666208451002</v>
      </c>
    </row>
    <row r="477" spans="1:2" x14ac:dyDescent="0.3">
      <c r="A477" s="75">
        <v>39036</v>
      </c>
      <c r="B477" s="101">
        <v>0.286292290454287</v>
      </c>
    </row>
    <row r="478" spans="1:2" x14ac:dyDescent="0.3">
      <c r="A478" s="75">
        <v>39037</v>
      </c>
      <c r="B478" s="101">
        <v>0.28557761793882303</v>
      </c>
    </row>
    <row r="479" spans="1:2" x14ac:dyDescent="0.3">
      <c r="A479" s="75">
        <v>39038</v>
      </c>
      <c r="B479" s="101">
        <v>0.28370585032721601</v>
      </c>
    </row>
    <row r="480" spans="1:2" x14ac:dyDescent="0.3">
      <c r="A480" s="75">
        <v>39041</v>
      </c>
      <c r="B480" s="101">
        <v>0.28100328269022301</v>
      </c>
    </row>
    <row r="481" spans="1:2" x14ac:dyDescent="0.3">
      <c r="A481" s="75">
        <v>39042</v>
      </c>
      <c r="B481" s="101">
        <v>0.28048732672663401</v>
      </c>
    </row>
    <row r="482" spans="1:2" x14ac:dyDescent="0.3">
      <c r="A482" s="75">
        <v>39043</v>
      </c>
      <c r="B482" s="101">
        <v>0.27981155570304</v>
      </c>
    </row>
    <row r="483" spans="1:2" x14ac:dyDescent="0.3">
      <c r="A483" s="75">
        <v>39044</v>
      </c>
      <c r="B483" s="101">
        <v>0.278209340836367</v>
      </c>
    </row>
    <row r="484" spans="1:2" x14ac:dyDescent="0.3">
      <c r="A484" s="75">
        <v>39045</v>
      </c>
      <c r="B484" s="101">
        <v>0.27872000575075001</v>
      </c>
    </row>
    <row r="485" spans="1:2" x14ac:dyDescent="0.3">
      <c r="A485" s="75">
        <v>39048</v>
      </c>
      <c r="B485" s="101">
        <v>0.27714014674257997</v>
      </c>
    </row>
    <row r="486" spans="1:2" x14ac:dyDescent="0.3">
      <c r="A486" s="75">
        <v>39049</v>
      </c>
      <c r="B486" s="101">
        <v>0.27621384988619102</v>
      </c>
    </row>
    <row r="487" spans="1:2" x14ac:dyDescent="0.3">
      <c r="A487" s="75">
        <v>39050</v>
      </c>
      <c r="B487" s="101">
        <v>0.27329648175384103</v>
      </c>
    </row>
    <row r="488" spans="1:2" x14ac:dyDescent="0.3">
      <c r="A488" s="75">
        <v>39051</v>
      </c>
      <c r="B488" s="101">
        <v>0.26918283321409398</v>
      </c>
    </row>
    <row r="489" spans="1:2" x14ac:dyDescent="0.3">
      <c r="A489" s="75">
        <v>39052</v>
      </c>
      <c r="B489" s="101">
        <v>0.26684417374180402</v>
      </c>
    </row>
    <row r="490" spans="1:2" x14ac:dyDescent="0.3">
      <c r="A490" s="75">
        <v>39055</v>
      </c>
      <c r="B490" s="101">
        <v>0.26227614095400698</v>
      </c>
    </row>
    <row r="491" spans="1:2" x14ac:dyDescent="0.3">
      <c r="A491" s="75">
        <v>39056</v>
      </c>
      <c r="B491" s="101">
        <v>0.260101392282789</v>
      </c>
    </row>
    <row r="492" spans="1:2" x14ac:dyDescent="0.3">
      <c r="A492" s="75">
        <v>39057</v>
      </c>
      <c r="B492" s="101">
        <v>0.25423223155293201</v>
      </c>
    </row>
    <row r="493" spans="1:2" x14ac:dyDescent="0.3">
      <c r="A493" s="75">
        <v>39058</v>
      </c>
      <c r="B493" s="101">
        <v>0.250913075206457</v>
      </c>
    </row>
    <row r="494" spans="1:2" x14ac:dyDescent="0.3">
      <c r="A494" s="75">
        <v>39059</v>
      </c>
      <c r="B494" s="101">
        <v>0.24836123585474501</v>
      </c>
    </row>
    <row r="495" spans="1:2" x14ac:dyDescent="0.3">
      <c r="A495" s="75">
        <v>39062</v>
      </c>
      <c r="B495" s="101">
        <v>0.24888531309049899</v>
      </c>
    </row>
    <row r="496" spans="1:2" x14ac:dyDescent="0.3">
      <c r="A496" s="75">
        <v>39063</v>
      </c>
      <c r="B496" s="101">
        <v>0.247869204763596</v>
      </c>
    </row>
    <row r="497" spans="1:2" x14ac:dyDescent="0.3">
      <c r="A497" s="75">
        <v>39064</v>
      </c>
      <c r="B497" s="101">
        <v>0.24542724868840801</v>
      </c>
    </row>
    <row r="498" spans="1:2" x14ac:dyDescent="0.3">
      <c r="A498" s="75">
        <v>39065</v>
      </c>
      <c r="B498" s="101">
        <v>0.24449057108903099</v>
      </c>
    </row>
    <row r="499" spans="1:2" x14ac:dyDescent="0.3">
      <c r="A499" s="75">
        <v>39066</v>
      </c>
      <c r="B499" s="101">
        <v>0.24436716532942601</v>
      </c>
    </row>
    <row r="500" spans="1:2" x14ac:dyDescent="0.3">
      <c r="A500" s="75">
        <v>39069</v>
      </c>
      <c r="B500" s="101">
        <v>0.241018067109847</v>
      </c>
    </row>
    <row r="501" spans="1:2" x14ac:dyDescent="0.3">
      <c r="A501" s="75">
        <v>39070</v>
      </c>
      <c r="B501" s="101">
        <v>0.24059145451747899</v>
      </c>
    </row>
    <row r="502" spans="1:2" x14ac:dyDescent="0.3">
      <c r="A502" s="75">
        <v>39071</v>
      </c>
      <c r="B502" s="101">
        <v>0.239133036045556</v>
      </c>
    </row>
    <row r="503" spans="1:2" x14ac:dyDescent="0.3">
      <c r="A503" s="75">
        <v>39072</v>
      </c>
      <c r="B503" s="101">
        <v>0.238735128878831</v>
      </c>
    </row>
    <row r="504" spans="1:2" x14ac:dyDescent="0.3">
      <c r="A504" s="75">
        <v>39073</v>
      </c>
      <c r="B504" s="101">
        <v>0.23897991239966801</v>
      </c>
    </row>
    <row r="505" spans="1:2" x14ac:dyDescent="0.3">
      <c r="A505" s="75">
        <v>39078</v>
      </c>
      <c r="B505" s="101">
        <v>0.23940733451632401</v>
      </c>
    </row>
    <row r="506" spans="1:2" x14ac:dyDescent="0.3">
      <c r="A506" s="75">
        <v>39079</v>
      </c>
      <c r="B506" s="101">
        <v>0.23849741835761301</v>
      </c>
    </row>
    <row r="507" spans="1:2" x14ac:dyDescent="0.3">
      <c r="A507" s="75">
        <v>39080</v>
      </c>
      <c r="B507" s="101">
        <v>0.23960905182537201</v>
      </c>
    </row>
    <row r="508" spans="1:2" x14ac:dyDescent="0.3">
      <c r="A508" s="75">
        <v>39084</v>
      </c>
      <c r="B508" s="101">
        <v>0.242432754740802</v>
      </c>
    </row>
    <row r="509" spans="1:2" x14ac:dyDescent="0.3">
      <c r="A509" s="75">
        <v>39085</v>
      </c>
      <c r="B509" s="101">
        <v>0.249716526602002</v>
      </c>
    </row>
    <row r="510" spans="1:2" x14ac:dyDescent="0.3">
      <c r="A510" s="75">
        <v>39086</v>
      </c>
      <c r="B510" s="101">
        <v>0.260568492622892</v>
      </c>
    </row>
    <row r="511" spans="1:2" x14ac:dyDescent="0.3">
      <c r="A511" s="75">
        <v>39087</v>
      </c>
      <c r="B511" s="101">
        <v>0.26957678113623201</v>
      </c>
    </row>
    <row r="512" spans="1:2" x14ac:dyDescent="0.3">
      <c r="A512" s="75">
        <v>39090</v>
      </c>
      <c r="B512" s="101">
        <v>0.27540955633370301</v>
      </c>
    </row>
    <row r="513" spans="1:2" x14ac:dyDescent="0.3">
      <c r="A513" s="75">
        <v>39091</v>
      </c>
      <c r="B513" s="101">
        <v>0.28015714063959501</v>
      </c>
    </row>
    <row r="514" spans="1:2" x14ac:dyDescent="0.3">
      <c r="A514" s="75">
        <v>39092</v>
      </c>
      <c r="B514" s="101">
        <v>0.28596554812151698</v>
      </c>
    </row>
    <row r="515" spans="1:2" x14ac:dyDescent="0.3">
      <c r="A515" s="75">
        <v>39093</v>
      </c>
      <c r="B515" s="101">
        <v>0.28257341038015599</v>
      </c>
    </row>
    <row r="516" spans="1:2" x14ac:dyDescent="0.3">
      <c r="A516" s="75">
        <v>39094</v>
      </c>
      <c r="B516" s="101">
        <v>0.27810017322140801</v>
      </c>
    </row>
    <row r="517" spans="1:2" x14ac:dyDescent="0.3">
      <c r="A517" s="75">
        <v>39097</v>
      </c>
      <c r="B517" s="101">
        <v>0.27605923583697101</v>
      </c>
    </row>
    <row r="518" spans="1:2" x14ac:dyDescent="0.3">
      <c r="A518" s="75">
        <v>39098</v>
      </c>
      <c r="B518" s="101">
        <v>0.27617865023909499</v>
      </c>
    </row>
    <row r="519" spans="1:2" x14ac:dyDescent="0.3">
      <c r="A519" s="75">
        <v>39099</v>
      </c>
      <c r="B519" s="101">
        <v>0.278754973489794</v>
      </c>
    </row>
    <row r="520" spans="1:2" x14ac:dyDescent="0.3">
      <c r="A520" s="75">
        <v>39100</v>
      </c>
      <c r="B520" s="101">
        <v>0.28122254760182502</v>
      </c>
    </row>
    <row r="521" spans="1:2" x14ac:dyDescent="0.3">
      <c r="A521" s="75">
        <v>39101</v>
      </c>
      <c r="B521" s="101">
        <v>0.286213515544466</v>
      </c>
    </row>
    <row r="522" spans="1:2" x14ac:dyDescent="0.3">
      <c r="A522" s="75">
        <v>39104</v>
      </c>
      <c r="B522" s="101">
        <v>0.28990734835042697</v>
      </c>
    </row>
    <row r="523" spans="1:2" x14ac:dyDescent="0.3">
      <c r="A523" s="75">
        <v>39105</v>
      </c>
      <c r="B523" s="101">
        <v>0.294511433142223</v>
      </c>
    </row>
    <row r="524" spans="1:2" x14ac:dyDescent="0.3">
      <c r="A524" s="75">
        <v>39106</v>
      </c>
      <c r="B524" s="101">
        <v>0.29380342536096099</v>
      </c>
    </row>
    <row r="525" spans="1:2" x14ac:dyDescent="0.3">
      <c r="A525" s="75">
        <v>39107</v>
      </c>
      <c r="B525" s="101">
        <v>0.29333992921180702</v>
      </c>
    </row>
    <row r="526" spans="1:2" x14ac:dyDescent="0.3">
      <c r="A526" s="75">
        <v>39108</v>
      </c>
      <c r="B526" s="101">
        <v>0.29500529849795998</v>
      </c>
    </row>
    <row r="527" spans="1:2" x14ac:dyDescent="0.3">
      <c r="A527" s="75">
        <v>39111</v>
      </c>
      <c r="B527" s="101">
        <v>0.29455661753790902</v>
      </c>
    </row>
    <row r="528" spans="1:2" x14ac:dyDescent="0.3">
      <c r="A528" s="75">
        <v>39112</v>
      </c>
      <c r="B528" s="101">
        <v>0.29503728652990202</v>
      </c>
    </row>
    <row r="529" spans="1:2" x14ac:dyDescent="0.3">
      <c r="A529" s="75">
        <v>39113</v>
      </c>
      <c r="B529" s="101">
        <v>0.29530024349583101</v>
      </c>
    </row>
    <row r="530" spans="1:2" x14ac:dyDescent="0.3">
      <c r="A530" s="75">
        <v>39114</v>
      </c>
      <c r="B530" s="101">
        <v>0.29642166440301099</v>
      </c>
    </row>
    <row r="531" spans="1:2" x14ac:dyDescent="0.3">
      <c r="A531" s="75">
        <v>39115</v>
      </c>
      <c r="B531" s="101">
        <v>0.29577143814929302</v>
      </c>
    </row>
    <row r="532" spans="1:2" x14ac:dyDescent="0.3">
      <c r="A532" s="75">
        <v>39118</v>
      </c>
      <c r="B532" s="101">
        <v>0.29177730997316997</v>
      </c>
    </row>
    <row r="533" spans="1:2" x14ac:dyDescent="0.3">
      <c r="A533" s="75">
        <v>39119</v>
      </c>
      <c r="B533" s="101">
        <v>0.289337150094097</v>
      </c>
    </row>
    <row r="534" spans="1:2" x14ac:dyDescent="0.3">
      <c r="A534" s="75">
        <v>39120</v>
      </c>
      <c r="B534" s="101">
        <v>0.28792789459885798</v>
      </c>
    </row>
    <row r="535" spans="1:2" x14ac:dyDescent="0.3">
      <c r="A535" s="75">
        <v>39121</v>
      </c>
      <c r="B535" s="101">
        <v>0.287928658953161</v>
      </c>
    </row>
    <row r="536" spans="1:2" x14ac:dyDescent="0.3">
      <c r="A536" s="75">
        <v>39122</v>
      </c>
      <c r="B536" s="101">
        <v>0.29142206531016701</v>
      </c>
    </row>
    <row r="537" spans="1:2" x14ac:dyDescent="0.3">
      <c r="A537" s="75">
        <v>39125</v>
      </c>
      <c r="B537" s="101">
        <v>0.29429846625662598</v>
      </c>
    </row>
    <row r="538" spans="1:2" x14ac:dyDescent="0.3">
      <c r="A538" s="75">
        <v>39126</v>
      </c>
      <c r="B538" s="101">
        <v>0.292043558097419</v>
      </c>
    </row>
    <row r="539" spans="1:2" x14ac:dyDescent="0.3">
      <c r="A539" s="75">
        <v>39127</v>
      </c>
      <c r="B539" s="101">
        <v>0.29123348977861901</v>
      </c>
    </row>
    <row r="540" spans="1:2" x14ac:dyDescent="0.3">
      <c r="A540" s="75">
        <v>39128</v>
      </c>
      <c r="B540" s="101">
        <v>0.29043784798989303</v>
      </c>
    </row>
    <row r="541" spans="1:2" x14ac:dyDescent="0.3">
      <c r="A541" s="75">
        <v>39129</v>
      </c>
      <c r="B541" s="101">
        <v>0.287358133959627</v>
      </c>
    </row>
    <row r="542" spans="1:2" x14ac:dyDescent="0.3">
      <c r="A542" s="75">
        <v>39132</v>
      </c>
      <c r="B542" s="101">
        <v>0.28402694503976</v>
      </c>
    </row>
    <row r="543" spans="1:2" x14ac:dyDescent="0.3">
      <c r="A543" s="75">
        <v>39133</v>
      </c>
      <c r="B543" s="101">
        <v>0.28382569574343203</v>
      </c>
    </row>
    <row r="544" spans="1:2" x14ac:dyDescent="0.3">
      <c r="A544" s="75">
        <v>39134</v>
      </c>
      <c r="B544" s="101">
        <v>0.28152303842736998</v>
      </c>
    </row>
    <row r="545" spans="1:2" x14ac:dyDescent="0.3">
      <c r="A545" s="75">
        <v>39135</v>
      </c>
      <c r="B545" s="101">
        <v>0.280124615399438</v>
      </c>
    </row>
    <row r="546" spans="1:2" x14ac:dyDescent="0.3">
      <c r="A546" s="75">
        <v>39136</v>
      </c>
      <c r="B546" s="101">
        <v>0.27977419643921198</v>
      </c>
    </row>
    <row r="547" spans="1:2" x14ac:dyDescent="0.3">
      <c r="A547" s="75">
        <v>39139</v>
      </c>
      <c r="B547" s="101">
        <v>0.27987118374150699</v>
      </c>
    </row>
    <row r="548" spans="1:2" x14ac:dyDescent="0.3">
      <c r="A548" s="75">
        <v>39140</v>
      </c>
      <c r="B548" s="101">
        <v>0.282201022910956</v>
      </c>
    </row>
    <row r="549" spans="1:2" x14ac:dyDescent="0.3">
      <c r="A549" s="75">
        <v>39141</v>
      </c>
      <c r="B549" s="101">
        <v>0.28620656556921498</v>
      </c>
    </row>
    <row r="550" spans="1:2" x14ac:dyDescent="0.3">
      <c r="A550" s="75">
        <v>39142</v>
      </c>
      <c r="B550" s="101">
        <v>0.29127206834510799</v>
      </c>
    </row>
    <row r="551" spans="1:2" x14ac:dyDescent="0.3">
      <c r="A551" s="75">
        <v>39143</v>
      </c>
      <c r="B551" s="101">
        <v>0.29151876110952202</v>
      </c>
    </row>
    <row r="552" spans="1:2" x14ac:dyDescent="0.3">
      <c r="A552" s="75">
        <v>39146</v>
      </c>
      <c r="B552" s="101">
        <v>0.29602589015477299</v>
      </c>
    </row>
    <row r="553" spans="1:2" x14ac:dyDescent="0.3">
      <c r="A553" s="75">
        <v>39147</v>
      </c>
      <c r="B553" s="101">
        <v>0.29566558098524098</v>
      </c>
    </row>
    <row r="554" spans="1:2" x14ac:dyDescent="0.3">
      <c r="A554" s="75">
        <v>39148</v>
      </c>
      <c r="B554" s="101">
        <v>0.295832384045635</v>
      </c>
    </row>
    <row r="555" spans="1:2" x14ac:dyDescent="0.3">
      <c r="A555" s="75">
        <v>39149</v>
      </c>
      <c r="B555" s="101">
        <v>0.29756203015536697</v>
      </c>
    </row>
    <row r="556" spans="1:2" x14ac:dyDescent="0.3">
      <c r="A556" s="75">
        <v>39150</v>
      </c>
      <c r="B556" s="101">
        <v>0.301203647527018</v>
      </c>
    </row>
    <row r="557" spans="1:2" x14ac:dyDescent="0.3">
      <c r="A557" s="75">
        <v>39153</v>
      </c>
      <c r="B557" s="101">
        <v>0.30715326164409001</v>
      </c>
    </row>
    <row r="558" spans="1:2" x14ac:dyDescent="0.3">
      <c r="A558" s="75">
        <v>39154</v>
      </c>
      <c r="B558" s="101">
        <v>0.31799829252707401</v>
      </c>
    </row>
    <row r="559" spans="1:2" x14ac:dyDescent="0.3">
      <c r="A559" s="75">
        <v>39155</v>
      </c>
      <c r="B559" s="101">
        <v>0.33162652536456999</v>
      </c>
    </row>
    <row r="560" spans="1:2" x14ac:dyDescent="0.3">
      <c r="A560" s="75">
        <v>39160</v>
      </c>
      <c r="B560" s="101">
        <v>0.34991338666976002</v>
      </c>
    </row>
    <row r="561" spans="1:2" x14ac:dyDescent="0.3">
      <c r="A561" s="75">
        <v>39161</v>
      </c>
      <c r="B561" s="101">
        <v>0.36028831802679101</v>
      </c>
    </row>
    <row r="562" spans="1:2" x14ac:dyDescent="0.3">
      <c r="A562" s="75">
        <v>39162</v>
      </c>
      <c r="B562" s="101">
        <v>0.36151985291108801</v>
      </c>
    </row>
    <row r="563" spans="1:2" x14ac:dyDescent="0.3">
      <c r="A563" s="75">
        <v>39163</v>
      </c>
      <c r="B563" s="101">
        <v>0.35674874495627201</v>
      </c>
    </row>
    <row r="564" spans="1:2" x14ac:dyDescent="0.3">
      <c r="A564" s="75">
        <v>39164</v>
      </c>
      <c r="B564" s="101">
        <v>0.35165468603848399</v>
      </c>
    </row>
    <row r="565" spans="1:2" x14ac:dyDescent="0.3">
      <c r="A565" s="75">
        <v>39167</v>
      </c>
      <c r="B565" s="101">
        <v>0.34840756532525202</v>
      </c>
    </row>
    <row r="566" spans="1:2" x14ac:dyDescent="0.3">
      <c r="A566" s="75">
        <v>39168</v>
      </c>
      <c r="B566" s="101">
        <v>0.34523122461383399</v>
      </c>
    </row>
    <row r="567" spans="1:2" x14ac:dyDescent="0.3">
      <c r="A567" s="75">
        <v>39169</v>
      </c>
      <c r="B567" s="101">
        <v>0.34447827063984299</v>
      </c>
    </row>
    <row r="568" spans="1:2" x14ac:dyDescent="0.3">
      <c r="A568" s="75">
        <v>39170</v>
      </c>
      <c r="B568" s="101">
        <v>0.33897971336743399</v>
      </c>
    </row>
    <row r="569" spans="1:2" x14ac:dyDescent="0.3">
      <c r="A569" s="75">
        <v>39171</v>
      </c>
      <c r="B569" s="101">
        <v>0.33182891294242001</v>
      </c>
    </row>
    <row r="570" spans="1:2" x14ac:dyDescent="0.3">
      <c r="A570" s="75">
        <v>39174</v>
      </c>
      <c r="B570" s="101">
        <v>0.32372616633153301</v>
      </c>
    </row>
    <row r="571" spans="1:2" x14ac:dyDescent="0.3">
      <c r="A571" s="75">
        <v>39175</v>
      </c>
      <c r="B571" s="101">
        <v>0.31606127646715998</v>
      </c>
    </row>
    <row r="572" spans="1:2" x14ac:dyDescent="0.3">
      <c r="A572" s="75">
        <v>39176</v>
      </c>
      <c r="B572" s="101">
        <v>0.31016434537541698</v>
      </c>
    </row>
    <row r="573" spans="1:2" x14ac:dyDescent="0.3">
      <c r="A573" s="75">
        <v>39177</v>
      </c>
      <c r="B573" s="101">
        <v>0.30514587657079101</v>
      </c>
    </row>
    <row r="574" spans="1:2" x14ac:dyDescent="0.3">
      <c r="A574" s="75">
        <v>39178</v>
      </c>
      <c r="B574" s="101">
        <v>0.301314982753011</v>
      </c>
    </row>
    <row r="575" spans="1:2" x14ac:dyDescent="0.3">
      <c r="A575" s="75">
        <v>39182</v>
      </c>
      <c r="B575" s="101">
        <v>0.298790899506581</v>
      </c>
    </row>
    <row r="576" spans="1:2" x14ac:dyDescent="0.3">
      <c r="A576" s="75">
        <v>39183</v>
      </c>
      <c r="B576" s="101">
        <v>0.29773225413242899</v>
      </c>
    </row>
    <row r="577" spans="1:2" x14ac:dyDescent="0.3">
      <c r="A577" s="75">
        <v>39184</v>
      </c>
      <c r="B577" s="101">
        <v>0.295096483618147</v>
      </c>
    </row>
    <row r="578" spans="1:2" x14ac:dyDescent="0.3">
      <c r="A578" s="75">
        <v>39185</v>
      </c>
      <c r="B578" s="101">
        <v>0.29286266133835498</v>
      </c>
    </row>
    <row r="579" spans="1:2" x14ac:dyDescent="0.3">
      <c r="A579" s="75">
        <v>39188</v>
      </c>
      <c r="B579" s="101">
        <v>0.29051684927937499</v>
      </c>
    </row>
    <row r="580" spans="1:2" x14ac:dyDescent="0.3">
      <c r="A580" s="75">
        <v>39189</v>
      </c>
      <c r="B580" s="101">
        <v>0.289013600792977</v>
      </c>
    </row>
    <row r="581" spans="1:2" x14ac:dyDescent="0.3">
      <c r="A581" s="75">
        <v>39190</v>
      </c>
      <c r="B581" s="101">
        <v>0.28982727912679501</v>
      </c>
    </row>
    <row r="582" spans="1:2" x14ac:dyDescent="0.3">
      <c r="A582" s="75">
        <v>39191</v>
      </c>
      <c r="B582" s="101">
        <v>0.29213098621047801</v>
      </c>
    </row>
    <row r="583" spans="1:2" x14ac:dyDescent="0.3">
      <c r="A583" s="75">
        <v>39192</v>
      </c>
      <c r="B583" s="101">
        <v>0.29185588390579098</v>
      </c>
    </row>
    <row r="584" spans="1:2" x14ac:dyDescent="0.3">
      <c r="A584" s="75">
        <v>39195</v>
      </c>
      <c r="B584" s="101">
        <v>0.28994926691837503</v>
      </c>
    </row>
    <row r="585" spans="1:2" x14ac:dyDescent="0.3">
      <c r="A585" s="75">
        <v>39196</v>
      </c>
      <c r="B585" s="101">
        <v>0.28893910267078898</v>
      </c>
    </row>
    <row r="586" spans="1:2" x14ac:dyDescent="0.3">
      <c r="A586" s="75">
        <v>39197</v>
      </c>
      <c r="B586" s="101">
        <v>0.28629614763484501</v>
      </c>
    </row>
    <row r="587" spans="1:2" x14ac:dyDescent="0.3">
      <c r="A587" s="75">
        <v>39198</v>
      </c>
      <c r="B587" s="101">
        <v>0.28340059879562302</v>
      </c>
    </row>
    <row r="588" spans="1:2" x14ac:dyDescent="0.3">
      <c r="A588" s="75">
        <v>39199</v>
      </c>
      <c r="B588" s="101">
        <v>0.28246680512682698</v>
      </c>
    </row>
    <row r="589" spans="1:2" x14ac:dyDescent="0.3">
      <c r="A589" s="75">
        <v>39204</v>
      </c>
      <c r="B589" s="101">
        <v>0.27974080479900199</v>
      </c>
    </row>
    <row r="590" spans="1:2" x14ac:dyDescent="0.3">
      <c r="A590" s="75">
        <v>39205</v>
      </c>
      <c r="B590" s="101">
        <v>0.27610244314229598</v>
      </c>
    </row>
    <row r="591" spans="1:2" x14ac:dyDescent="0.3">
      <c r="A591" s="75">
        <v>39206</v>
      </c>
      <c r="B591" s="101">
        <v>0.27516711043789499</v>
      </c>
    </row>
    <row r="592" spans="1:2" x14ac:dyDescent="0.3">
      <c r="A592" s="75">
        <v>39209</v>
      </c>
      <c r="B592" s="101">
        <v>0.27277441268451602</v>
      </c>
    </row>
    <row r="593" spans="1:2" x14ac:dyDescent="0.3">
      <c r="A593" s="75">
        <v>39210</v>
      </c>
      <c r="B593" s="101">
        <v>0.27336859106090899</v>
      </c>
    </row>
    <row r="594" spans="1:2" x14ac:dyDescent="0.3">
      <c r="A594" s="75">
        <v>39211</v>
      </c>
      <c r="B594" s="101">
        <v>0.27369835382973901</v>
      </c>
    </row>
    <row r="595" spans="1:2" x14ac:dyDescent="0.3">
      <c r="A595" s="75">
        <v>39212</v>
      </c>
      <c r="B595" s="101">
        <v>0.27465697506540399</v>
      </c>
    </row>
    <row r="596" spans="1:2" x14ac:dyDescent="0.3">
      <c r="A596" s="75">
        <v>39213</v>
      </c>
      <c r="B596" s="101">
        <v>0.27585421751804701</v>
      </c>
    </row>
    <row r="597" spans="1:2" x14ac:dyDescent="0.3">
      <c r="A597" s="75">
        <v>39216</v>
      </c>
      <c r="B597" s="101">
        <v>0.27758268902018302</v>
      </c>
    </row>
    <row r="598" spans="1:2" x14ac:dyDescent="0.3">
      <c r="A598" s="75">
        <v>39217</v>
      </c>
      <c r="B598" s="101">
        <v>0.27731631970520798</v>
      </c>
    </row>
    <row r="599" spans="1:2" x14ac:dyDescent="0.3">
      <c r="A599" s="75">
        <v>39218</v>
      </c>
      <c r="B599" s="101">
        <v>0.27848808320054202</v>
      </c>
    </row>
    <row r="600" spans="1:2" x14ac:dyDescent="0.3">
      <c r="A600" s="75">
        <v>39219</v>
      </c>
      <c r="B600" s="101">
        <v>0.27812617056975403</v>
      </c>
    </row>
    <row r="601" spans="1:2" x14ac:dyDescent="0.3">
      <c r="A601" s="75">
        <v>39220</v>
      </c>
      <c r="B601" s="101">
        <v>0.27872050866454801</v>
      </c>
    </row>
    <row r="602" spans="1:2" x14ac:dyDescent="0.3">
      <c r="A602" s="75">
        <v>39223</v>
      </c>
      <c r="B602" s="101">
        <v>0.27916161694226299</v>
      </c>
    </row>
    <row r="603" spans="1:2" x14ac:dyDescent="0.3">
      <c r="A603" s="75">
        <v>39224</v>
      </c>
      <c r="B603" s="101">
        <v>0.27790425352332598</v>
      </c>
    </row>
    <row r="604" spans="1:2" x14ac:dyDescent="0.3">
      <c r="A604" s="75">
        <v>39225</v>
      </c>
      <c r="B604" s="101">
        <v>0.27713499064270603</v>
      </c>
    </row>
    <row r="605" spans="1:2" x14ac:dyDescent="0.3">
      <c r="A605" s="75">
        <v>39226</v>
      </c>
      <c r="B605" s="101">
        <v>0.27601235073090502</v>
      </c>
    </row>
    <row r="606" spans="1:2" x14ac:dyDescent="0.3">
      <c r="A606" s="75">
        <v>39227</v>
      </c>
      <c r="B606" s="101">
        <v>0.27403431046813798</v>
      </c>
    </row>
    <row r="607" spans="1:2" x14ac:dyDescent="0.3">
      <c r="A607" s="75">
        <v>39231</v>
      </c>
      <c r="B607" s="101">
        <v>0.27284896678832599</v>
      </c>
    </row>
    <row r="608" spans="1:2" x14ac:dyDescent="0.3">
      <c r="A608" s="75">
        <v>39232</v>
      </c>
      <c r="B608" s="101">
        <v>0.27109385639414502</v>
      </c>
    </row>
    <row r="609" spans="1:2" x14ac:dyDescent="0.3">
      <c r="A609" s="75">
        <v>39233</v>
      </c>
      <c r="B609" s="101">
        <v>0.267308580211222</v>
      </c>
    </row>
    <row r="610" spans="1:2" x14ac:dyDescent="0.3">
      <c r="A610" s="75">
        <v>39234</v>
      </c>
      <c r="B610" s="101">
        <v>0.264062126330112</v>
      </c>
    </row>
    <row r="611" spans="1:2" x14ac:dyDescent="0.3">
      <c r="A611" s="75">
        <v>39237</v>
      </c>
      <c r="B611" s="101">
        <v>0.263282600243684</v>
      </c>
    </row>
    <row r="612" spans="1:2" x14ac:dyDescent="0.3">
      <c r="A612" s="75">
        <v>39238</v>
      </c>
      <c r="B612" s="101">
        <v>0.26423754252406101</v>
      </c>
    </row>
    <row r="613" spans="1:2" x14ac:dyDescent="0.3">
      <c r="A613" s="75">
        <v>39239</v>
      </c>
      <c r="B613" s="101">
        <v>0.26682056749121502</v>
      </c>
    </row>
    <row r="614" spans="1:2" x14ac:dyDescent="0.3">
      <c r="A614" s="75">
        <v>39240</v>
      </c>
      <c r="B614" s="101">
        <v>0.269482430413159</v>
      </c>
    </row>
    <row r="615" spans="1:2" x14ac:dyDescent="0.3">
      <c r="A615" s="75">
        <v>39241</v>
      </c>
      <c r="B615" s="101">
        <v>0.27512558379620899</v>
      </c>
    </row>
    <row r="616" spans="1:2" x14ac:dyDescent="0.3">
      <c r="A616" s="75">
        <v>39244</v>
      </c>
      <c r="B616" s="101">
        <v>0.27959754979293</v>
      </c>
    </row>
    <row r="617" spans="1:2" x14ac:dyDescent="0.3">
      <c r="A617" s="75">
        <v>39245</v>
      </c>
      <c r="B617" s="101">
        <v>0.278886419048959</v>
      </c>
    </row>
    <row r="618" spans="1:2" x14ac:dyDescent="0.3">
      <c r="A618" s="75">
        <v>39246</v>
      </c>
      <c r="B618" s="101">
        <v>0.281192258388688</v>
      </c>
    </row>
    <row r="619" spans="1:2" x14ac:dyDescent="0.3">
      <c r="A619" s="75">
        <v>39247</v>
      </c>
      <c r="B619" s="101">
        <v>0.284871846924869</v>
      </c>
    </row>
    <row r="620" spans="1:2" x14ac:dyDescent="0.3">
      <c r="A620" s="75">
        <v>39248</v>
      </c>
      <c r="B620" s="101">
        <v>0.28622182355935399</v>
      </c>
    </row>
    <row r="621" spans="1:2" x14ac:dyDescent="0.3">
      <c r="A621" s="75">
        <v>39251</v>
      </c>
      <c r="B621" s="101">
        <v>0.28434037990352801</v>
      </c>
    </row>
    <row r="622" spans="1:2" x14ac:dyDescent="0.3">
      <c r="A622" s="75">
        <v>39252</v>
      </c>
      <c r="B622" s="101">
        <v>0.282633695024544</v>
      </c>
    </row>
    <row r="623" spans="1:2" x14ac:dyDescent="0.3">
      <c r="A623" s="75">
        <v>39253</v>
      </c>
      <c r="B623" s="101">
        <v>0.28208278299983403</v>
      </c>
    </row>
    <row r="624" spans="1:2" x14ac:dyDescent="0.3">
      <c r="A624" s="75">
        <v>39254</v>
      </c>
      <c r="B624" s="101">
        <v>0.28250588155849898</v>
      </c>
    </row>
    <row r="625" spans="1:2" x14ac:dyDescent="0.3">
      <c r="A625" s="75">
        <v>39255</v>
      </c>
      <c r="B625" s="101">
        <v>0.28288598380373398</v>
      </c>
    </row>
    <row r="626" spans="1:2" x14ac:dyDescent="0.3">
      <c r="A626" s="75">
        <v>39258</v>
      </c>
      <c r="B626" s="101">
        <v>0.28288286967081899</v>
      </c>
    </row>
    <row r="627" spans="1:2" x14ac:dyDescent="0.3">
      <c r="A627" s="75">
        <v>39259</v>
      </c>
      <c r="B627" s="101">
        <v>0.28277696044758899</v>
      </c>
    </row>
    <row r="628" spans="1:2" x14ac:dyDescent="0.3">
      <c r="A628" s="75">
        <v>39260</v>
      </c>
      <c r="B628" s="101">
        <v>0.28394856191881601</v>
      </c>
    </row>
    <row r="629" spans="1:2" x14ac:dyDescent="0.3">
      <c r="A629" s="75">
        <v>39261</v>
      </c>
      <c r="B629" s="101">
        <v>0.28226585199184201</v>
      </c>
    </row>
    <row r="630" spans="1:2" x14ac:dyDescent="0.3">
      <c r="A630" s="75">
        <v>39262</v>
      </c>
      <c r="B630" s="101">
        <v>0.27970913467775099</v>
      </c>
    </row>
    <row r="631" spans="1:2" x14ac:dyDescent="0.3">
      <c r="A631" s="75">
        <v>39265</v>
      </c>
      <c r="B631" s="101">
        <v>0.27615774810990301</v>
      </c>
    </row>
    <row r="632" spans="1:2" x14ac:dyDescent="0.3">
      <c r="A632" s="75">
        <v>39266</v>
      </c>
      <c r="B632" s="101">
        <v>0.27151236577439303</v>
      </c>
    </row>
    <row r="633" spans="1:2" x14ac:dyDescent="0.3">
      <c r="A633" s="75">
        <v>39267</v>
      </c>
      <c r="B633" s="101">
        <v>0.27041141608429198</v>
      </c>
    </row>
    <row r="634" spans="1:2" x14ac:dyDescent="0.3">
      <c r="A634" s="75">
        <v>39268</v>
      </c>
      <c r="B634" s="101">
        <v>0.26943640999080698</v>
      </c>
    </row>
    <row r="635" spans="1:2" x14ac:dyDescent="0.3">
      <c r="A635" s="75">
        <v>39269</v>
      </c>
      <c r="B635" s="101">
        <v>0.26817698048779098</v>
      </c>
    </row>
    <row r="636" spans="1:2" x14ac:dyDescent="0.3">
      <c r="A636" s="75">
        <v>39272</v>
      </c>
      <c r="B636" s="101">
        <v>0.267944408121088</v>
      </c>
    </row>
    <row r="637" spans="1:2" x14ac:dyDescent="0.3">
      <c r="A637" s="75">
        <v>39273</v>
      </c>
      <c r="B637" s="101">
        <v>0.26882121405452702</v>
      </c>
    </row>
    <row r="638" spans="1:2" x14ac:dyDescent="0.3">
      <c r="A638" s="75">
        <v>39274</v>
      </c>
      <c r="B638" s="101">
        <v>0.26644166891259902</v>
      </c>
    </row>
    <row r="639" spans="1:2" x14ac:dyDescent="0.3">
      <c r="A639" s="75">
        <v>39275</v>
      </c>
      <c r="B639" s="101">
        <v>0.26219593181941803</v>
      </c>
    </row>
    <row r="640" spans="1:2" x14ac:dyDescent="0.3">
      <c r="A640" s="75">
        <v>39276</v>
      </c>
      <c r="B640" s="101">
        <v>0.25991347668632298</v>
      </c>
    </row>
    <row r="641" spans="1:2" x14ac:dyDescent="0.3">
      <c r="A641" s="75">
        <v>39279</v>
      </c>
      <c r="B641" s="101">
        <v>0.25884449904495199</v>
      </c>
    </row>
    <row r="642" spans="1:2" x14ac:dyDescent="0.3">
      <c r="A642" s="75">
        <v>39280</v>
      </c>
      <c r="B642" s="101">
        <v>0.25803819107389298</v>
      </c>
    </row>
    <row r="643" spans="1:2" x14ac:dyDescent="0.3">
      <c r="A643" s="75">
        <v>39281</v>
      </c>
      <c r="B643" s="101">
        <v>0.258449328397027</v>
      </c>
    </row>
    <row r="644" spans="1:2" x14ac:dyDescent="0.3">
      <c r="A644" s="75">
        <v>39282</v>
      </c>
      <c r="B644" s="101">
        <v>0.25755723847774398</v>
      </c>
    </row>
    <row r="645" spans="1:2" x14ac:dyDescent="0.3">
      <c r="A645" s="75">
        <v>39283</v>
      </c>
      <c r="B645" s="101">
        <v>0.254987938242343</v>
      </c>
    </row>
    <row r="646" spans="1:2" x14ac:dyDescent="0.3">
      <c r="A646" s="75">
        <v>39286</v>
      </c>
      <c r="B646" s="101">
        <v>0.25381435268897101</v>
      </c>
    </row>
    <row r="647" spans="1:2" x14ac:dyDescent="0.3">
      <c r="A647" s="75">
        <v>39287</v>
      </c>
      <c r="B647" s="101">
        <v>0.25470018923038501</v>
      </c>
    </row>
    <row r="648" spans="1:2" x14ac:dyDescent="0.3">
      <c r="A648" s="75">
        <v>39288</v>
      </c>
      <c r="B648" s="101">
        <v>0.25951347437017902</v>
      </c>
    </row>
    <row r="649" spans="1:2" x14ac:dyDescent="0.3">
      <c r="A649" s="75">
        <v>39289</v>
      </c>
      <c r="B649" s="101">
        <v>0.26615373014402599</v>
      </c>
    </row>
    <row r="650" spans="1:2" x14ac:dyDescent="0.3">
      <c r="A650" s="75">
        <v>39290</v>
      </c>
      <c r="B650" s="101">
        <v>0.27045642132438402</v>
      </c>
    </row>
    <row r="651" spans="1:2" x14ac:dyDescent="0.3">
      <c r="A651" s="75">
        <v>39293</v>
      </c>
      <c r="B651" s="101">
        <v>0.27544864296631</v>
      </c>
    </row>
    <row r="652" spans="1:2" x14ac:dyDescent="0.3">
      <c r="A652" s="75">
        <v>39294</v>
      </c>
      <c r="B652" s="101">
        <v>0.28037430399650398</v>
      </c>
    </row>
    <row r="653" spans="1:2" x14ac:dyDescent="0.3">
      <c r="A653" s="75">
        <v>39295</v>
      </c>
      <c r="B653" s="101">
        <v>0.28828550236895201</v>
      </c>
    </row>
    <row r="654" spans="1:2" x14ac:dyDescent="0.3">
      <c r="A654" s="75">
        <v>39296</v>
      </c>
      <c r="B654" s="101">
        <v>0.29428672574749498</v>
      </c>
    </row>
    <row r="655" spans="1:2" x14ac:dyDescent="0.3">
      <c r="A655" s="75">
        <v>39300</v>
      </c>
      <c r="B655" s="101">
        <v>0.30208461020699001</v>
      </c>
    </row>
    <row r="656" spans="1:2" x14ac:dyDescent="0.3">
      <c r="A656" s="75">
        <v>39301</v>
      </c>
      <c r="B656" s="101">
        <v>0.305532247335629</v>
      </c>
    </row>
    <row r="657" spans="1:2" x14ac:dyDescent="0.3">
      <c r="A657" s="75">
        <v>39302</v>
      </c>
      <c r="B657" s="101">
        <v>0.307202996584515</v>
      </c>
    </row>
    <row r="658" spans="1:2" x14ac:dyDescent="0.3">
      <c r="A658" s="75">
        <v>39303</v>
      </c>
      <c r="B658" s="101">
        <v>0.31365949453659198</v>
      </c>
    </row>
    <row r="659" spans="1:2" x14ac:dyDescent="0.3">
      <c r="A659" s="75">
        <v>39304</v>
      </c>
      <c r="B659" s="101">
        <v>0.31964151770015498</v>
      </c>
    </row>
    <row r="660" spans="1:2" x14ac:dyDescent="0.3">
      <c r="A660" s="75">
        <v>39307</v>
      </c>
      <c r="B660" s="101">
        <v>0.32353779572428298</v>
      </c>
    </row>
    <row r="661" spans="1:2" x14ac:dyDescent="0.3">
      <c r="A661" s="75">
        <v>39308</v>
      </c>
      <c r="B661" s="101">
        <v>0.33425012287353401</v>
      </c>
    </row>
    <row r="662" spans="1:2" x14ac:dyDescent="0.3">
      <c r="A662" s="75">
        <v>39309</v>
      </c>
      <c r="B662" s="101">
        <v>0.35018235369241602</v>
      </c>
    </row>
    <row r="663" spans="1:2" x14ac:dyDescent="0.3">
      <c r="A663" s="75">
        <v>39310</v>
      </c>
      <c r="B663" s="101">
        <v>0.361156503589525</v>
      </c>
    </row>
    <row r="664" spans="1:2" x14ac:dyDescent="0.3">
      <c r="A664" s="75">
        <v>39311</v>
      </c>
      <c r="B664" s="101">
        <v>0.36322939118800601</v>
      </c>
    </row>
    <row r="665" spans="1:2" x14ac:dyDescent="0.3">
      <c r="A665" s="75">
        <v>39315</v>
      </c>
      <c r="B665" s="101">
        <v>0.36102213385217402</v>
      </c>
    </row>
    <row r="666" spans="1:2" x14ac:dyDescent="0.3">
      <c r="A666" s="75">
        <v>39316</v>
      </c>
      <c r="B666" s="101">
        <v>0.35842530091691099</v>
      </c>
    </row>
    <row r="667" spans="1:2" x14ac:dyDescent="0.3">
      <c r="A667" s="75">
        <v>39317</v>
      </c>
      <c r="B667" s="101">
        <v>0.35713387234702498</v>
      </c>
    </row>
    <row r="668" spans="1:2" x14ac:dyDescent="0.3">
      <c r="A668" s="75">
        <v>39318</v>
      </c>
      <c r="B668" s="101">
        <v>0.35723817669492902</v>
      </c>
    </row>
    <row r="669" spans="1:2" x14ac:dyDescent="0.3">
      <c r="A669" s="75">
        <v>39321</v>
      </c>
      <c r="B669" s="101">
        <v>0.358097902319642</v>
      </c>
    </row>
    <row r="670" spans="1:2" x14ac:dyDescent="0.3">
      <c r="A670" s="75">
        <v>39322</v>
      </c>
      <c r="B670" s="101">
        <v>0.35808509146594297</v>
      </c>
    </row>
    <row r="671" spans="1:2" x14ac:dyDescent="0.3">
      <c r="A671" s="75">
        <v>39323</v>
      </c>
      <c r="B671" s="101">
        <v>0.35817171639883899</v>
      </c>
    </row>
    <row r="672" spans="1:2" x14ac:dyDescent="0.3">
      <c r="A672" s="75">
        <v>39324</v>
      </c>
      <c r="B672" s="101">
        <v>0.35895831893730401</v>
      </c>
    </row>
    <row r="673" spans="1:2" x14ac:dyDescent="0.3">
      <c r="A673" s="75">
        <v>39325</v>
      </c>
      <c r="B673" s="101">
        <v>0.355423386488676</v>
      </c>
    </row>
    <row r="674" spans="1:2" x14ac:dyDescent="0.3">
      <c r="A674" s="75">
        <v>39328</v>
      </c>
      <c r="B674" s="101">
        <v>0.35068437921808998</v>
      </c>
    </row>
    <row r="675" spans="1:2" x14ac:dyDescent="0.3">
      <c r="A675" s="75">
        <v>39329</v>
      </c>
      <c r="B675" s="101">
        <v>0.34718148264660798</v>
      </c>
    </row>
    <row r="676" spans="1:2" x14ac:dyDescent="0.3">
      <c r="A676" s="75">
        <v>39330</v>
      </c>
      <c r="B676" s="101">
        <v>0.34514739570452502</v>
      </c>
    </row>
    <row r="677" spans="1:2" x14ac:dyDescent="0.3">
      <c r="A677" s="75">
        <v>39331</v>
      </c>
      <c r="B677" s="101">
        <v>0.345672563590397</v>
      </c>
    </row>
    <row r="678" spans="1:2" x14ac:dyDescent="0.3">
      <c r="A678" s="75">
        <v>39332</v>
      </c>
      <c r="B678" s="101">
        <v>0.34622140173178401</v>
      </c>
    </row>
    <row r="679" spans="1:2" x14ac:dyDescent="0.3">
      <c r="A679" s="75">
        <v>39335</v>
      </c>
      <c r="B679" s="101">
        <v>0.34708880509220302</v>
      </c>
    </row>
    <row r="680" spans="1:2" x14ac:dyDescent="0.3">
      <c r="A680" s="75">
        <v>39336</v>
      </c>
      <c r="B680" s="101">
        <v>0.34538344218227501</v>
      </c>
    </row>
    <row r="681" spans="1:2" x14ac:dyDescent="0.3">
      <c r="A681" s="75">
        <v>39337</v>
      </c>
      <c r="B681" s="101">
        <v>0.345848492919409</v>
      </c>
    </row>
    <row r="682" spans="1:2" x14ac:dyDescent="0.3">
      <c r="A682" s="75">
        <v>39338</v>
      </c>
      <c r="B682" s="101">
        <v>0.34767896818857302</v>
      </c>
    </row>
    <row r="683" spans="1:2" x14ac:dyDescent="0.3">
      <c r="A683" s="75">
        <v>39339</v>
      </c>
      <c r="B683" s="101">
        <v>0.344745214524104</v>
      </c>
    </row>
    <row r="684" spans="1:2" x14ac:dyDescent="0.3">
      <c r="A684" s="75">
        <v>39342</v>
      </c>
      <c r="B684" s="101">
        <v>0.34143614175355802</v>
      </c>
    </row>
    <row r="685" spans="1:2" x14ac:dyDescent="0.3">
      <c r="A685" s="75">
        <v>39343</v>
      </c>
      <c r="B685" s="101">
        <v>0.34160633380372901</v>
      </c>
    </row>
    <row r="686" spans="1:2" x14ac:dyDescent="0.3">
      <c r="A686" s="75">
        <v>39344</v>
      </c>
      <c r="B686" s="101">
        <v>0.34255428418802297</v>
      </c>
    </row>
    <row r="687" spans="1:2" x14ac:dyDescent="0.3">
      <c r="A687" s="75">
        <v>39345</v>
      </c>
      <c r="B687" s="101">
        <v>0.34033382242034799</v>
      </c>
    </row>
    <row r="688" spans="1:2" x14ac:dyDescent="0.3">
      <c r="A688" s="75">
        <v>39346</v>
      </c>
      <c r="B688" s="101">
        <v>0.33889592166190902</v>
      </c>
    </row>
    <row r="689" spans="1:2" x14ac:dyDescent="0.3">
      <c r="A689" s="75">
        <v>39349</v>
      </c>
      <c r="B689" s="101">
        <v>0.33713112004032902</v>
      </c>
    </row>
    <row r="690" spans="1:2" x14ac:dyDescent="0.3">
      <c r="A690" s="75">
        <v>39350</v>
      </c>
      <c r="B690" s="101">
        <v>0.33331087443332702</v>
      </c>
    </row>
    <row r="691" spans="1:2" x14ac:dyDescent="0.3">
      <c r="A691" s="75">
        <v>39351</v>
      </c>
      <c r="B691" s="101">
        <v>0.32907493677759397</v>
      </c>
    </row>
    <row r="692" spans="1:2" x14ac:dyDescent="0.3">
      <c r="A692" s="75">
        <v>39352</v>
      </c>
      <c r="B692" s="101">
        <v>0.32407573887281699</v>
      </c>
    </row>
    <row r="693" spans="1:2" x14ac:dyDescent="0.3">
      <c r="A693" s="75">
        <v>39353</v>
      </c>
      <c r="B693" s="101">
        <v>0.320568220201566</v>
      </c>
    </row>
    <row r="694" spans="1:2" x14ac:dyDescent="0.3">
      <c r="A694" s="75">
        <v>39356</v>
      </c>
      <c r="B694" s="101">
        <v>0.31735251180302498</v>
      </c>
    </row>
    <row r="695" spans="1:2" x14ac:dyDescent="0.3">
      <c r="A695" s="75">
        <v>39357</v>
      </c>
      <c r="B695" s="101">
        <v>0.31640033796634898</v>
      </c>
    </row>
    <row r="696" spans="1:2" x14ac:dyDescent="0.3">
      <c r="A696" s="75">
        <v>39358</v>
      </c>
      <c r="B696" s="101">
        <v>0.318342608260826</v>
      </c>
    </row>
    <row r="697" spans="1:2" x14ac:dyDescent="0.3">
      <c r="A697" s="75">
        <v>39359</v>
      </c>
      <c r="B697" s="101">
        <v>0.31561881975246903</v>
      </c>
    </row>
    <row r="698" spans="1:2" x14ac:dyDescent="0.3">
      <c r="A698" s="75">
        <v>39360</v>
      </c>
      <c r="B698" s="101">
        <v>0.312954890102075</v>
      </c>
    </row>
    <row r="699" spans="1:2" x14ac:dyDescent="0.3">
      <c r="A699" s="75">
        <v>39363</v>
      </c>
      <c r="B699" s="101">
        <v>0.30933978386677102</v>
      </c>
    </row>
    <row r="700" spans="1:2" x14ac:dyDescent="0.3">
      <c r="A700" s="75">
        <v>39364</v>
      </c>
      <c r="B700" s="101">
        <v>0.307484417888642</v>
      </c>
    </row>
    <row r="701" spans="1:2" x14ac:dyDescent="0.3">
      <c r="A701" s="75">
        <v>39365</v>
      </c>
      <c r="B701" s="101">
        <v>0.30879944893959499</v>
      </c>
    </row>
    <row r="702" spans="1:2" x14ac:dyDescent="0.3">
      <c r="A702" s="75">
        <v>39366</v>
      </c>
      <c r="B702" s="101">
        <v>0.30940760730191902</v>
      </c>
    </row>
    <row r="703" spans="1:2" x14ac:dyDescent="0.3">
      <c r="A703" s="75">
        <v>39367</v>
      </c>
      <c r="B703" s="101">
        <v>0.30773309269454302</v>
      </c>
    </row>
    <row r="704" spans="1:2" x14ac:dyDescent="0.3">
      <c r="A704" s="75">
        <v>39370</v>
      </c>
      <c r="B704" s="101">
        <v>0.304652356013286</v>
      </c>
    </row>
    <row r="705" spans="1:2" x14ac:dyDescent="0.3">
      <c r="A705" s="75">
        <v>39371</v>
      </c>
      <c r="B705" s="101">
        <v>0.303169108867957</v>
      </c>
    </row>
    <row r="706" spans="1:2" x14ac:dyDescent="0.3">
      <c r="A706" s="75">
        <v>39372</v>
      </c>
      <c r="B706" s="101">
        <v>0.30076810220347699</v>
      </c>
    </row>
    <row r="707" spans="1:2" x14ac:dyDescent="0.3">
      <c r="A707" s="75">
        <v>39373</v>
      </c>
      <c r="B707" s="101">
        <v>0.30047882992352698</v>
      </c>
    </row>
    <row r="708" spans="1:2" x14ac:dyDescent="0.3">
      <c r="A708" s="75">
        <v>39374</v>
      </c>
      <c r="B708" s="101">
        <v>0.29723768727789801</v>
      </c>
    </row>
    <row r="709" spans="1:2" x14ac:dyDescent="0.3">
      <c r="A709" s="75">
        <v>39379</v>
      </c>
      <c r="B709" s="101">
        <v>0.29652345274092301</v>
      </c>
    </row>
    <row r="710" spans="1:2" x14ac:dyDescent="0.3">
      <c r="A710" s="75">
        <v>39380</v>
      </c>
      <c r="B710" s="101">
        <v>0.292147219393874</v>
      </c>
    </row>
    <row r="711" spans="1:2" x14ac:dyDescent="0.3">
      <c r="A711" s="75">
        <v>39381</v>
      </c>
      <c r="B711" s="101">
        <v>0.29062552235362699</v>
      </c>
    </row>
    <row r="712" spans="1:2" x14ac:dyDescent="0.3">
      <c r="A712" s="75">
        <v>39384</v>
      </c>
      <c r="B712" s="101">
        <v>0.28726458928998899</v>
      </c>
    </row>
    <row r="713" spans="1:2" x14ac:dyDescent="0.3">
      <c r="A713" s="75">
        <v>39385</v>
      </c>
      <c r="B713" s="101">
        <v>0.28611297671464297</v>
      </c>
    </row>
    <row r="714" spans="1:2" x14ac:dyDescent="0.3">
      <c r="A714" s="75">
        <v>39386</v>
      </c>
      <c r="B714" s="101">
        <v>0.28539300904548598</v>
      </c>
    </row>
    <row r="715" spans="1:2" x14ac:dyDescent="0.3">
      <c r="A715" s="75">
        <v>39391</v>
      </c>
      <c r="B715" s="101">
        <v>0.286672540360487</v>
      </c>
    </row>
    <row r="716" spans="1:2" x14ac:dyDescent="0.3">
      <c r="A716" s="75">
        <v>39392</v>
      </c>
      <c r="B716" s="101">
        <v>0.28885523115130601</v>
      </c>
    </row>
    <row r="717" spans="1:2" x14ac:dyDescent="0.3">
      <c r="A717" s="75">
        <v>39393</v>
      </c>
      <c r="B717" s="101">
        <v>0.29204239439809898</v>
      </c>
    </row>
    <row r="718" spans="1:2" x14ac:dyDescent="0.3">
      <c r="A718" s="75">
        <v>39394</v>
      </c>
      <c r="B718" s="101">
        <v>0.29512501327827401</v>
      </c>
    </row>
    <row r="719" spans="1:2" x14ac:dyDescent="0.3">
      <c r="A719" s="75">
        <v>39395</v>
      </c>
      <c r="B719" s="101">
        <v>0.29575890360185397</v>
      </c>
    </row>
    <row r="720" spans="1:2" x14ac:dyDescent="0.3">
      <c r="A720" s="75">
        <v>39398</v>
      </c>
      <c r="B720" s="101">
        <v>0.29596732576197898</v>
      </c>
    </row>
    <row r="721" spans="1:2" x14ac:dyDescent="0.3">
      <c r="A721" s="75">
        <v>39399</v>
      </c>
      <c r="B721" s="101">
        <v>0.29217549165822398</v>
      </c>
    </row>
    <row r="722" spans="1:2" x14ac:dyDescent="0.3">
      <c r="A722" s="75">
        <v>39400</v>
      </c>
      <c r="B722" s="101">
        <v>0.28854941511799498</v>
      </c>
    </row>
    <row r="723" spans="1:2" x14ac:dyDescent="0.3">
      <c r="A723" s="75">
        <v>39401</v>
      </c>
      <c r="B723" s="101">
        <v>0.28743714548706101</v>
      </c>
    </row>
    <row r="724" spans="1:2" x14ac:dyDescent="0.3">
      <c r="A724" s="75">
        <v>39402</v>
      </c>
      <c r="B724" s="101">
        <v>0.28311755719612203</v>
      </c>
    </row>
    <row r="725" spans="1:2" x14ac:dyDescent="0.3">
      <c r="A725" s="75">
        <v>39405</v>
      </c>
      <c r="B725" s="101">
        <v>0.28092319376959302</v>
      </c>
    </row>
    <row r="726" spans="1:2" x14ac:dyDescent="0.3">
      <c r="A726" s="75">
        <v>39406</v>
      </c>
      <c r="B726" s="101">
        <v>0.276997316018745</v>
      </c>
    </row>
    <row r="727" spans="1:2" x14ac:dyDescent="0.3">
      <c r="A727" s="75">
        <v>39407</v>
      </c>
      <c r="B727" s="101">
        <v>0.276574455954117</v>
      </c>
    </row>
    <row r="728" spans="1:2" x14ac:dyDescent="0.3">
      <c r="A728" s="75">
        <v>39408</v>
      </c>
      <c r="B728" s="101">
        <v>0.27606387389016401</v>
      </c>
    </row>
    <row r="729" spans="1:2" x14ac:dyDescent="0.3">
      <c r="A729" s="75">
        <v>39409</v>
      </c>
      <c r="B729" s="101">
        <v>0.279841341298246</v>
      </c>
    </row>
    <row r="730" spans="1:2" x14ac:dyDescent="0.3">
      <c r="A730" s="75">
        <v>39412</v>
      </c>
      <c r="B730" s="101">
        <v>0.28420058353370098</v>
      </c>
    </row>
    <row r="731" spans="1:2" x14ac:dyDescent="0.3">
      <c r="A731" s="75">
        <v>39413</v>
      </c>
      <c r="B731" s="101">
        <v>0.28841809932235302</v>
      </c>
    </row>
    <row r="732" spans="1:2" x14ac:dyDescent="0.3">
      <c r="A732" s="75">
        <v>39414</v>
      </c>
      <c r="B732" s="101">
        <v>0.28971067845407</v>
      </c>
    </row>
    <row r="733" spans="1:2" x14ac:dyDescent="0.3">
      <c r="A733" s="75">
        <v>39415</v>
      </c>
      <c r="B733" s="101">
        <v>0.28815791652177902</v>
      </c>
    </row>
    <row r="734" spans="1:2" x14ac:dyDescent="0.3">
      <c r="A734" s="75">
        <v>39416</v>
      </c>
      <c r="B734" s="101">
        <v>0.28650273841551399</v>
      </c>
    </row>
    <row r="735" spans="1:2" x14ac:dyDescent="0.3">
      <c r="A735" s="75">
        <v>39419</v>
      </c>
      <c r="B735" s="101">
        <v>0.28514805797894099</v>
      </c>
    </row>
    <row r="736" spans="1:2" x14ac:dyDescent="0.3">
      <c r="A736" s="75">
        <v>39420</v>
      </c>
      <c r="B736" s="101">
        <v>0.28288817560804602</v>
      </c>
    </row>
    <row r="737" spans="1:2" x14ac:dyDescent="0.3">
      <c r="A737" s="75">
        <v>39421</v>
      </c>
      <c r="B737" s="101">
        <v>0.28272216251257198</v>
      </c>
    </row>
    <row r="738" spans="1:2" x14ac:dyDescent="0.3">
      <c r="A738" s="75">
        <v>39422</v>
      </c>
      <c r="B738" s="101">
        <v>0.28065468443341501</v>
      </c>
    </row>
    <row r="739" spans="1:2" x14ac:dyDescent="0.3">
      <c r="A739" s="75">
        <v>39423</v>
      </c>
      <c r="B739" s="101">
        <v>0.27920263441509402</v>
      </c>
    </row>
    <row r="740" spans="1:2" x14ac:dyDescent="0.3">
      <c r="A740" s="75">
        <v>39426</v>
      </c>
      <c r="B740" s="101">
        <v>0.27805920021219599</v>
      </c>
    </row>
    <row r="741" spans="1:2" x14ac:dyDescent="0.3">
      <c r="A741" s="75">
        <v>39427</v>
      </c>
      <c r="B741" s="101">
        <v>0.27751828338951401</v>
      </c>
    </row>
    <row r="742" spans="1:2" x14ac:dyDescent="0.3">
      <c r="A742" s="75">
        <v>39428</v>
      </c>
      <c r="B742" s="101">
        <v>0.278661928252944</v>
      </c>
    </row>
    <row r="743" spans="1:2" x14ac:dyDescent="0.3">
      <c r="A743" s="75">
        <v>39429</v>
      </c>
      <c r="B743" s="101">
        <v>0.28328381589679702</v>
      </c>
    </row>
    <row r="744" spans="1:2" x14ac:dyDescent="0.3">
      <c r="A744" s="75">
        <v>39430</v>
      </c>
      <c r="B744" s="101">
        <v>0.28750269594643302</v>
      </c>
    </row>
    <row r="745" spans="1:2" x14ac:dyDescent="0.3">
      <c r="A745" s="75">
        <v>39433</v>
      </c>
      <c r="B745" s="101">
        <v>0.28915051885235299</v>
      </c>
    </row>
    <row r="746" spans="1:2" x14ac:dyDescent="0.3">
      <c r="A746" s="75">
        <v>39434</v>
      </c>
      <c r="B746" s="101">
        <v>0.28736299475358701</v>
      </c>
    </row>
    <row r="747" spans="1:2" x14ac:dyDescent="0.3">
      <c r="A747" s="75">
        <v>39435</v>
      </c>
      <c r="B747" s="101">
        <v>0.28734198283003098</v>
      </c>
    </row>
    <row r="748" spans="1:2" x14ac:dyDescent="0.3">
      <c r="A748" s="75">
        <v>39436</v>
      </c>
      <c r="B748" s="101">
        <v>0.28625485984626498</v>
      </c>
    </row>
    <row r="749" spans="1:2" x14ac:dyDescent="0.3">
      <c r="A749" s="75">
        <v>39437</v>
      </c>
      <c r="B749" s="101">
        <v>0.28430140696897899</v>
      </c>
    </row>
    <row r="750" spans="1:2" x14ac:dyDescent="0.3">
      <c r="A750" s="75">
        <v>39443</v>
      </c>
      <c r="B750" s="101">
        <v>0.28515050175626799</v>
      </c>
    </row>
    <row r="751" spans="1:2" x14ac:dyDescent="0.3">
      <c r="A751" s="75">
        <v>39444</v>
      </c>
      <c r="B751" s="101">
        <v>0.287594688692689</v>
      </c>
    </row>
    <row r="752" spans="1:2" x14ac:dyDescent="0.3">
      <c r="A752" s="75">
        <v>39449</v>
      </c>
      <c r="B752" s="101">
        <v>0.28879597977673499</v>
      </c>
    </row>
    <row r="753" spans="1:2" x14ac:dyDescent="0.3">
      <c r="A753" s="75">
        <v>39450</v>
      </c>
      <c r="B753" s="101">
        <v>0.289516827728793</v>
      </c>
    </row>
    <row r="754" spans="1:2" x14ac:dyDescent="0.3">
      <c r="A754" s="75">
        <v>39451</v>
      </c>
      <c r="B754" s="101">
        <v>0.28838982975059502</v>
      </c>
    </row>
    <row r="755" spans="1:2" x14ac:dyDescent="0.3">
      <c r="A755" s="75">
        <v>39454</v>
      </c>
      <c r="B755" s="101">
        <v>0.28658161614318201</v>
      </c>
    </row>
    <row r="756" spans="1:2" x14ac:dyDescent="0.3">
      <c r="A756" s="75">
        <v>39455</v>
      </c>
      <c r="B756" s="101">
        <v>0.28081095891394298</v>
      </c>
    </row>
    <row r="757" spans="1:2" x14ac:dyDescent="0.3">
      <c r="A757" s="75">
        <v>39456</v>
      </c>
      <c r="B757" s="101">
        <v>0.279129291992192</v>
      </c>
    </row>
    <row r="758" spans="1:2" x14ac:dyDescent="0.3">
      <c r="A758" s="75">
        <v>39457</v>
      </c>
      <c r="B758" s="101">
        <v>0.28063747338010298</v>
      </c>
    </row>
    <row r="759" spans="1:2" x14ac:dyDescent="0.3">
      <c r="A759" s="75">
        <v>39461</v>
      </c>
      <c r="B759" s="101">
        <v>0.283701737751203</v>
      </c>
    </row>
    <row r="760" spans="1:2" x14ac:dyDescent="0.3">
      <c r="A760" s="75">
        <v>39462</v>
      </c>
      <c r="B760" s="101">
        <v>0.28923653447208197</v>
      </c>
    </row>
    <row r="761" spans="1:2" x14ac:dyDescent="0.3">
      <c r="A761" s="75">
        <v>39463</v>
      </c>
      <c r="B761" s="101">
        <v>0.29887971458249102</v>
      </c>
    </row>
    <row r="762" spans="1:2" x14ac:dyDescent="0.3">
      <c r="A762" s="75">
        <v>39464</v>
      </c>
      <c r="B762" s="101">
        <v>0.31122917651273702</v>
      </c>
    </row>
    <row r="763" spans="1:2" x14ac:dyDescent="0.3">
      <c r="A763" s="75">
        <v>39465</v>
      </c>
      <c r="B763" s="101">
        <v>0.32178251674952801</v>
      </c>
    </row>
    <row r="764" spans="1:2" x14ac:dyDescent="0.3">
      <c r="A764" s="75">
        <v>39468</v>
      </c>
      <c r="B764" s="101">
        <v>0.33538020475521502</v>
      </c>
    </row>
    <row r="765" spans="1:2" x14ac:dyDescent="0.3">
      <c r="A765" s="75">
        <v>39469</v>
      </c>
      <c r="B765" s="101">
        <v>0.34484528735057102</v>
      </c>
    </row>
    <row r="766" spans="1:2" x14ac:dyDescent="0.3">
      <c r="A766" s="75">
        <v>39470</v>
      </c>
      <c r="B766" s="101">
        <v>0.348993468384519</v>
      </c>
    </row>
    <row r="767" spans="1:2" x14ac:dyDescent="0.3">
      <c r="A767" s="75">
        <v>39471</v>
      </c>
      <c r="B767" s="101">
        <v>0.346577833757437</v>
      </c>
    </row>
    <row r="768" spans="1:2" x14ac:dyDescent="0.3">
      <c r="A768" s="75">
        <v>39472</v>
      </c>
      <c r="B768" s="101">
        <v>0.34290027127807599</v>
      </c>
    </row>
    <row r="769" spans="1:2" x14ac:dyDescent="0.3">
      <c r="A769" s="75">
        <v>39475</v>
      </c>
      <c r="B769" s="101">
        <v>0.34056767054315001</v>
      </c>
    </row>
    <row r="770" spans="1:2" x14ac:dyDescent="0.3">
      <c r="A770" s="75">
        <v>39476</v>
      </c>
      <c r="B770" s="101">
        <v>0.337722726004137</v>
      </c>
    </row>
    <row r="771" spans="1:2" x14ac:dyDescent="0.3">
      <c r="A771" s="75">
        <v>39477</v>
      </c>
      <c r="B771" s="101">
        <v>0.33633063999465501</v>
      </c>
    </row>
    <row r="772" spans="1:2" x14ac:dyDescent="0.3">
      <c r="A772" s="75">
        <v>39478</v>
      </c>
      <c r="B772" s="101">
        <v>0.33500281568727103</v>
      </c>
    </row>
    <row r="773" spans="1:2" x14ac:dyDescent="0.3">
      <c r="A773" s="75">
        <v>39479</v>
      </c>
      <c r="B773" s="101">
        <v>0.33435170846712298</v>
      </c>
    </row>
    <row r="774" spans="1:2" x14ac:dyDescent="0.3">
      <c r="A774" s="75">
        <v>39482</v>
      </c>
      <c r="B774" s="101">
        <v>0.33538476858239502</v>
      </c>
    </row>
    <row r="775" spans="1:2" x14ac:dyDescent="0.3">
      <c r="A775" s="75">
        <v>39483</v>
      </c>
      <c r="B775" s="101">
        <v>0.344045799399541</v>
      </c>
    </row>
    <row r="776" spans="1:2" x14ac:dyDescent="0.3">
      <c r="A776" s="75">
        <v>39484</v>
      </c>
      <c r="B776" s="101">
        <v>0.35812530232621897</v>
      </c>
    </row>
    <row r="777" spans="1:2" x14ac:dyDescent="0.3">
      <c r="A777" s="75">
        <v>39485</v>
      </c>
      <c r="B777" s="101">
        <v>0.37200514011215002</v>
      </c>
    </row>
    <row r="778" spans="1:2" x14ac:dyDescent="0.3">
      <c r="A778" s="75">
        <v>39486</v>
      </c>
      <c r="B778" s="101">
        <v>0.381258003898234</v>
      </c>
    </row>
    <row r="779" spans="1:2" x14ac:dyDescent="0.3">
      <c r="A779" s="75">
        <v>39489</v>
      </c>
      <c r="B779" s="101">
        <v>0.38338835063434701</v>
      </c>
    </row>
    <row r="780" spans="1:2" x14ac:dyDescent="0.3">
      <c r="A780" s="75">
        <v>39490</v>
      </c>
      <c r="B780" s="101">
        <v>0.38208716800112102</v>
      </c>
    </row>
    <row r="781" spans="1:2" x14ac:dyDescent="0.3">
      <c r="A781" s="75">
        <v>39491</v>
      </c>
      <c r="B781" s="101">
        <v>0.37888880386977503</v>
      </c>
    </row>
    <row r="782" spans="1:2" x14ac:dyDescent="0.3">
      <c r="A782" s="75">
        <v>39492</v>
      </c>
      <c r="B782" s="101">
        <v>0.37639870558998401</v>
      </c>
    </row>
    <row r="783" spans="1:2" x14ac:dyDescent="0.3">
      <c r="A783" s="75">
        <v>39493</v>
      </c>
      <c r="B783" s="101">
        <v>0.37549543634796601</v>
      </c>
    </row>
    <row r="784" spans="1:2" x14ac:dyDescent="0.3">
      <c r="A784" s="75">
        <v>39496</v>
      </c>
      <c r="B784" s="101">
        <v>0.371602150624465</v>
      </c>
    </row>
    <row r="785" spans="1:2" x14ac:dyDescent="0.3">
      <c r="A785" s="75">
        <v>39497</v>
      </c>
      <c r="B785" s="101">
        <v>0.37175678034616899</v>
      </c>
    </row>
    <row r="786" spans="1:2" x14ac:dyDescent="0.3">
      <c r="A786" s="75">
        <v>39498</v>
      </c>
      <c r="B786" s="101">
        <v>0.37141324946881599</v>
      </c>
    </row>
    <row r="787" spans="1:2" x14ac:dyDescent="0.3">
      <c r="A787" s="75">
        <v>39499</v>
      </c>
      <c r="B787" s="101">
        <v>0.37274257766588598</v>
      </c>
    </row>
    <row r="788" spans="1:2" x14ac:dyDescent="0.3">
      <c r="A788" s="75">
        <v>39500</v>
      </c>
      <c r="B788" s="101">
        <v>0.37639501256767399</v>
      </c>
    </row>
    <row r="789" spans="1:2" x14ac:dyDescent="0.3">
      <c r="A789" s="75">
        <v>39503</v>
      </c>
      <c r="B789" s="101">
        <v>0.38399181024914603</v>
      </c>
    </row>
    <row r="790" spans="1:2" x14ac:dyDescent="0.3">
      <c r="A790" s="75">
        <v>39504</v>
      </c>
      <c r="B790" s="101">
        <v>0.39349157814330998</v>
      </c>
    </row>
    <row r="791" spans="1:2" x14ac:dyDescent="0.3">
      <c r="A791" s="75">
        <v>39505</v>
      </c>
      <c r="B791" s="101">
        <v>0.40286110157081401</v>
      </c>
    </row>
    <row r="792" spans="1:2" x14ac:dyDescent="0.3">
      <c r="A792" s="75">
        <v>39506</v>
      </c>
      <c r="B792" s="101">
        <v>0.41108631369870702</v>
      </c>
    </row>
    <row r="793" spans="1:2" x14ac:dyDescent="0.3">
      <c r="A793" s="75">
        <v>39507</v>
      </c>
      <c r="B793" s="101">
        <v>0.41938739676587999</v>
      </c>
    </row>
    <row r="794" spans="1:2" x14ac:dyDescent="0.3">
      <c r="A794" s="75">
        <v>39510</v>
      </c>
      <c r="B794" s="101">
        <v>0.42573440435055898</v>
      </c>
    </row>
    <row r="795" spans="1:2" x14ac:dyDescent="0.3">
      <c r="A795" s="75">
        <v>39511</v>
      </c>
      <c r="B795" s="101">
        <v>0.42574251384837702</v>
      </c>
    </row>
    <row r="796" spans="1:2" x14ac:dyDescent="0.3">
      <c r="A796" s="75">
        <v>39512</v>
      </c>
      <c r="B796" s="101">
        <v>0.42336457785084403</v>
      </c>
    </row>
    <row r="797" spans="1:2" x14ac:dyDescent="0.3">
      <c r="A797" s="75">
        <v>39513</v>
      </c>
      <c r="B797" s="101">
        <v>0.427157921969471</v>
      </c>
    </row>
    <row r="798" spans="1:2" x14ac:dyDescent="0.3">
      <c r="A798" s="75">
        <v>39514</v>
      </c>
      <c r="B798" s="101">
        <v>0.43202879718829201</v>
      </c>
    </row>
    <row r="799" spans="1:2" x14ac:dyDescent="0.3">
      <c r="A799" s="75">
        <v>39517</v>
      </c>
      <c r="B799" s="101">
        <v>0.43297742420762803</v>
      </c>
    </row>
    <row r="800" spans="1:2" x14ac:dyDescent="0.3">
      <c r="A800" s="75">
        <v>39518</v>
      </c>
      <c r="B800" s="101">
        <v>0.43531277883731401</v>
      </c>
    </row>
    <row r="801" spans="1:2" x14ac:dyDescent="0.3">
      <c r="A801" s="75">
        <v>39519</v>
      </c>
      <c r="B801" s="101">
        <v>0.43921567502754899</v>
      </c>
    </row>
    <row r="802" spans="1:2" x14ac:dyDescent="0.3">
      <c r="A802" s="75">
        <v>39520</v>
      </c>
      <c r="B802" s="101">
        <v>0.44601309198108102</v>
      </c>
    </row>
    <row r="803" spans="1:2" x14ac:dyDescent="0.3">
      <c r="A803" s="75">
        <v>39521</v>
      </c>
      <c r="B803" s="101">
        <v>0.45380973565027399</v>
      </c>
    </row>
    <row r="804" spans="1:2" x14ac:dyDescent="0.3">
      <c r="A804" s="75">
        <v>39524</v>
      </c>
      <c r="B804" s="101">
        <v>0.46266930640249598</v>
      </c>
    </row>
    <row r="805" spans="1:2" x14ac:dyDescent="0.3">
      <c r="A805" s="75">
        <v>39525</v>
      </c>
      <c r="B805" s="101">
        <v>0.46705451881788501</v>
      </c>
    </row>
    <row r="806" spans="1:2" x14ac:dyDescent="0.3">
      <c r="A806" s="75">
        <v>39526</v>
      </c>
      <c r="B806" s="101">
        <v>0.46926054645587401</v>
      </c>
    </row>
    <row r="807" spans="1:2" x14ac:dyDescent="0.3">
      <c r="A807" s="75">
        <v>39527</v>
      </c>
      <c r="B807" s="101">
        <v>0.47206497407530001</v>
      </c>
    </row>
    <row r="808" spans="1:2" x14ac:dyDescent="0.3">
      <c r="A808" s="75">
        <v>39528</v>
      </c>
      <c r="B808" s="101">
        <v>0.47340521170091998</v>
      </c>
    </row>
    <row r="809" spans="1:2" x14ac:dyDescent="0.3">
      <c r="A809" s="75">
        <v>39532</v>
      </c>
      <c r="B809" s="101">
        <v>0.45779093827723299</v>
      </c>
    </row>
    <row r="810" spans="1:2" x14ac:dyDescent="0.3">
      <c r="A810" s="75">
        <v>39533</v>
      </c>
      <c r="B810" s="101">
        <v>0.45014260095168901</v>
      </c>
    </row>
    <row r="811" spans="1:2" x14ac:dyDescent="0.3">
      <c r="A811" s="75">
        <v>39534</v>
      </c>
      <c r="B811" s="101">
        <v>0.44292720365557298</v>
      </c>
    </row>
    <row r="812" spans="1:2" x14ac:dyDescent="0.3">
      <c r="A812" s="75">
        <v>39535</v>
      </c>
      <c r="B812" s="101">
        <v>0.43914489245403099</v>
      </c>
    </row>
    <row r="813" spans="1:2" x14ac:dyDescent="0.3">
      <c r="A813" s="75">
        <v>39538</v>
      </c>
      <c r="B813" s="101">
        <v>0.44131080248343602</v>
      </c>
    </row>
    <row r="814" spans="1:2" x14ac:dyDescent="0.3">
      <c r="A814" s="75">
        <v>39539</v>
      </c>
      <c r="B814" s="101">
        <v>0.440653712584131</v>
      </c>
    </row>
    <row r="815" spans="1:2" x14ac:dyDescent="0.3">
      <c r="A815" s="75">
        <v>39540</v>
      </c>
      <c r="B815" s="101">
        <v>0.43855708013672701</v>
      </c>
    </row>
    <row r="816" spans="1:2" x14ac:dyDescent="0.3">
      <c r="A816" s="75">
        <v>39541</v>
      </c>
      <c r="B816" s="101">
        <v>0.43523254391951199</v>
      </c>
    </row>
    <row r="817" spans="1:2" x14ac:dyDescent="0.3">
      <c r="A817" s="75">
        <v>39542</v>
      </c>
      <c r="B817" s="101">
        <v>0.42946311578632301</v>
      </c>
    </row>
    <row r="818" spans="1:2" x14ac:dyDescent="0.3">
      <c r="A818" s="75">
        <v>39545</v>
      </c>
      <c r="B818" s="101">
        <v>0.424577614265579</v>
      </c>
    </row>
    <row r="819" spans="1:2" x14ac:dyDescent="0.3">
      <c r="A819" s="75">
        <v>39546</v>
      </c>
      <c r="B819" s="101">
        <v>0.41842500215237699</v>
      </c>
    </row>
    <row r="820" spans="1:2" x14ac:dyDescent="0.3">
      <c r="A820" s="75">
        <v>39547</v>
      </c>
      <c r="B820" s="101">
        <v>0.41164217706414102</v>
      </c>
    </row>
    <row r="821" spans="1:2" x14ac:dyDescent="0.3">
      <c r="A821" s="75">
        <v>39548</v>
      </c>
      <c r="B821" s="101">
        <v>0.402811338779756</v>
      </c>
    </row>
    <row r="822" spans="1:2" x14ac:dyDescent="0.3">
      <c r="A822" s="75">
        <v>39549</v>
      </c>
      <c r="B822" s="101">
        <v>0.39652466689348997</v>
      </c>
    </row>
    <row r="823" spans="1:2" x14ac:dyDescent="0.3">
      <c r="A823" s="75">
        <v>39552</v>
      </c>
      <c r="B823" s="101">
        <v>0.39119184514738098</v>
      </c>
    </row>
    <row r="824" spans="1:2" x14ac:dyDescent="0.3">
      <c r="A824" s="75">
        <v>39553</v>
      </c>
      <c r="B824" s="101">
        <v>0.38723743692145302</v>
      </c>
    </row>
    <row r="825" spans="1:2" x14ac:dyDescent="0.3">
      <c r="A825" s="75">
        <v>39554</v>
      </c>
      <c r="B825" s="101">
        <v>0.385693257723214</v>
      </c>
    </row>
    <row r="826" spans="1:2" x14ac:dyDescent="0.3">
      <c r="A826" s="75">
        <v>39555</v>
      </c>
      <c r="B826" s="101">
        <v>0.38363503440030999</v>
      </c>
    </row>
    <row r="827" spans="1:2" x14ac:dyDescent="0.3">
      <c r="A827" s="75">
        <v>39556</v>
      </c>
      <c r="B827" s="101">
        <v>0.38091003797637302</v>
      </c>
    </row>
    <row r="828" spans="1:2" x14ac:dyDescent="0.3">
      <c r="A828" s="75">
        <v>39559</v>
      </c>
      <c r="B828" s="101">
        <v>0.38046332699708202</v>
      </c>
    </row>
    <row r="829" spans="1:2" x14ac:dyDescent="0.3">
      <c r="A829" s="75">
        <v>39560</v>
      </c>
      <c r="B829" s="101">
        <v>0.37541887981688099</v>
      </c>
    </row>
    <row r="830" spans="1:2" x14ac:dyDescent="0.3">
      <c r="A830" s="75">
        <v>39561</v>
      </c>
      <c r="B830" s="101">
        <v>0.37470582210002701</v>
      </c>
    </row>
    <row r="831" spans="1:2" x14ac:dyDescent="0.3">
      <c r="A831" s="75">
        <v>39562</v>
      </c>
      <c r="B831" s="101">
        <v>0.37498055395908297</v>
      </c>
    </row>
    <row r="832" spans="1:2" x14ac:dyDescent="0.3">
      <c r="A832" s="75">
        <v>39563</v>
      </c>
      <c r="B832" s="101">
        <v>0.375540041824306</v>
      </c>
    </row>
    <row r="833" spans="1:2" x14ac:dyDescent="0.3">
      <c r="A833" s="75">
        <v>39566</v>
      </c>
      <c r="B833" s="101">
        <v>0.37451068456041198</v>
      </c>
    </row>
    <row r="834" spans="1:2" x14ac:dyDescent="0.3">
      <c r="A834" s="75">
        <v>39567</v>
      </c>
      <c r="B834" s="101">
        <v>0.37162330565493601</v>
      </c>
    </row>
    <row r="835" spans="1:2" x14ac:dyDescent="0.3">
      <c r="A835" s="75">
        <v>39568</v>
      </c>
      <c r="B835" s="101">
        <v>0.369025867720017</v>
      </c>
    </row>
    <row r="836" spans="1:2" x14ac:dyDescent="0.3">
      <c r="A836" s="75">
        <v>39573</v>
      </c>
      <c r="B836" s="101">
        <v>0.3654030088488</v>
      </c>
    </row>
    <row r="837" spans="1:2" x14ac:dyDescent="0.3">
      <c r="A837" s="75">
        <v>39574</v>
      </c>
      <c r="B837" s="101">
        <v>0.36244352545266401</v>
      </c>
    </row>
    <row r="838" spans="1:2" x14ac:dyDescent="0.3">
      <c r="A838" s="75">
        <v>39575</v>
      </c>
      <c r="B838" s="101">
        <v>0.359014610430336</v>
      </c>
    </row>
    <row r="839" spans="1:2" x14ac:dyDescent="0.3">
      <c r="A839" s="75">
        <v>39576</v>
      </c>
      <c r="B839" s="101">
        <v>0.35930342502504198</v>
      </c>
    </row>
    <row r="840" spans="1:2" x14ac:dyDescent="0.3">
      <c r="A840" s="75">
        <v>39577</v>
      </c>
      <c r="B840" s="101">
        <v>0.36191359348400698</v>
      </c>
    </row>
    <row r="841" spans="1:2" x14ac:dyDescent="0.3">
      <c r="A841" s="75">
        <v>39581</v>
      </c>
      <c r="B841" s="101">
        <v>0.36471150759783</v>
      </c>
    </row>
    <row r="842" spans="1:2" x14ac:dyDescent="0.3">
      <c r="A842" s="75">
        <v>39582</v>
      </c>
      <c r="B842" s="101">
        <v>0.36455961185625801</v>
      </c>
    </row>
    <row r="843" spans="1:2" x14ac:dyDescent="0.3">
      <c r="A843" s="75">
        <v>39583</v>
      </c>
      <c r="B843" s="101">
        <v>0.36312949035761399</v>
      </c>
    </row>
    <row r="844" spans="1:2" x14ac:dyDescent="0.3">
      <c r="A844" s="75">
        <v>39584</v>
      </c>
      <c r="B844" s="101">
        <v>0.361640072799223</v>
      </c>
    </row>
    <row r="845" spans="1:2" x14ac:dyDescent="0.3">
      <c r="A845" s="75">
        <v>39587</v>
      </c>
      <c r="B845" s="101">
        <v>0.36172892970357801</v>
      </c>
    </row>
    <row r="846" spans="1:2" x14ac:dyDescent="0.3">
      <c r="A846" s="75">
        <v>39588</v>
      </c>
      <c r="B846" s="101">
        <v>0.36309900334713902</v>
      </c>
    </row>
    <row r="847" spans="1:2" x14ac:dyDescent="0.3">
      <c r="A847" s="75">
        <v>39589</v>
      </c>
      <c r="B847" s="101">
        <v>0.36828016868066399</v>
      </c>
    </row>
    <row r="848" spans="1:2" x14ac:dyDescent="0.3">
      <c r="A848" s="75">
        <v>39590</v>
      </c>
      <c r="B848" s="101">
        <v>0.36981364165175001</v>
      </c>
    </row>
    <row r="849" spans="1:2" x14ac:dyDescent="0.3">
      <c r="A849" s="75">
        <v>39591</v>
      </c>
      <c r="B849" s="101">
        <v>0.36999190496972301</v>
      </c>
    </row>
    <row r="850" spans="1:2" x14ac:dyDescent="0.3">
      <c r="A850" s="75">
        <v>39594</v>
      </c>
      <c r="B850" s="101">
        <v>0.36634886422876101</v>
      </c>
    </row>
    <row r="851" spans="1:2" x14ac:dyDescent="0.3">
      <c r="A851" s="75">
        <v>39595</v>
      </c>
      <c r="B851" s="101">
        <v>0.363305076904619</v>
      </c>
    </row>
    <row r="852" spans="1:2" x14ac:dyDescent="0.3">
      <c r="A852" s="75">
        <v>39596</v>
      </c>
      <c r="B852" s="101">
        <v>0.359918976920236</v>
      </c>
    </row>
    <row r="853" spans="1:2" x14ac:dyDescent="0.3">
      <c r="A853" s="75">
        <v>39597</v>
      </c>
      <c r="B853" s="101">
        <v>0.35755641712164199</v>
      </c>
    </row>
    <row r="854" spans="1:2" x14ac:dyDescent="0.3">
      <c r="A854" s="75">
        <v>39598</v>
      </c>
      <c r="B854" s="101">
        <v>0.35576621742537901</v>
      </c>
    </row>
    <row r="855" spans="1:2" x14ac:dyDescent="0.3">
      <c r="A855" s="75">
        <v>39601</v>
      </c>
      <c r="B855" s="101">
        <v>0.35608199206969998</v>
      </c>
    </row>
    <row r="856" spans="1:2" x14ac:dyDescent="0.3">
      <c r="A856" s="75">
        <v>39602</v>
      </c>
      <c r="B856" s="101">
        <v>0.35742653716129402</v>
      </c>
    </row>
    <row r="857" spans="1:2" x14ac:dyDescent="0.3">
      <c r="A857" s="75">
        <v>39603</v>
      </c>
      <c r="B857" s="101">
        <v>0.35988514965566998</v>
      </c>
    </row>
    <row r="858" spans="1:2" x14ac:dyDescent="0.3">
      <c r="A858" s="75">
        <v>39604</v>
      </c>
      <c r="B858" s="101">
        <v>0.36380198046359902</v>
      </c>
    </row>
    <row r="859" spans="1:2" x14ac:dyDescent="0.3">
      <c r="A859" s="75">
        <v>39605</v>
      </c>
      <c r="B859" s="101">
        <v>0.37140466661423399</v>
      </c>
    </row>
    <row r="860" spans="1:2" x14ac:dyDescent="0.3">
      <c r="A860" s="75">
        <v>39608</v>
      </c>
      <c r="B860" s="101">
        <v>0.37978454481592799</v>
      </c>
    </row>
    <row r="861" spans="1:2" x14ac:dyDescent="0.3">
      <c r="A861" s="75">
        <v>39609</v>
      </c>
      <c r="B861" s="101">
        <v>0.38204094017757101</v>
      </c>
    </row>
    <row r="862" spans="1:2" x14ac:dyDescent="0.3">
      <c r="A862" s="75">
        <v>39610</v>
      </c>
      <c r="B862" s="101">
        <v>0.37841552366327802</v>
      </c>
    </row>
    <row r="863" spans="1:2" x14ac:dyDescent="0.3">
      <c r="A863" s="75">
        <v>39611</v>
      </c>
      <c r="B863" s="101">
        <v>0.37151290538253701</v>
      </c>
    </row>
    <row r="864" spans="1:2" x14ac:dyDescent="0.3">
      <c r="A864" s="75">
        <v>39612</v>
      </c>
      <c r="B864" s="101">
        <v>0.364914126807732</v>
      </c>
    </row>
    <row r="865" spans="1:2" x14ac:dyDescent="0.3">
      <c r="A865" s="75">
        <v>39615</v>
      </c>
      <c r="B865" s="101">
        <v>0.36069771982447502</v>
      </c>
    </row>
    <row r="866" spans="1:2" x14ac:dyDescent="0.3">
      <c r="A866" s="75">
        <v>39616</v>
      </c>
      <c r="B866" s="101">
        <v>0.35989018725744898</v>
      </c>
    </row>
    <row r="867" spans="1:2" x14ac:dyDescent="0.3">
      <c r="A867" s="75">
        <v>39617</v>
      </c>
      <c r="B867" s="101">
        <v>0.36421586116115001</v>
      </c>
    </row>
    <row r="868" spans="1:2" x14ac:dyDescent="0.3">
      <c r="A868" s="75">
        <v>39618</v>
      </c>
      <c r="B868" s="101">
        <v>0.36522643843101998</v>
      </c>
    </row>
    <row r="869" spans="1:2" x14ac:dyDescent="0.3">
      <c r="A869" s="75">
        <v>39619</v>
      </c>
      <c r="B869" s="101">
        <v>0.36812130876038801</v>
      </c>
    </row>
    <row r="870" spans="1:2" x14ac:dyDescent="0.3">
      <c r="A870" s="75">
        <v>39622</v>
      </c>
      <c r="B870" s="101">
        <v>0.36766785329208101</v>
      </c>
    </row>
    <row r="871" spans="1:2" x14ac:dyDescent="0.3">
      <c r="A871" s="75">
        <v>39623</v>
      </c>
      <c r="B871" s="101">
        <v>0.36297945930234499</v>
      </c>
    </row>
    <row r="872" spans="1:2" x14ac:dyDescent="0.3">
      <c r="A872" s="75">
        <v>39624</v>
      </c>
      <c r="B872" s="101">
        <v>0.360617953616923</v>
      </c>
    </row>
    <row r="873" spans="1:2" x14ac:dyDescent="0.3">
      <c r="A873" s="75">
        <v>39625</v>
      </c>
      <c r="B873" s="101">
        <v>0.36260597118961702</v>
      </c>
    </row>
    <row r="874" spans="1:2" x14ac:dyDescent="0.3">
      <c r="A874" s="75">
        <v>39626</v>
      </c>
      <c r="B874" s="101">
        <v>0.36576934557140001</v>
      </c>
    </row>
    <row r="875" spans="1:2" x14ac:dyDescent="0.3">
      <c r="A875" s="75">
        <v>39629</v>
      </c>
      <c r="B875" s="101">
        <v>0.365019326313679</v>
      </c>
    </row>
    <row r="876" spans="1:2" x14ac:dyDescent="0.3">
      <c r="A876" s="75">
        <v>39630</v>
      </c>
      <c r="B876" s="101">
        <v>0.362206187732937</v>
      </c>
    </row>
    <row r="877" spans="1:2" x14ac:dyDescent="0.3">
      <c r="A877" s="75">
        <v>39631</v>
      </c>
      <c r="B877" s="101">
        <v>0.35742602053182798</v>
      </c>
    </row>
    <row r="878" spans="1:2" x14ac:dyDescent="0.3">
      <c r="A878" s="75">
        <v>39632</v>
      </c>
      <c r="B878" s="101">
        <v>0.35455752441210597</v>
      </c>
    </row>
    <row r="879" spans="1:2" x14ac:dyDescent="0.3">
      <c r="A879" s="75">
        <v>39633</v>
      </c>
      <c r="B879" s="101">
        <v>0.352141556459109</v>
      </c>
    </row>
    <row r="880" spans="1:2" x14ac:dyDescent="0.3">
      <c r="A880" s="75">
        <v>39636</v>
      </c>
      <c r="B880" s="101">
        <v>0.34990841875918</v>
      </c>
    </row>
    <row r="881" spans="1:2" x14ac:dyDescent="0.3">
      <c r="A881" s="75">
        <v>39637</v>
      </c>
      <c r="B881" s="101">
        <v>0.34916004868806</v>
      </c>
    </row>
    <row r="882" spans="1:2" x14ac:dyDescent="0.3">
      <c r="A882" s="75">
        <v>39638</v>
      </c>
      <c r="B882" s="101">
        <v>0.34677157933959302</v>
      </c>
    </row>
    <row r="883" spans="1:2" x14ac:dyDescent="0.3">
      <c r="A883" s="75">
        <v>39639</v>
      </c>
      <c r="B883" s="101">
        <v>0.34614377063456298</v>
      </c>
    </row>
    <row r="884" spans="1:2" x14ac:dyDescent="0.3">
      <c r="A884" s="75">
        <v>39640</v>
      </c>
      <c r="B884" s="101">
        <v>0.345722031562188</v>
      </c>
    </row>
    <row r="885" spans="1:2" x14ac:dyDescent="0.3">
      <c r="A885" s="75">
        <v>39643</v>
      </c>
      <c r="B885" s="101">
        <v>0.34705598852222602</v>
      </c>
    </row>
    <row r="886" spans="1:2" x14ac:dyDescent="0.3">
      <c r="A886" s="75">
        <v>39644</v>
      </c>
      <c r="B886" s="101">
        <v>0.35268679777439199</v>
      </c>
    </row>
    <row r="887" spans="1:2" x14ac:dyDescent="0.3">
      <c r="A887" s="75">
        <v>39645</v>
      </c>
      <c r="B887" s="101">
        <v>0.35751359103544</v>
      </c>
    </row>
    <row r="888" spans="1:2" x14ac:dyDescent="0.3">
      <c r="A888" s="75">
        <v>39646</v>
      </c>
      <c r="B888" s="101">
        <v>0.358983828431787</v>
      </c>
    </row>
    <row r="889" spans="1:2" x14ac:dyDescent="0.3">
      <c r="A889" s="75">
        <v>39647</v>
      </c>
      <c r="B889" s="101">
        <v>0.357111487578473</v>
      </c>
    </row>
    <row r="890" spans="1:2" x14ac:dyDescent="0.3">
      <c r="A890" s="75">
        <v>39650</v>
      </c>
      <c r="B890" s="101">
        <v>0.35771978069673599</v>
      </c>
    </row>
    <row r="891" spans="1:2" x14ac:dyDescent="0.3">
      <c r="A891" s="75">
        <v>39651</v>
      </c>
      <c r="B891" s="101">
        <v>0.36206352372619299</v>
      </c>
    </row>
    <row r="892" spans="1:2" x14ac:dyDescent="0.3">
      <c r="A892" s="75">
        <v>39652</v>
      </c>
      <c r="B892" s="101">
        <v>0.37361555329820401</v>
      </c>
    </row>
    <row r="893" spans="1:2" x14ac:dyDescent="0.3">
      <c r="A893" s="75">
        <v>39653</v>
      </c>
      <c r="B893" s="101">
        <v>0.37873274423654502</v>
      </c>
    </row>
    <row r="894" spans="1:2" x14ac:dyDescent="0.3">
      <c r="A894" s="75">
        <v>39654</v>
      </c>
      <c r="B894" s="101">
        <v>0.380292019183886</v>
      </c>
    </row>
    <row r="895" spans="1:2" x14ac:dyDescent="0.3">
      <c r="A895" s="75">
        <v>39657</v>
      </c>
      <c r="B895" s="101">
        <v>0.37767899497046797</v>
      </c>
    </row>
    <row r="896" spans="1:2" x14ac:dyDescent="0.3">
      <c r="A896" s="75">
        <v>39658</v>
      </c>
      <c r="B896" s="101">
        <v>0.37600329916941699</v>
      </c>
    </row>
    <row r="897" spans="1:2" x14ac:dyDescent="0.3">
      <c r="A897" s="75">
        <v>39659</v>
      </c>
      <c r="B897" s="101">
        <v>0.37685041093573102</v>
      </c>
    </row>
    <row r="898" spans="1:2" x14ac:dyDescent="0.3">
      <c r="A898" s="75">
        <v>39660</v>
      </c>
      <c r="B898" s="101">
        <v>0.377649127328538</v>
      </c>
    </row>
    <row r="899" spans="1:2" x14ac:dyDescent="0.3">
      <c r="A899" s="75">
        <v>39661</v>
      </c>
      <c r="B899" s="101">
        <v>0.38013361381479399</v>
      </c>
    </row>
    <row r="900" spans="1:2" x14ac:dyDescent="0.3">
      <c r="A900" s="75">
        <v>39664</v>
      </c>
      <c r="B900" s="101">
        <v>0.38337280773411597</v>
      </c>
    </row>
    <row r="901" spans="1:2" x14ac:dyDescent="0.3">
      <c r="A901" s="75">
        <v>39665</v>
      </c>
      <c r="B901" s="101">
        <v>0.387907570932571</v>
      </c>
    </row>
    <row r="902" spans="1:2" x14ac:dyDescent="0.3">
      <c r="A902" s="75">
        <v>39666</v>
      </c>
      <c r="B902" s="101">
        <v>0.387346070771666</v>
      </c>
    </row>
    <row r="903" spans="1:2" x14ac:dyDescent="0.3">
      <c r="A903" s="75">
        <v>39667</v>
      </c>
      <c r="B903" s="101">
        <v>0.39216127982480598</v>
      </c>
    </row>
    <row r="904" spans="1:2" x14ac:dyDescent="0.3">
      <c r="A904" s="75">
        <v>39668</v>
      </c>
      <c r="B904" s="101">
        <v>0.39895988689675599</v>
      </c>
    </row>
    <row r="905" spans="1:2" x14ac:dyDescent="0.3">
      <c r="A905" s="75">
        <v>39671</v>
      </c>
      <c r="B905" s="101">
        <v>0.40270025467770199</v>
      </c>
    </row>
    <row r="906" spans="1:2" x14ac:dyDescent="0.3">
      <c r="A906" s="75">
        <v>39672</v>
      </c>
      <c r="B906" s="101">
        <v>0.40870849790965902</v>
      </c>
    </row>
    <row r="907" spans="1:2" x14ac:dyDescent="0.3">
      <c r="A907" s="75">
        <v>39673</v>
      </c>
      <c r="B907" s="101">
        <v>0.41016155727234199</v>
      </c>
    </row>
    <row r="908" spans="1:2" x14ac:dyDescent="0.3">
      <c r="A908" s="75">
        <v>39674</v>
      </c>
      <c r="B908" s="101">
        <v>0.410312587760086</v>
      </c>
    </row>
    <row r="909" spans="1:2" x14ac:dyDescent="0.3">
      <c r="A909" s="75">
        <v>39675</v>
      </c>
      <c r="B909" s="101">
        <v>0.41118322420241998</v>
      </c>
    </row>
    <row r="910" spans="1:2" x14ac:dyDescent="0.3">
      <c r="A910" s="75">
        <v>39678</v>
      </c>
      <c r="B910" s="101">
        <v>0.41065943879772399</v>
      </c>
    </row>
    <row r="911" spans="1:2" x14ac:dyDescent="0.3">
      <c r="A911" s="75">
        <v>39679</v>
      </c>
      <c r="B911" s="101">
        <v>0.41284938570081903</v>
      </c>
    </row>
    <row r="912" spans="1:2" x14ac:dyDescent="0.3">
      <c r="A912" s="75">
        <v>39681</v>
      </c>
      <c r="B912" s="101">
        <v>0.419184838920727</v>
      </c>
    </row>
    <row r="913" spans="1:2" x14ac:dyDescent="0.3">
      <c r="A913" s="75">
        <v>39682</v>
      </c>
      <c r="B913" s="101">
        <v>0.41992147276164699</v>
      </c>
    </row>
    <row r="914" spans="1:2" x14ac:dyDescent="0.3">
      <c r="A914" s="75">
        <v>39685</v>
      </c>
      <c r="B914" s="101">
        <v>0.42074978376739097</v>
      </c>
    </row>
    <row r="915" spans="1:2" x14ac:dyDescent="0.3">
      <c r="A915" s="75">
        <v>39686</v>
      </c>
      <c r="B915" s="101">
        <v>0.414346965282201</v>
      </c>
    </row>
    <row r="916" spans="1:2" x14ac:dyDescent="0.3">
      <c r="A916" s="75">
        <v>39687</v>
      </c>
      <c r="B916" s="101">
        <v>0.40518987598012302</v>
      </c>
    </row>
    <row r="917" spans="1:2" x14ac:dyDescent="0.3">
      <c r="A917" s="75">
        <v>39688</v>
      </c>
      <c r="B917" s="101">
        <v>0.39648440663016699</v>
      </c>
    </row>
    <row r="918" spans="1:2" x14ac:dyDescent="0.3">
      <c r="A918" s="75">
        <v>39689</v>
      </c>
      <c r="B918" s="101">
        <v>0.384545007601092</v>
      </c>
    </row>
    <row r="919" spans="1:2" x14ac:dyDescent="0.3">
      <c r="A919" s="75">
        <v>39692</v>
      </c>
      <c r="B919" s="101">
        <v>0.37859259657257899</v>
      </c>
    </row>
    <row r="920" spans="1:2" x14ac:dyDescent="0.3">
      <c r="A920" s="75">
        <v>39693</v>
      </c>
      <c r="B920" s="101">
        <v>0.37508292019078499</v>
      </c>
    </row>
    <row r="921" spans="1:2" x14ac:dyDescent="0.3">
      <c r="A921" s="75">
        <v>39694</v>
      </c>
      <c r="B921" s="101">
        <v>0.37701827543112698</v>
      </c>
    </row>
    <row r="922" spans="1:2" x14ac:dyDescent="0.3">
      <c r="A922" s="75">
        <v>39695</v>
      </c>
      <c r="B922" s="101">
        <v>0.38438262448047</v>
      </c>
    </row>
    <row r="923" spans="1:2" x14ac:dyDescent="0.3">
      <c r="A923" s="75">
        <v>39696</v>
      </c>
      <c r="B923" s="101">
        <v>0.39741409277205503</v>
      </c>
    </row>
    <row r="924" spans="1:2" x14ac:dyDescent="0.3">
      <c r="A924" s="75">
        <v>39699</v>
      </c>
      <c r="B924" s="101">
        <v>0.40111449267575</v>
      </c>
    </row>
    <row r="925" spans="1:2" x14ac:dyDescent="0.3">
      <c r="A925" s="75">
        <v>39700</v>
      </c>
      <c r="B925" s="101">
        <v>0.40295405116171501</v>
      </c>
    </row>
    <row r="926" spans="1:2" x14ac:dyDescent="0.3">
      <c r="A926" s="75">
        <v>39701</v>
      </c>
      <c r="B926" s="101">
        <v>0.40414632164870001</v>
      </c>
    </row>
    <row r="927" spans="1:2" x14ac:dyDescent="0.3">
      <c r="A927" s="75">
        <v>39702</v>
      </c>
      <c r="B927" s="101">
        <v>0.40877420341367099</v>
      </c>
    </row>
    <row r="928" spans="1:2" x14ac:dyDescent="0.3">
      <c r="A928" s="75">
        <v>39703</v>
      </c>
      <c r="B928" s="101">
        <v>0.41476679795701199</v>
      </c>
    </row>
    <row r="929" spans="1:2" x14ac:dyDescent="0.3">
      <c r="A929" s="75">
        <v>39706</v>
      </c>
      <c r="B929" s="101">
        <v>0.42294001227924299</v>
      </c>
    </row>
    <row r="930" spans="1:2" x14ac:dyDescent="0.3">
      <c r="A930" s="75">
        <v>39707</v>
      </c>
      <c r="B930" s="101">
        <v>0.43060509220170401</v>
      </c>
    </row>
    <row r="931" spans="1:2" x14ac:dyDescent="0.3">
      <c r="A931" s="75">
        <v>39708</v>
      </c>
      <c r="B931" s="101">
        <v>0.43533429035851001</v>
      </c>
    </row>
    <row r="932" spans="1:2" x14ac:dyDescent="0.3">
      <c r="A932" s="75">
        <v>39709</v>
      </c>
      <c r="B932" s="101">
        <v>0.43856690131596598</v>
      </c>
    </row>
    <row r="933" spans="1:2" x14ac:dyDescent="0.3">
      <c r="A933" s="75">
        <v>39710</v>
      </c>
      <c r="B933" s="101">
        <v>0.43760133200151802</v>
      </c>
    </row>
    <row r="934" spans="1:2" x14ac:dyDescent="0.3">
      <c r="A934" s="75">
        <v>39713</v>
      </c>
      <c r="B934" s="101">
        <v>0.43668080501702999</v>
      </c>
    </row>
    <row r="935" spans="1:2" x14ac:dyDescent="0.3">
      <c r="A935" s="75">
        <v>39714</v>
      </c>
      <c r="B935" s="101">
        <v>0.43821324326738997</v>
      </c>
    </row>
    <row r="936" spans="1:2" x14ac:dyDescent="0.3">
      <c r="A936" s="75">
        <v>39715</v>
      </c>
      <c r="B936" s="101">
        <v>0.43926526104830199</v>
      </c>
    </row>
    <row r="937" spans="1:2" x14ac:dyDescent="0.3">
      <c r="A937" s="75">
        <v>39716</v>
      </c>
      <c r="B937" s="101">
        <v>0.44206895102941202</v>
      </c>
    </row>
    <row r="938" spans="1:2" x14ac:dyDescent="0.3">
      <c r="A938" s="75">
        <v>39717</v>
      </c>
      <c r="B938" s="101">
        <v>0.44508520720618699</v>
      </c>
    </row>
    <row r="939" spans="1:2" x14ac:dyDescent="0.3">
      <c r="A939" s="75">
        <v>39720</v>
      </c>
      <c r="B939" s="101">
        <v>0.45009837250000201</v>
      </c>
    </row>
    <row r="940" spans="1:2" x14ac:dyDescent="0.3">
      <c r="A940" s="75">
        <v>39721</v>
      </c>
      <c r="B940" s="101">
        <v>0.45228633695710801</v>
      </c>
    </row>
    <row r="941" spans="1:2" x14ac:dyDescent="0.3">
      <c r="A941" s="75">
        <v>39722</v>
      </c>
      <c r="B941" s="101">
        <v>0.45671534993912799</v>
      </c>
    </row>
    <row r="942" spans="1:2" x14ac:dyDescent="0.3">
      <c r="A942" s="75">
        <v>39723</v>
      </c>
      <c r="B942" s="101">
        <v>0.46734524604266198</v>
      </c>
    </row>
    <row r="943" spans="1:2" x14ac:dyDescent="0.3">
      <c r="A943" s="75">
        <v>39724</v>
      </c>
      <c r="B943" s="101">
        <v>0.48263370298276798</v>
      </c>
    </row>
    <row r="944" spans="1:2" x14ac:dyDescent="0.3">
      <c r="A944" s="75">
        <v>39727</v>
      </c>
      <c r="B944" s="101">
        <v>0.50877870866621899</v>
      </c>
    </row>
    <row r="945" spans="1:2" x14ac:dyDescent="0.3">
      <c r="A945" s="75">
        <v>39728</v>
      </c>
      <c r="B945" s="101">
        <v>0.53330078322603403</v>
      </c>
    </row>
    <row r="946" spans="1:2" x14ac:dyDescent="0.3">
      <c r="A946" s="75">
        <v>39729</v>
      </c>
      <c r="B946" s="101">
        <v>0.57322688104553998</v>
      </c>
    </row>
    <row r="947" spans="1:2" x14ac:dyDescent="0.3">
      <c r="A947" s="75">
        <v>39730</v>
      </c>
      <c r="B947" s="101">
        <v>0.631965061833069</v>
      </c>
    </row>
    <row r="948" spans="1:2" x14ac:dyDescent="0.3">
      <c r="A948" s="75">
        <v>39731</v>
      </c>
      <c r="B948" s="101">
        <v>0.70917053902333305</v>
      </c>
    </row>
    <row r="949" spans="1:2" x14ac:dyDescent="0.3">
      <c r="A949" s="75">
        <v>39734</v>
      </c>
      <c r="B949" s="101">
        <v>0.76385285109092904</v>
      </c>
    </row>
    <row r="950" spans="1:2" x14ac:dyDescent="0.3">
      <c r="A950" s="75">
        <v>39735</v>
      </c>
      <c r="B950" s="101">
        <v>0.81103929875184599</v>
      </c>
    </row>
    <row r="951" spans="1:2" x14ac:dyDescent="0.3">
      <c r="A951" s="75">
        <v>39736</v>
      </c>
      <c r="B951" s="101">
        <v>0.87385110826593704</v>
      </c>
    </row>
    <row r="952" spans="1:2" x14ac:dyDescent="0.3">
      <c r="A952" s="75">
        <v>39737</v>
      </c>
      <c r="B952" s="101">
        <v>0.91071601539623204</v>
      </c>
    </row>
    <row r="953" spans="1:2" x14ac:dyDescent="0.3">
      <c r="A953" s="75">
        <v>39738</v>
      </c>
      <c r="B953" s="101">
        <v>0.92787301872775496</v>
      </c>
    </row>
    <row r="954" spans="1:2" x14ac:dyDescent="0.3">
      <c r="A954" s="75">
        <v>39741</v>
      </c>
      <c r="B954" s="101">
        <v>0.93653117603452696</v>
      </c>
    </row>
    <row r="955" spans="1:2" x14ac:dyDescent="0.3">
      <c r="A955" s="75">
        <v>39742</v>
      </c>
      <c r="B955" s="101">
        <v>0.95012922385452103</v>
      </c>
    </row>
    <row r="956" spans="1:2" x14ac:dyDescent="0.3">
      <c r="A956" s="75">
        <v>39743</v>
      </c>
      <c r="B956" s="101">
        <v>0.96244713361844703</v>
      </c>
    </row>
    <row r="957" spans="1:2" x14ac:dyDescent="0.3">
      <c r="A957" s="75">
        <v>39748</v>
      </c>
      <c r="B957" s="101">
        <v>0.97865695395923102</v>
      </c>
    </row>
    <row r="958" spans="1:2" x14ac:dyDescent="0.3">
      <c r="A958" s="75">
        <v>39749</v>
      </c>
      <c r="B958" s="101">
        <v>0.98789368511553899</v>
      </c>
    </row>
    <row r="959" spans="1:2" x14ac:dyDescent="0.3">
      <c r="A959" s="75">
        <v>39750</v>
      </c>
      <c r="B959" s="101">
        <v>0.99463111012673999</v>
      </c>
    </row>
    <row r="960" spans="1:2" x14ac:dyDescent="0.3">
      <c r="A960" s="75">
        <v>39751</v>
      </c>
      <c r="B960" s="101">
        <v>0.99830927453298002</v>
      </c>
    </row>
    <row r="961" spans="1:2" x14ac:dyDescent="0.3">
      <c r="A961" s="75">
        <v>39752</v>
      </c>
      <c r="B961" s="101">
        <v>1</v>
      </c>
    </row>
    <row r="962" spans="1:2" x14ac:dyDescent="0.3">
      <c r="A962" s="75">
        <v>39755</v>
      </c>
      <c r="B962" s="101">
        <v>0.99365492026867597</v>
      </c>
    </row>
    <row r="963" spans="1:2" x14ac:dyDescent="0.3">
      <c r="A963" s="75">
        <v>39756</v>
      </c>
      <c r="B963" s="101">
        <v>0.98186436029840796</v>
      </c>
    </row>
    <row r="964" spans="1:2" x14ac:dyDescent="0.3">
      <c r="A964" s="75">
        <v>39757</v>
      </c>
      <c r="B964" s="101">
        <v>0.97578792231297695</v>
      </c>
    </row>
    <row r="965" spans="1:2" x14ac:dyDescent="0.3">
      <c r="A965" s="75">
        <v>39758</v>
      </c>
      <c r="B965" s="101">
        <v>0.96986567319820405</v>
      </c>
    </row>
    <row r="966" spans="1:2" x14ac:dyDescent="0.3">
      <c r="A966" s="75">
        <v>39759</v>
      </c>
      <c r="B966" s="101">
        <v>0.96071025724661296</v>
      </c>
    </row>
    <row r="967" spans="1:2" x14ac:dyDescent="0.3">
      <c r="A967" s="75">
        <v>39762</v>
      </c>
      <c r="B967" s="101">
        <v>0.95205930005444495</v>
      </c>
    </row>
    <row r="968" spans="1:2" x14ac:dyDescent="0.3">
      <c r="A968" s="75">
        <v>39763</v>
      </c>
      <c r="B968" s="101">
        <v>0.95017121599346499</v>
      </c>
    </row>
    <row r="969" spans="1:2" x14ac:dyDescent="0.3">
      <c r="A969" s="75">
        <v>39764</v>
      </c>
      <c r="B969" s="101">
        <v>0.94886466447759299</v>
      </c>
    </row>
    <row r="970" spans="1:2" x14ac:dyDescent="0.3">
      <c r="A970" s="75">
        <v>39765</v>
      </c>
      <c r="B970" s="101">
        <v>0.939613178771455</v>
      </c>
    </row>
    <row r="971" spans="1:2" x14ac:dyDescent="0.3">
      <c r="A971" s="75">
        <v>39766</v>
      </c>
      <c r="B971" s="101">
        <v>0.92839093060342903</v>
      </c>
    </row>
    <row r="972" spans="1:2" x14ac:dyDescent="0.3">
      <c r="A972" s="75">
        <v>39769</v>
      </c>
      <c r="B972" s="101">
        <v>0.919928805168852</v>
      </c>
    </row>
    <row r="973" spans="1:2" x14ac:dyDescent="0.3">
      <c r="A973" s="75">
        <v>39770</v>
      </c>
      <c r="B973" s="101">
        <v>0.91206625333399105</v>
      </c>
    </row>
    <row r="974" spans="1:2" x14ac:dyDescent="0.3">
      <c r="A974" s="75">
        <v>39771</v>
      </c>
      <c r="B974" s="101">
        <v>0.90482515015947296</v>
      </c>
    </row>
    <row r="975" spans="1:2" x14ac:dyDescent="0.3">
      <c r="A975" s="75">
        <v>39772</v>
      </c>
      <c r="B975" s="101">
        <v>0.89801545052543996</v>
      </c>
    </row>
    <row r="976" spans="1:2" x14ac:dyDescent="0.3">
      <c r="A976" s="75">
        <v>39773</v>
      </c>
      <c r="B976" s="101">
        <v>0.89178215704085895</v>
      </c>
    </row>
    <row r="977" spans="1:2" x14ac:dyDescent="0.3">
      <c r="A977" s="75">
        <v>39776</v>
      </c>
      <c r="B977" s="101">
        <v>0.88121351248486401</v>
      </c>
    </row>
    <row r="978" spans="1:2" x14ac:dyDescent="0.3">
      <c r="A978" s="75">
        <v>39777</v>
      </c>
      <c r="B978" s="101">
        <v>0.86547417400294901</v>
      </c>
    </row>
    <row r="979" spans="1:2" x14ac:dyDescent="0.3">
      <c r="A979" s="75">
        <v>39778</v>
      </c>
      <c r="B979" s="101">
        <v>0.84122778257789799</v>
      </c>
    </row>
    <row r="980" spans="1:2" x14ac:dyDescent="0.3">
      <c r="A980" s="75">
        <v>39779</v>
      </c>
      <c r="B980" s="101">
        <v>0.81879000656856205</v>
      </c>
    </row>
    <row r="981" spans="1:2" x14ac:dyDescent="0.3">
      <c r="A981" s="75">
        <v>39780</v>
      </c>
      <c r="B981" s="101">
        <v>0.80263088413842898</v>
      </c>
    </row>
    <row r="982" spans="1:2" x14ac:dyDescent="0.3">
      <c r="A982" s="75">
        <v>39783</v>
      </c>
      <c r="B982" s="101">
        <v>0.79536589029600302</v>
      </c>
    </row>
    <row r="983" spans="1:2" x14ac:dyDescent="0.3">
      <c r="A983" s="75">
        <v>39784</v>
      </c>
      <c r="B983" s="101">
        <v>0.78716310540722201</v>
      </c>
    </row>
    <row r="984" spans="1:2" x14ac:dyDescent="0.3">
      <c r="A984" s="75">
        <v>39785</v>
      </c>
      <c r="B984" s="101">
        <v>0.77421515129470297</v>
      </c>
    </row>
    <row r="985" spans="1:2" x14ac:dyDescent="0.3">
      <c r="A985" s="75">
        <v>39786</v>
      </c>
      <c r="B985" s="101">
        <v>0.75882988414116204</v>
      </c>
    </row>
    <row r="986" spans="1:2" x14ac:dyDescent="0.3">
      <c r="A986" s="75">
        <v>39787</v>
      </c>
      <c r="B986" s="101">
        <v>0.74425219147108201</v>
      </c>
    </row>
    <row r="987" spans="1:2" x14ac:dyDescent="0.3">
      <c r="A987" s="75">
        <v>39790</v>
      </c>
      <c r="B987" s="101">
        <v>0.72886125641294097</v>
      </c>
    </row>
    <row r="988" spans="1:2" x14ac:dyDescent="0.3">
      <c r="A988" s="75">
        <v>39791</v>
      </c>
      <c r="B988" s="101">
        <v>0.71097740589358704</v>
      </c>
    </row>
    <row r="989" spans="1:2" x14ac:dyDescent="0.3">
      <c r="A989" s="75">
        <v>39792</v>
      </c>
      <c r="B989" s="101">
        <v>0.693111132295817</v>
      </c>
    </row>
    <row r="990" spans="1:2" x14ac:dyDescent="0.3">
      <c r="A990" s="75">
        <v>39793</v>
      </c>
      <c r="B990" s="101">
        <v>0.68203905451921898</v>
      </c>
    </row>
    <row r="991" spans="1:2" x14ac:dyDescent="0.3">
      <c r="A991" s="75">
        <v>39794</v>
      </c>
      <c r="B991" s="101">
        <v>0.67956921509917501</v>
      </c>
    </row>
    <row r="992" spans="1:2" x14ac:dyDescent="0.3">
      <c r="A992" s="75">
        <v>39797</v>
      </c>
      <c r="B992" s="101">
        <v>0.67670983548117503</v>
      </c>
    </row>
    <row r="993" spans="1:2" x14ac:dyDescent="0.3">
      <c r="A993" s="75">
        <v>39798</v>
      </c>
      <c r="B993" s="101">
        <v>0.67573850101987798</v>
      </c>
    </row>
    <row r="994" spans="1:2" x14ac:dyDescent="0.3">
      <c r="A994" s="75">
        <v>39799</v>
      </c>
      <c r="B994" s="101">
        <v>0.67807040703503096</v>
      </c>
    </row>
    <row r="995" spans="1:2" x14ac:dyDescent="0.3">
      <c r="A995" s="75">
        <v>39800</v>
      </c>
      <c r="B995" s="101">
        <v>0.68150244142151395</v>
      </c>
    </row>
    <row r="996" spans="1:2" x14ac:dyDescent="0.3">
      <c r="A996" s="75">
        <v>39801</v>
      </c>
      <c r="B996" s="101">
        <v>0.68013429172222595</v>
      </c>
    </row>
    <row r="997" spans="1:2" x14ac:dyDescent="0.3">
      <c r="A997" s="75">
        <v>39804</v>
      </c>
      <c r="B997" s="101">
        <v>0.67360743708391002</v>
      </c>
    </row>
    <row r="998" spans="1:2" x14ac:dyDescent="0.3">
      <c r="A998" s="75">
        <v>39805</v>
      </c>
      <c r="B998" s="101">
        <v>0.66834745829886</v>
      </c>
    </row>
    <row r="999" spans="1:2" x14ac:dyDescent="0.3">
      <c r="A999" s="75">
        <v>39811</v>
      </c>
      <c r="B999" s="101">
        <v>0.66955338888049798</v>
      </c>
    </row>
    <row r="1000" spans="1:2" x14ac:dyDescent="0.3">
      <c r="A1000" s="75">
        <v>39812</v>
      </c>
      <c r="B1000" s="101">
        <v>0.67066522070710599</v>
      </c>
    </row>
    <row r="1001" spans="1:2" x14ac:dyDescent="0.3">
      <c r="A1001" s="75">
        <v>39813</v>
      </c>
      <c r="B1001" s="101">
        <v>0.67456293941721102</v>
      </c>
    </row>
    <row r="1002" spans="1:2" x14ac:dyDescent="0.3">
      <c r="A1002" s="75">
        <v>39818</v>
      </c>
      <c r="B1002" s="101">
        <v>0.68665339155031802</v>
      </c>
    </row>
    <row r="1003" spans="1:2" x14ac:dyDescent="0.3">
      <c r="A1003" s="75">
        <v>39819</v>
      </c>
      <c r="B1003" s="101">
        <v>0.69826002943739496</v>
      </c>
    </row>
    <row r="1004" spans="1:2" x14ac:dyDescent="0.3">
      <c r="A1004" s="75">
        <v>39820</v>
      </c>
      <c r="B1004" s="101">
        <v>0.71510806499347701</v>
      </c>
    </row>
    <row r="1005" spans="1:2" x14ac:dyDescent="0.3">
      <c r="A1005" s="75">
        <v>39821</v>
      </c>
      <c r="B1005" s="101">
        <v>0.73320743874333805</v>
      </c>
    </row>
    <row r="1006" spans="1:2" x14ac:dyDescent="0.3">
      <c r="A1006" s="75">
        <v>39822</v>
      </c>
      <c r="B1006" s="101">
        <v>0.74961730039183805</v>
      </c>
    </row>
    <row r="1007" spans="1:2" x14ac:dyDescent="0.3">
      <c r="A1007" s="75">
        <v>39825</v>
      </c>
      <c r="B1007" s="101">
        <v>0.76424722226373099</v>
      </c>
    </row>
    <row r="1008" spans="1:2" x14ac:dyDescent="0.3">
      <c r="A1008" s="75">
        <v>39826</v>
      </c>
      <c r="B1008" s="101">
        <v>0.77293533014997595</v>
      </c>
    </row>
    <row r="1009" spans="1:2" x14ac:dyDescent="0.3">
      <c r="A1009" s="75">
        <v>39827</v>
      </c>
      <c r="B1009" s="101">
        <v>0.77968145809235501</v>
      </c>
    </row>
    <row r="1010" spans="1:2" x14ac:dyDescent="0.3">
      <c r="A1010" s="75">
        <v>39828</v>
      </c>
      <c r="B1010" s="101">
        <v>0.78241975695853205</v>
      </c>
    </row>
    <row r="1011" spans="1:2" x14ac:dyDescent="0.3">
      <c r="A1011" s="75">
        <v>39829</v>
      </c>
      <c r="B1011" s="101">
        <v>0.78523797574709497</v>
      </c>
    </row>
    <row r="1012" spans="1:2" x14ac:dyDescent="0.3">
      <c r="A1012" s="75">
        <v>39832</v>
      </c>
      <c r="B1012" s="101">
        <v>0.78777144850420799</v>
      </c>
    </row>
    <row r="1013" spans="1:2" x14ac:dyDescent="0.3">
      <c r="A1013" s="75">
        <v>39833</v>
      </c>
      <c r="B1013" s="101">
        <v>0.79051907063095195</v>
      </c>
    </row>
    <row r="1014" spans="1:2" x14ac:dyDescent="0.3">
      <c r="A1014" s="75">
        <v>39834</v>
      </c>
      <c r="B1014" s="101">
        <v>0.78651609300940994</v>
      </c>
    </row>
    <row r="1015" spans="1:2" x14ac:dyDescent="0.3">
      <c r="A1015" s="75">
        <v>39835</v>
      </c>
      <c r="B1015" s="101">
        <v>0.78315283767732502</v>
      </c>
    </row>
    <row r="1016" spans="1:2" x14ac:dyDescent="0.3">
      <c r="A1016" s="75">
        <v>39836</v>
      </c>
      <c r="B1016" s="101">
        <v>0.78438866900702597</v>
      </c>
    </row>
    <row r="1017" spans="1:2" x14ac:dyDescent="0.3">
      <c r="A1017" s="75">
        <v>39839</v>
      </c>
      <c r="B1017" s="101">
        <v>0.78519687061348797</v>
      </c>
    </row>
    <row r="1018" spans="1:2" x14ac:dyDescent="0.3">
      <c r="A1018" s="75">
        <v>39840</v>
      </c>
      <c r="B1018" s="101">
        <v>0.78584909225124699</v>
      </c>
    </row>
    <row r="1019" spans="1:2" x14ac:dyDescent="0.3">
      <c r="A1019" s="75">
        <v>39841</v>
      </c>
      <c r="B1019" s="101">
        <v>0.78808564767117795</v>
      </c>
    </row>
    <row r="1020" spans="1:2" x14ac:dyDescent="0.3">
      <c r="A1020" s="75">
        <v>39842</v>
      </c>
      <c r="B1020" s="101">
        <v>0.79577584224254305</v>
      </c>
    </row>
    <row r="1021" spans="1:2" x14ac:dyDescent="0.3">
      <c r="A1021" s="75">
        <v>39843</v>
      </c>
      <c r="B1021" s="101">
        <v>0.81151289430250395</v>
      </c>
    </row>
    <row r="1022" spans="1:2" x14ac:dyDescent="0.3">
      <c r="A1022" s="75">
        <v>39846</v>
      </c>
      <c r="B1022" s="101">
        <v>0.81419207395125504</v>
      </c>
    </row>
    <row r="1023" spans="1:2" x14ac:dyDescent="0.3">
      <c r="A1023" s="75">
        <v>39847</v>
      </c>
      <c r="B1023" s="101">
        <v>0.81198326856259695</v>
      </c>
    </row>
    <row r="1024" spans="1:2" x14ac:dyDescent="0.3">
      <c r="A1024" s="75">
        <v>39848</v>
      </c>
      <c r="B1024" s="101">
        <v>0.806013780960251</v>
      </c>
    </row>
    <row r="1025" spans="1:2" x14ac:dyDescent="0.3">
      <c r="A1025" s="75">
        <v>39849</v>
      </c>
      <c r="B1025" s="101">
        <v>0.79870052546639603</v>
      </c>
    </row>
    <row r="1026" spans="1:2" x14ac:dyDescent="0.3">
      <c r="A1026" s="75">
        <v>39850</v>
      </c>
      <c r="B1026" s="101">
        <v>0.78953232807892704</v>
      </c>
    </row>
    <row r="1027" spans="1:2" x14ac:dyDescent="0.3">
      <c r="A1027" s="75">
        <v>39853</v>
      </c>
      <c r="B1027" s="101">
        <v>0.779794796990672</v>
      </c>
    </row>
    <row r="1028" spans="1:2" x14ac:dyDescent="0.3">
      <c r="A1028" s="75">
        <v>39854</v>
      </c>
      <c r="B1028" s="101">
        <v>0.77239093242283696</v>
      </c>
    </row>
    <row r="1029" spans="1:2" x14ac:dyDescent="0.3">
      <c r="A1029" s="75">
        <v>39855</v>
      </c>
      <c r="B1029" s="101">
        <v>0.76878939806798297</v>
      </c>
    </row>
    <row r="1030" spans="1:2" x14ac:dyDescent="0.3">
      <c r="A1030" s="75">
        <v>39856</v>
      </c>
      <c r="B1030" s="101">
        <v>0.769216949467182</v>
      </c>
    </row>
    <row r="1031" spans="1:2" x14ac:dyDescent="0.3">
      <c r="A1031" s="75">
        <v>39857</v>
      </c>
      <c r="B1031" s="101">
        <v>0.76695666894818204</v>
      </c>
    </row>
    <row r="1032" spans="1:2" x14ac:dyDescent="0.3">
      <c r="A1032" s="75">
        <v>39860</v>
      </c>
      <c r="B1032" s="101">
        <v>0.77259196073285596</v>
      </c>
    </row>
    <row r="1033" spans="1:2" x14ac:dyDescent="0.3">
      <c r="A1033" s="75">
        <v>39861</v>
      </c>
      <c r="B1033" s="101">
        <v>0.780174617993451</v>
      </c>
    </row>
    <row r="1034" spans="1:2" x14ac:dyDescent="0.3">
      <c r="A1034" s="75">
        <v>39862</v>
      </c>
      <c r="B1034" s="101">
        <v>0.785128232276321</v>
      </c>
    </row>
    <row r="1035" spans="1:2" x14ac:dyDescent="0.3">
      <c r="A1035" s="75">
        <v>39863</v>
      </c>
      <c r="B1035" s="101">
        <v>0.79090858932196595</v>
      </c>
    </row>
    <row r="1036" spans="1:2" x14ac:dyDescent="0.3">
      <c r="A1036" s="75">
        <v>39864</v>
      </c>
      <c r="B1036" s="101">
        <v>0.79531600094462496</v>
      </c>
    </row>
    <row r="1037" spans="1:2" x14ac:dyDescent="0.3">
      <c r="A1037" s="75">
        <v>39867</v>
      </c>
      <c r="B1037" s="101">
        <v>0.79905308360899197</v>
      </c>
    </row>
    <row r="1038" spans="1:2" x14ac:dyDescent="0.3">
      <c r="A1038" s="75">
        <v>39868</v>
      </c>
      <c r="B1038" s="101">
        <v>0.79437806351289797</v>
      </c>
    </row>
    <row r="1039" spans="1:2" x14ac:dyDescent="0.3">
      <c r="A1039" s="75">
        <v>39869</v>
      </c>
      <c r="B1039" s="101">
        <v>0.78875041436053195</v>
      </c>
    </row>
    <row r="1040" spans="1:2" x14ac:dyDescent="0.3">
      <c r="A1040" s="75">
        <v>39870</v>
      </c>
      <c r="B1040" s="101">
        <v>0.78313394431130101</v>
      </c>
    </row>
    <row r="1041" spans="1:2" x14ac:dyDescent="0.3">
      <c r="A1041" s="75">
        <v>39871</v>
      </c>
      <c r="B1041" s="101">
        <v>0.78662616010296504</v>
      </c>
    </row>
    <row r="1042" spans="1:2" x14ac:dyDescent="0.3">
      <c r="A1042" s="75">
        <v>39874</v>
      </c>
      <c r="B1042" s="101">
        <v>0.79749826697956905</v>
      </c>
    </row>
    <row r="1043" spans="1:2" x14ac:dyDescent="0.3">
      <c r="A1043" s="75">
        <v>39875</v>
      </c>
      <c r="B1043" s="101">
        <v>0.80051172388316005</v>
      </c>
    </row>
    <row r="1044" spans="1:2" x14ac:dyDescent="0.3">
      <c r="A1044" s="75">
        <v>39876</v>
      </c>
      <c r="B1044" s="101">
        <v>0.80205073262278004</v>
      </c>
    </row>
    <row r="1045" spans="1:2" x14ac:dyDescent="0.3">
      <c r="A1045" s="75">
        <v>39877</v>
      </c>
      <c r="B1045" s="101">
        <v>0.80353234627704795</v>
      </c>
    </row>
    <row r="1046" spans="1:2" x14ac:dyDescent="0.3">
      <c r="A1046" s="75">
        <v>39878</v>
      </c>
      <c r="B1046" s="101">
        <v>0.80855913697844894</v>
      </c>
    </row>
    <row r="1047" spans="1:2" x14ac:dyDescent="0.3">
      <c r="A1047" s="75">
        <v>39881</v>
      </c>
      <c r="B1047" s="101">
        <v>0.81261794767164897</v>
      </c>
    </row>
    <row r="1048" spans="1:2" x14ac:dyDescent="0.3">
      <c r="A1048" s="75">
        <v>39882</v>
      </c>
      <c r="B1048" s="101">
        <v>0.81252993912295401</v>
      </c>
    </row>
    <row r="1049" spans="1:2" x14ac:dyDescent="0.3">
      <c r="A1049" s="75">
        <v>39883</v>
      </c>
      <c r="B1049" s="101">
        <v>0.81433467764039302</v>
      </c>
    </row>
    <row r="1050" spans="1:2" x14ac:dyDescent="0.3">
      <c r="A1050" s="75">
        <v>39884</v>
      </c>
      <c r="B1050" s="101">
        <v>0.81854288823532795</v>
      </c>
    </row>
    <row r="1051" spans="1:2" x14ac:dyDescent="0.3">
      <c r="A1051" s="75">
        <v>39885</v>
      </c>
      <c r="B1051" s="101">
        <v>0.82646804457029299</v>
      </c>
    </row>
    <row r="1052" spans="1:2" x14ac:dyDescent="0.3">
      <c r="A1052" s="75">
        <v>39888</v>
      </c>
      <c r="B1052" s="101">
        <v>0.82793083867483297</v>
      </c>
    </row>
    <row r="1053" spans="1:2" x14ac:dyDescent="0.3">
      <c r="A1053" s="75">
        <v>39889</v>
      </c>
      <c r="B1053" s="101">
        <v>0.82582572597738402</v>
      </c>
    </row>
    <row r="1054" spans="1:2" x14ac:dyDescent="0.3">
      <c r="A1054" s="75">
        <v>39890</v>
      </c>
      <c r="B1054" s="101">
        <v>0.82119698151183795</v>
      </c>
    </row>
    <row r="1055" spans="1:2" x14ac:dyDescent="0.3">
      <c r="A1055" s="75">
        <v>39891</v>
      </c>
      <c r="B1055" s="101">
        <v>0.81589291490527005</v>
      </c>
    </row>
    <row r="1056" spans="1:2" x14ac:dyDescent="0.3">
      <c r="A1056" s="75">
        <v>39892</v>
      </c>
      <c r="B1056" s="101">
        <v>0.80996432709773802</v>
      </c>
    </row>
    <row r="1057" spans="1:2" x14ac:dyDescent="0.3">
      <c r="A1057" s="75">
        <v>39895</v>
      </c>
      <c r="B1057" s="101">
        <v>0.80012874087266705</v>
      </c>
    </row>
    <row r="1058" spans="1:2" x14ac:dyDescent="0.3">
      <c r="A1058" s="75">
        <v>39896</v>
      </c>
      <c r="B1058" s="101">
        <v>0.78986406507148599</v>
      </c>
    </row>
    <row r="1059" spans="1:2" x14ac:dyDescent="0.3">
      <c r="A1059" s="75">
        <v>39897</v>
      </c>
      <c r="B1059" s="101">
        <v>0.780907499723691</v>
      </c>
    </row>
    <row r="1060" spans="1:2" x14ac:dyDescent="0.3">
      <c r="A1060" s="75">
        <v>39898</v>
      </c>
      <c r="B1060" s="101">
        <v>0.77581041673497098</v>
      </c>
    </row>
    <row r="1061" spans="1:2" x14ac:dyDescent="0.3">
      <c r="A1061" s="75">
        <v>39899</v>
      </c>
      <c r="B1061" s="101">
        <v>0.77554045781958003</v>
      </c>
    </row>
    <row r="1062" spans="1:2" x14ac:dyDescent="0.3">
      <c r="A1062" s="75">
        <v>39902</v>
      </c>
      <c r="B1062" s="101">
        <v>0.78002874267040501</v>
      </c>
    </row>
    <row r="1063" spans="1:2" x14ac:dyDescent="0.3">
      <c r="A1063" s="75">
        <v>39903</v>
      </c>
      <c r="B1063" s="101">
        <v>0.77676785751934196</v>
      </c>
    </row>
    <row r="1064" spans="1:2" x14ac:dyDescent="0.3">
      <c r="A1064" s="75">
        <v>39904</v>
      </c>
      <c r="B1064" s="101">
        <v>0.77145649240701397</v>
      </c>
    </row>
    <row r="1065" spans="1:2" x14ac:dyDescent="0.3">
      <c r="A1065" s="75">
        <v>39905</v>
      </c>
      <c r="B1065" s="101">
        <v>0.76627965111127605</v>
      </c>
    </row>
    <row r="1066" spans="1:2" x14ac:dyDescent="0.3">
      <c r="A1066" s="75">
        <v>39906</v>
      </c>
      <c r="B1066" s="101">
        <v>0.76052142030383296</v>
      </c>
    </row>
    <row r="1067" spans="1:2" x14ac:dyDescent="0.3">
      <c r="A1067" s="75">
        <v>39909</v>
      </c>
      <c r="B1067" s="101">
        <v>0.75644156871859902</v>
      </c>
    </row>
    <row r="1068" spans="1:2" x14ac:dyDescent="0.3">
      <c r="A1068" s="75">
        <v>39910</v>
      </c>
      <c r="B1068" s="101">
        <v>0.75278487970781005</v>
      </c>
    </row>
    <row r="1069" spans="1:2" x14ac:dyDescent="0.3">
      <c r="A1069" s="75">
        <v>39911</v>
      </c>
      <c r="B1069" s="101">
        <v>0.74529099085176198</v>
      </c>
    </row>
    <row r="1070" spans="1:2" x14ac:dyDescent="0.3">
      <c r="A1070" s="75">
        <v>39912</v>
      </c>
      <c r="B1070" s="101">
        <v>0.74093955483464002</v>
      </c>
    </row>
    <row r="1071" spans="1:2" x14ac:dyDescent="0.3">
      <c r="A1071" s="75">
        <v>39913</v>
      </c>
      <c r="B1071" s="101">
        <v>0.73643013047133199</v>
      </c>
    </row>
    <row r="1072" spans="1:2" x14ac:dyDescent="0.3">
      <c r="A1072" s="75">
        <v>39917</v>
      </c>
      <c r="B1072" s="101">
        <v>0.730257171765893</v>
      </c>
    </row>
    <row r="1073" spans="1:2" x14ac:dyDescent="0.3">
      <c r="A1073" s="75">
        <v>39918</v>
      </c>
      <c r="B1073" s="101">
        <v>0.72207624977012697</v>
      </c>
    </row>
    <row r="1074" spans="1:2" x14ac:dyDescent="0.3">
      <c r="A1074" s="75">
        <v>39919</v>
      </c>
      <c r="B1074" s="101">
        <v>0.71398785065996895</v>
      </c>
    </row>
    <row r="1075" spans="1:2" x14ac:dyDescent="0.3">
      <c r="A1075" s="75">
        <v>39920</v>
      </c>
      <c r="B1075" s="101">
        <v>0.70863486007228405</v>
      </c>
    </row>
    <row r="1076" spans="1:2" x14ac:dyDescent="0.3">
      <c r="A1076" s="75">
        <v>39923</v>
      </c>
      <c r="B1076" s="101">
        <v>0.70837983743362998</v>
      </c>
    </row>
    <row r="1077" spans="1:2" x14ac:dyDescent="0.3">
      <c r="A1077" s="75">
        <v>39924</v>
      </c>
      <c r="B1077" s="101">
        <v>0.70462673365377604</v>
      </c>
    </row>
    <row r="1078" spans="1:2" x14ac:dyDescent="0.3">
      <c r="A1078" s="75">
        <v>39925</v>
      </c>
      <c r="B1078" s="101">
        <v>0.69627649925238499</v>
      </c>
    </row>
    <row r="1079" spans="1:2" x14ac:dyDescent="0.3">
      <c r="A1079" s="75">
        <v>39926</v>
      </c>
      <c r="B1079" s="101">
        <v>0.69059219942694705</v>
      </c>
    </row>
    <row r="1080" spans="1:2" x14ac:dyDescent="0.3">
      <c r="A1080" s="75">
        <v>39927</v>
      </c>
      <c r="B1080" s="101">
        <v>0.68405082393046102</v>
      </c>
    </row>
    <row r="1081" spans="1:2" x14ac:dyDescent="0.3">
      <c r="A1081" s="75">
        <v>39930</v>
      </c>
      <c r="B1081" s="101">
        <v>0.68109843114586099</v>
      </c>
    </row>
    <row r="1082" spans="1:2" x14ac:dyDescent="0.3">
      <c r="A1082" s="75">
        <v>39931</v>
      </c>
      <c r="B1082" s="101">
        <v>0.68198342285578795</v>
      </c>
    </row>
    <row r="1083" spans="1:2" x14ac:dyDescent="0.3">
      <c r="A1083" s="75">
        <v>39932</v>
      </c>
      <c r="B1083" s="101">
        <v>0.68037692121127302</v>
      </c>
    </row>
    <row r="1084" spans="1:2" x14ac:dyDescent="0.3">
      <c r="A1084" s="75">
        <v>39933</v>
      </c>
      <c r="B1084" s="101">
        <v>0.67830981323496298</v>
      </c>
    </row>
    <row r="1085" spans="1:2" x14ac:dyDescent="0.3">
      <c r="A1085" s="75">
        <v>39937</v>
      </c>
      <c r="B1085" s="101">
        <v>0.67389896213823997</v>
      </c>
    </row>
    <row r="1086" spans="1:2" x14ac:dyDescent="0.3">
      <c r="A1086" s="75">
        <v>39938</v>
      </c>
      <c r="B1086" s="101">
        <v>0.66889596017325104</v>
      </c>
    </row>
    <row r="1087" spans="1:2" x14ac:dyDescent="0.3">
      <c r="A1087" s="75">
        <v>39939</v>
      </c>
      <c r="B1087" s="101">
        <v>0.66362326217165102</v>
      </c>
    </row>
    <row r="1088" spans="1:2" x14ac:dyDescent="0.3">
      <c r="A1088" s="75">
        <v>39940</v>
      </c>
      <c r="B1088" s="101">
        <v>0.66036581470129696</v>
      </c>
    </row>
    <row r="1089" spans="1:2" x14ac:dyDescent="0.3">
      <c r="A1089" s="75">
        <v>39941</v>
      </c>
      <c r="B1089" s="101">
        <v>0.65651459794375999</v>
      </c>
    </row>
    <row r="1090" spans="1:2" x14ac:dyDescent="0.3">
      <c r="A1090" s="75">
        <v>39944</v>
      </c>
      <c r="B1090" s="101">
        <v>0.65398582257947302</v>
      </c>
    </row>
    <row r="1091" spans="1:2" x14ac:dyDescent="0.3">
      <c r="A1091" s="75">
        <v>39945</v>
      </c>
      <c r="B1091" s="101">
        <v>0.65221344236966206</v>
      </c>
    </row>
    <row r="1092" spans="1:2" x14ac:dyDescent="0.3">
      <c r="A1092" s="75">
        <v>39946</v>
      </c>
      <c r="B1092" s="101">
        <v>0.65439473123624903</v>
      </c>
    </row>
    <row r="1093" spans="1:2" x14ac:dyDescent="0.3">
      <c r="A1093" s="75">
        <v>39947</v>
      </c>
      <c r="B1093" s="101">
        <v>0.66489980087525502</v>
      </c>
    </row>
    <row r="1094" spans="1:2" x14ac:dyDescent="0.3">
      <c r="A1094" s="75">
        <v>39948</v>
      </c>
      <c r="B1094" s="101">
        <v>0.66761471220617596</v>
      </c>
    </row>
    <row r="1095" spans="1:2" x14ac:dyDescent="0.3">
      <c r="A1095" s="75">
        <v>39951</v>
      </c>
      <c r="B1095" s="101">
        <v>0.66841918035719505</v>
      </c>
    </row>
    <row r="1096" spans="1:2" x14ac:dyDescent="0.3">
      <c r="A1096" s="75">
        <v>39952</v>
      </c>
      <c r="B1096" s="101">
        <v>0.67484163163166899</v>
      </c>
    </row>
    <row r="1097" spans="1:2" x14ac:dyDescent="0.3">
      <c r="A1097" s="75">
        <v>39953</v>
      </c>
      <c r="B1097" s="101">
        <v>0.67493908408342596</v>
      </c>
    </row>
    <row r="1098" spans="1:2" x14ac:dyDescent="0.3">
      <c r="A1098" s="75">
        <v>39954</v>
      </c>
      <c r="B1098" s="101">
        <v>0.67621753821972896</v>
      </c>
    </row>
    <row r="1099" spans="1:2" x14ac:dyDescent="0.3">
      <c r="A1099" s="75">
        <v>39955</v>
      </c>
      <c r="B1099" s="101">
        <v>0.67140064676512401</v>
      </c>
    </row>
    <row r="1100" spans="1:2" x14ac:dyDescent="0.3">
      <c r="A1100" s="75">
        <v>39958</v>
      </c>
      <c r="B1100" s="101">
        <v>0.66444850426754798</v>
      </c>
    </row>
    <row r="1101" spans="1:2" x14ac:dyDescent="0.3">
      <c r="A1101" s="75">
        <v>39959</v>
      </c>
      <c r="B1101" s="101">
        <v>0.66224641908136395</v>
      </c>
    </row>
    <row r="1102" spans="1:2" x14ac:dyDescent="0.3">
      <c r="A1102" s="75">
        <v>39960</v>
      </c>
      <c r="B1102" s="101">
        <v>0.66012076468603298</v>
      </c>
    </row>
    <row r="1103" spans="1:2" x14ac:dyDescent="0.3">
      <c r="A1103" s="75">
        <v>39961</v>
      </c>
      <c r="B1103" s="101">
        <v>0.66103921468406801</v>
      </c>
    </row>
    <row r="1104" spans="1:2" x14ac:dyDescent="0.3">
      <c r="A1104" s="75">
        <v>39962</v>
      </c>
      <c r="B1104" s="101">
        <v>0.660275691849456</v>
      </c>
    </row>
    <row r="1105" spans="1:2" x14ac:dyDescent="0.3">
      <c r="A1105" s="75">
        <v>39966</v>
      </c>
      <c r="B1105" s="101">
        <v>0.65696774602559405</v>
      </c>
    </row>
    <row r="1106" spans="1:2" x14ac:dyDescent="0.3">
      <c r="A1106" s="75">
        <v>39967</v>
      </c>
      <c r="B1106" s="101">
        <v>0.65682865161724302</v>
      </c>
    </row>
    <row r="1107" spans="1:2" x14ac:dyDescent="0.3">
      <c r="A1107" s="75">
        <v>39968</v>
      </c>
      <c r="B1107" s="101">
        <v>0.65901575503751897</v>
      </c>
    </row>
    <row r="1108" spans="1:2" x14ac:dyDescent="0.3">
      <c r="A1108" s="75">
        <v>39969</v>
      </c>
      <c r="B1108" s="101">
        <v>0.65866608376206004</v>
      </c>
    </row>
    <row r="1109" spans="1:2" x14ac:dyDescent="0.3">
      <c r="A1109" s="75">
        <v>39972</v>
      </c>
      <c r="B1109" s="101">
        <v>0.65759888032346403</v>
      </c>
    </row>
    <row r="1110" spans="1:2" x14ac:dyDescent="0.3">
      <c r="A1110" s="75">
        <v>39973</v>
      </c>
      <c r="B1110" s="101">
        <v>0.65472631569434503</v>
      </c>
    </row>
    <row r="1111" spans="1:2" x14ac:dyDescent="0.3">
      <c r="A1111" s="75">
        <v>39974</v>
      </c>
      <c r="B1111" s="101">
        <v>0.65357897338010096</v>
      </c>
    </row>
    <row r="1112" spans="1:2" x14ac:dyDescent="0.3">
      <c r="A1112" s="75">
        <v>39975</v>
      </c>
      <c r="B1112" s="101">
        <v>0.65107372924939799</v>
      </c>
    </row>
    <row r="1113" spans="1:2" x14ac:dyDescent="0.3">
      <c r="A1113" s="75">
        <v>39976</v>
      </c>
      <c r="B1113" s="101">
        <v>0.64546463861286596</v>
      </c>
    </row>
    <row r="1114" spans="1:2" x14ac:dyDescent="0.3">
      <c r="A1114" s="75">
        <v>39979</v>
      </c>
      <c r="B1114" s="101">
        <v>0.64264191513925895</v>
      </c>
    </row>
    <row r="1115" spans="1:2" x14ac:dyDescent="0.3">
      <c r="A1115" s="75">
        <v>39980</v>
      </c>
      <c r="B1115" s="101">
        <v>0.63567387130388797</v>
      </c>
    </row>
    <row r="1116" spans="1:2" x14ac:dyDescent="0.3">
      <c r="A1116" s="75">
        <v>39981</v>
      </c>
      <c r="B1116" s="101">
        <v>0.62742604527261103</v>
      </c>
    </row>
    <row r="1117" spans="1:2" x14ac:dyDescent="0.3">
      <c r="A1117" s="75">
        <v>39982</v>
      </c>
      <c r="B1117" s="101">
        <v>0.61854352463760498</v>
      </c>
    </row>
    <row r="1118" spans="1:2" x14ac:dyDescent="0.3">
      <c r="A1118" s="75">
        <v>39983</v>
      </c>
      <c r="B1118" s="101">
        <v>0.61195427173930805</v>
      </c>
    </row>
    <row r="1119" spans="1:2" x14ac:dyDescent="0.3">
      <c r="A1119" s="75">
        <v>39986</v>
      </c>
      <c r="B1119" s="101">
        <v>0.60750457373025302</v>
      </c>
    </row>
    <row r="1120" spans="1:2" x14ac:dyDescent="0.3">
      <c r="A1120" s="75">
        <v>39987</v>
      </c>
      <c r="B1120" s="101">
        <v>0.60230624875276095</v>
      </c>
    </row>
    <row r="1121" spans="1:2" x14ac:dyDescent="0.3">
      <c r="A1121" s="75">
        <v>39988</v>
      </c>
      <c r="B1121" s="101">
        <v>0.59363158188542298</v>
      </c>
    </row>
    <row r="1122" spans="1:2" x14ac:dyDescent="0.3">
      <c r="A1122" s="75">
        <v>39989</v>
      </c>
      <c r="B1122" s="101">
        <v>0.585997760269651</v>
      </c>
    </row>
    <row r="1123" spans="1:2" x14ac:dyDescent="0.3">
      <c r="A1123" s="75">
        <v>39990</v>
      </c>
      <c r="B1123" s="101">
        <v>0.57830254614038101</v>
      </c>
    </row>
    <row r="1124" spans="1:2" x14ac:dyDescent="0.3">
      <c r="A1124" s="75">
        <v>39993</v>
      </c>
      <c r="B1124" s="101">
        <v>0.57210580047874604</v>
      </c>
    </row>
    <row r="1125" spans="1:2" x14ac:dyDescent="0.3">
      <c r="A1125" s="75">
        <v>39994</v>
      </c>
      <c r="B1125" s="101">
        <v>0.56851245582594701</v>
      </c>
    </row>
    <row r="1126" spans="1:2" x14ac:dyDescent="0.3">
      <c r="A1126" s="75">
        <v>39995</v>
      </c>
      <c r="B1126" s="101">
        <v>0.56382764591322998</v>
      </c>
    </row>
    <row r="1127" spans="1:2" x14ac:dyDescent="0.3">
      <c r="A1127" s="75">
        <v>39996</v>
      </c>
      <c r="B1127" s="101">
        <v>0.56225113457836595</v>
      </c>
    </row>
    <row r="1128" spans="1:2" x14ac:dyDescent="0.3">
      <c r="A1128" s="75">
        <v>39997</v>
      </c>
      <c r="B1128" s="101">
        <v>0.56528468964400702</v>
      </c>
    </row>
    <row r="1129" spans="1:2" x14ac:dyDescent="0.3">
      <c r="A1129" s="75">
        <v>40000</v>
      </c>
      <c r="B1129" s="101">
        <v>0.56667147583454602</v>
      </c>
    </row>
    <row r="1130" spans="1:2" x14ac:dyDescent="0.3">
      <c r="A1130" s="75">
        <v>40001</v>
      </c>
      <c r="B1130" s="101">
        <v>0.56848908008454002</v>
      </c>
    </row>
    <row r="1131" spans="1:2" x14ac:dyDescent="0.3">
      <c r="A1131" s="75">
        <v>40002</v>
      </c>
      <c r="B1131" s="101">
        <v>0.57059313538120504</v>
      </c>
    </row>
    <row r="1132" spans="1:2" x14ac:dyDescent="0.3">
      <c r="A1132" s="75">
        <v>40003</v>
      </c>
      <c r="B1132" s="101">
        <v>0.56892151337583197</v>
      </c>
    </row>
    <row r="1133" spans="1:2" x14ac:dyDescent="0.3">
      <c r="A1133" s="75">
        <v>40004</v>
      </c>
      <c r="B1133" s="101">
        <v>0.56507934746415101</v>
      </c>
    </row>
    <row r="1134" spans="1:2" x14ac:dyDescent="0.3">
      <c r="A1134" s="75">
        <v>40007</v>
      </c>
      <c r="B1134" s="101">
        <v>0.55917411154969399</v>
      </c>
    </row>
    <row r="1135" spans="1:2" x14ac:dyDescent="0.3">
      <c r="A1135" s="75">
        <v>40008</v>
      </c>
      <c r="B1135" s="101">
        <v>0.55002034549809797</v>
      </c>
    </row>
    <row r="1136" spans="1:2" x14ac:dyDescent="0.3">
      <c r="A1136" s="75">
        <v>40009</v>
      </c>
      <c r="B1136" s="101">
        <v>0.53915942194537803</v>
      </c>
    </row>
    <row r="1137" spans="1:2" x14ac:dyDescent="0.3">
      <c r="A1137" s="75">
        <v>40010</v>
      </c>
      <c r="B1137" s="101">
        <v>0.53106292360596197</v>
      </c>
    </row>
    <row r="1138" spans="1:2" x14ac:dyDescent="0.3">
      <c r="A1138" s="75">
        <v>40011</v>
      </c>
      <c r="B1138" s="101">
        <v>0.52169375037394805</v>
      </c>
    </row>
    <row r="1139" spans="1:2" x14ac:dyDescent="0.3">
      <c r="A1139" s="75">
        <v>40014</v>
      </c>
      <c r="B1139" s="101">
        <v>0.51286566035652104</v>
      </c>
    </row>
    <row r="1140" spans="1:2" x14ac:dyDescent="0.3">
      <c r="A1140" s="75">
        <v>40015</v>
      </c>
      <c r="B1140" s="101">
        <v>0.50652277398378598</v>
      </c>
    </row>
    <row r="1141" spans="1:2" x14ac:dyDescent="0.3">
      <c r="A1141" s="75">
        <v>40016</v>
      </c>
      <c r="B1141" s="101">
        <v>0.50163960728230195</v>
      </c>
    </row>
    <row r="1142" spans="1:2" x14ac:dyDescent="0.3">
      <c r="A1142" s="75">
        <v>40017</v>
      </c>
      <c r="B1142" s="101">
        <v>0.49975907550929299</v>
      </c>
    </row>
    <row r="1143" spans="1:2" x14ac:dyDescent="0.3">
      <c r="A1143" s="75">
        <v>40018</v>
      </c>
      <c r="B1143" s="101">
        <v>0.49824681729017201</v>
      </c>
    </row>
    <row r="1144" spans="1:2" x14ac:dyDescent="0.3">
      <c r="A1144" s="75">
        <v>40021</v>
      </c>
      <c r="B1144" s="101">
        <v>0.49539388239555698</v>
      </c>
    </row>
    <row r="1145" spans="1:2" x14ac:dyDescent="0.3">
      <c r="A1145" s="75">
        <v>40022</v>
      </c>
      <c r="B1145" s="101">
        <v>0.49686291504405</v>
      </c>
    </row>
    <row r="1146" spans="1:2" x14ac:dyDescent="0.3">
      <c r="A1146" s="75">
        <v>40023</v>
      </c>
      <c r="B1146" s="101">
        <v>0.50035799125870095</v>
      </c>
    </row>
    <row r="1147" spans="1:2" x14ac:dyDescent="0.3">
      <c r="A1147" s="75">
        <v>40024</v>
      </c>
      <c r="B1147" s="101">
        <v>0.49992475375045597</v>
      </c>
    </row>
    <row r="1148" spans="1:2" x14ac:dyDescent="0.3">
      <c r="A1148" s="75">
        <v>40025</v>
      </c>
      <c r="B1148" s="101">
        <v>0.49862404357074602</v>
      </c>
    </row>
    <row r="1149" spans="1:2" x14ac:dyDescent="0.3">
      <c r="A1149" s="75">
        <v>40028</v>
      </c>
      <c r="B1149" s="101">
        <v>0.497644196489894</v>
      </c>
    </row>
    <row r="1150" spans="1:2" x14ac:dyDescent="0.3">
      <c r="A1150" s="75">
        <v>40029</v>
      </c>
      <c r="B1150" s="101">
        <v>0.49457108574696501</v>
      </c>
    </row>
    <row r="1151" spans="1:2" x14ac:dyDescent="0.3">
      <c r="A1151" s="75">
        <v>40030</v>
      </c>
      <c r="B1151" s="101">
        <v>0.49299244900453798</v>
      </c>
    </row>
    <row r="1152" spans="1:2" x14ac:dyDescent="0.3">
      <c r="A1152" s="75">
        <v>40031</v>
      </c>
      <c r="B1152" s="101">
        <v>0.49077435581627898</v>
      </c>
    </row>
    <row r="1153" spans="1:2" x14ac:dyDescent="0.3">
      <c r="A1153" s="75">
        <v>40032</v>
      </c>
      <c r="B1153" s="101">
        <v>0.49139181688824002</v>
      </c>
    </row>
    <row r="1154" spans="1:2" x14ac:dyDescent="0.3">
      <c r="A1154" s="75">
        <v>40035</v>
      </c>
      <c r="B1154" s="101">
        <v>0.493002996919436</v>
      </c>
    </row>
    <row r="1155" spans="1:2" x14ac:dyDescent="0.3">
      <c r="A1155" s="75">
        <v>40036</v>
      </c>
      <c r="B1155" s="101">
        <v>0.50054425093581401</v>
      </c>
    </row>
    <row r="1156" spans="1:2" x14ac:dyDescent="0.3">
      <c r="A1156" s="75">
        <v>40037</v>
      </c>
      <c r="B1156" s="101">
        <v>0.511222446582421</v>
      </c>
    </row>
    <row r="1157" spans="1:2" x14ac:dyDescent="0.3">
      <c r="A1157" s="75">
        <v>40038</v>
      </c>
      <c r="B1157" s="101">
        <v>0.52380098205468895</v>
      </c>
    </row>
    <row r="1158" spans="1:2" x14ac:dyDescent="0.3">
      <c r="A1158" s="75">
        <v>40039</v>
      </c>
      <c r="B1158" s="101">
        <v>0.53377897130501395</v>
      </c>
    </row>
    <row r="1159" spans="1:2" x14ac:dyDescent="0.3">
      <c r="A1159" s="75">
        <v>40042</v>
      </c>
      <c r="B1159" s="101">
        <v>0.54374964198994302</v>
      </c>
    </row>
    <row r="1160" spans="1:2" x14ac:dyDescent="0.3">
      <c r="A1160" s="75">
        <v>40043</v>
      </c>
      <c r="B1160" s="101">
        <v>0.54724289573798901</v>
      </c>
    </row>
    <row r="1161" spans="1:2" x14ac:dyDescent="0.3">
      <c r="A1161" s="75">
        <v>40044</v>
      </c>
      <c r="B1161" s="101">
        <v>0.54845148966899904</v>
      </c>
    </row>
    <row r="1162" spans="1:2" x14ac:dyDescent="0.3">
      <c r="A1162" s="75">
        <v>40049</v>
      </c>
      <c r="B1162" s="101">
        <v>0.54877801961046002</v>
      </c>
    </row>
    <row r="1163" spans="1:2" x14ac:dyDescent="0.3">
      <c r="A1163" s="75">
        <v>40050</v>
      </c>
      <c r="B1163" s="101">
        <v>0.54802804278400796</v>
      </c>
    </row>
    <row r="1164" spans="1:2" x14ac:dyDescent="0.3">
      <c r="A1164" s="75">
        <v>40051</v>
      </c>
      <c r="B1164" s="101">
        <v>0.54649976850719095</v>
      </c>
    </row>
    <row r="1165" spans="1:2" x14ac:dyDescent="0.3">
      <c r="A1165" s="75">
        <v>40052</v>
      </c>
      <c r="B1165" s="101">
        <v>0.54611854116902803</v>
      </c>
    </row>
    <row r="1166" spans="1:2" x14ac:dyDescent="0.3">
      <c r="A1166" s="75">
        <v>40053</v>
      </c>
      <c r="B1166" s="101">
        <v>0.54104310170069503</v>
      </c>
    </row>
    <row r="1167" spans="1:2" x14ac:dyDescent="0.3">
      <c r="A1167" s="75">
        <v>40056</v>
      </c>
      <c r="B1167" s="101">
        <v>0.53637010403873098</v>
      </c>
    </row>
    <row r="1168" spans="1:2" x14ac:dyDescent="0.3">
      <c r="A1168" s="75">
        <v>40057</v>
      </c>
      <c r="B1168" s="101">
        <v>0.53162852222611401</v>
      </c>
    </row>
    <row r="1169" spans="1:2" x14ac:dyDescent="0.3">
      <c r="A1169" s="75">
        <v>40058</v>
      </c>
      <c r="B1169" s="101">
        <v>0.52904343592945402</v>
      </c>
    </row>
    <row r="1170" spans="1:2" x14ac:dyDescent="0.3">
      <c r="A1170" s="75">
        <v>40059</v>
      </c>
      <c r="B1170" s="101">
        <v>0.52388108619388996</v>
      </c>
    </row>
    <row r="1171" spans="1:2" x14ac:dyDescent="0.3">
      <c r="A1171" s="75">
        <v>40060</v>
      </c>
      <c r="B1171" s="101">
        <v>0.51590324030968704</v>
      </c>
    </row>
    <row r="1172" spans="1:2" x14ac:dyDescent="0.3">
      <c r="A1172" s="75">
        <v>40063</v>
      </c>
      <c r="B1172" s="101">
        <v>0.50841356041331098</v>
      </c>
    </row>
    <row r="1173" spans="1:2" x14ac:dyDescent="0.3">
      <c r="A1173" s="75">
        <v>40064</v>
      </c>
      <c r="B1173" s="101">
        <v>0.50359654103636597</v>
      </c>
    </row>
    <row r="1174" spans="1:2" x14ac:dyDescent="0.3">
      <c r="A1174" s="75">
        <v>40065</v>
      </c>
      <c r="B1174" s="101">
        <v>0.49982520659243002</v>
      </c>
    </row>
    <row r="1175" spans="1:2" x14ac:dyDescent="0.3">
      <c r="A1175" s="75">
        <v>40066</v>
      </c>
      <c r="B1175" s="101">
        <v>0.49531390961253202</v>
      </c>
    </row>
    <row r="1176" spans="1:2" x14ac:dyDescent="0.3">
      <c r="A1176" s="75">
        <v>40067</v>
      </c>
      <c r="B1176" s="101">
        <v>0.490793418952095</v>
      </c>
    </row>
    <row r="1177" spans="1:2" x14ac:dyDescent="0.3">
      <c r="A1177" s="75">
        <v>40070</v>
      </c>
      <c r="B1177" s="101">
        <v>0.48564233725224099</v>
      </c>
    </row>
    <row r="1178" spans="1:2" x14ac:dyDescent="0.3">
      <c r="A1178" s="75">
        <v>40071</v>
      </c>
      <c r="B1178" s="101">
        <v>0.479197544344173</v>
      </c>
    </row>
    <row r="1179" spans="1:2" x14ac:dyDescent="0.3">
      <c r="A1179" s="75">
        <v>40072</v>
      </c>
      <c r="B1179" s="101">
        <v>0.47393934590653403</v>
      </c>
    </row>
    <row r="1180" spans="1:2" x14ac:dyDescent="0.3">
      <c r="A1180" s="75">
        <v>40073</v>
      </c>
      <c r="B1180" s="101">
        <v>0.46629680733963003</v>
      </c>
    </row>
    <row r="1181" spans="1:2" x14ac:dyDescent="0.3">
      <c r="A1181" s="75">
        <v>40074</v>
      </c>
      <c r="B1181" s="101">
        <v>0.457808249443033</v>
      </c>
    </row>
    <row r="1182" spans="1:2" x14ac:dyDescent="0.3">
      <c r="A1182" s="75">
        <v>40077</v>
      </c>
      <c r="B1182" s="101">
        <v>0.44818774246961701</v>
      </c>
    </row>
    <row r="1183" spans="1:2" x14ac:dyDescent="0.3">
      <c r="A1183" s="75">
        <v>40080</v>
      </c>
      <c r="B1183" s="101">
        <v>0.43741997216557599</v>
      </c>
    </row>
    <row r="1184" spans="1:2" x14ac:dyDescent="0.3">
      <c r="A1184" s="75">
        <v>40081</v>
      </c>
      <c r="B1184" s="101">
        <v>0.42772366045159899</v>
      </c>
    </row>
    <row r="1185" spans="1:2" x14ac:dyDescent="0.3">
      <c r="A1185" s="75">
        <v>40084</v>
      </c>
      <c r="B1185" s="101">
        <v>0.41980024202326299</v>
      </c>
    </row>
    <row r="1186" spans="1:2" x14ac:dyDescent="0.3">
      <c r="A1186" s="75">
        <v>40085</v>
      </c>
      <c r="B1186" s="101">
        <v>0.414615283242247</v>
      </c>
    </row>
    <row r="1187" spans="1:2" x14ac:dyDescent="0.3">
      <c r="A1187" s="75">
        <v>40086</v>
      </c>
      <c r="B1187" s="101">
        <v>0.41172541185751899</v>
      </c>
    </row>
    <row r="1188" spans="1:2" x14ac:dyDescent="0.3">
      <c r="A1188" s="75">
        <v>40087</v>
      </c>
      <c r="B1188" s="101">
        <v>0.409590860517005</v>
      </c>
    </row>
    <row r="1189" spans="1:2" x14ac:dyDescent="0.3">
      <c r="A1189" s="75">
        <v>40088</v>
      </c>
      <c r="B1189" s="101">
        <v>0.408846229128558</v>
      </c>
    </row>
    <row r="1190" spans="1:2" x14ac:dyDescent="0.3">
      <c r="A1190" s="75">
        <v>40091</v>
      </c>
      <c r="B1190" s="101">
        <v>0.40752419955937902</v>
      </c>
    </row>
    <row r="1191" spans="1:2" x14ac:dyDescent="0.3">
      <c r="A1191" s="75">
        <v>40092</v>
      </c>
      <c r="B1191" s="101">
        <v>0.406899884466842</v>
      </c>
    </row>
    <row r="1192" spans="1:2" x14ac:dyDescent="0.3">
      <c r="A1192" s="75">
        <v>40093</v>
      </c>
      <c r="B1192" s="101">
        <v>0.40684148796256497</v>
      </c>
    </row>
    <row r="1193" spans="1:2" x14ac:dyDescent="0.3">
      <c r="A1193" s="75">
        <v>40094</v>
      </c>
      <c r="B1193" s="101">
        <v>0.40795132815733798</v>
      </c>
    </row>
    <row r="1194" spans="1:2" x14ac:dyDescent="0.3">
      <c r="A1194" s="75">
        <v>40095</v>
      </c>
      <c r="B1194" s="101">
        <v>0.40783974806976198</v>
      </c>
    </row>
    <row r="1195" spans="1:2" x14ac:dyDescent="0.3">
      <c r="A1195" s="75">
        <v>40098</v>
      </c>
      <c r="B1195" s="101">
        <v>0.40503475860196098</v>
      </c>
    </row>
    <row r="1196" spans="1:2" x14ac:dyDescent="0.3">
      <c r="A1196" s="75">
        <v>40099</v>
      </c>
      <c r="B1196" s="101">
        <v>0.40350701884859302</v>
      </c>
    </row>
    <row r="1197" spans="1:2" x14ac:dyDescent="0.3">
      <c r="A1197" s="75">
        <v>40100</v>
      </c>
      <c r="B1197" s="101">
        <v>0.40173960047254298</v>
      </c>
    </row>
    <row r="1198" spans="1:2" x14ac:dyDescent="0.3">
      <c r="A1198" s="75">
        <v>40101</v>
      </c>
      <c r="B1198" s="101">
        <v>0.40064212731222998</v>
      </c>
    </row>
    <row r="1199" spans="1:2" x14ac:dyDescent="0.3">
      <c r="A1199" s="75">
        <v>40102</v>
      </c>
      <c r="B1199" s="101">
        <v>0.39992552738423298</v>
      </c>
    </row>
    <row r="1200" spans="1:2" x14ac:dyDescent="0.3">
      <c r="A1200" s="75">
        <v>40105</v>
      </c>
      <c r="B1200" s="101">
        <v>0.39712456324532802</v>
      </c>
    </row>
    <row r="1201" spans="1:2" x14ac:dyDescent="0.3">
      <c r="A1201" s="75">
        <v>40106</v>
      </c>
      <c r="B1201" s="101">
        <v>0.39489426787516102</v>
      </c>
    </row>
    <row r="1202" spans="1:2" x14ac:dyDescent="0.3">
      <c r="A1202" s="75">
        <v>40107</v>
      </c>
      <c r="B1202" s="101">
        <v>0.39478641530678898</v>
      </c>
    </row>
    <row r="1203" spans="1:2" x14ac:dyDescent="0.3">
      <c r="A1203" s="75">
        <v>40108</v>
      </c>
      <c r="B1203" s="101">
        <v>0.39791042443153501</v>
      </c>
    </row>
    <row r="1204" spans="1:2" x14ac:dyDescent="0.3">
      <c r="A1204" s="75">
        <v>40112</v>
      </c>
      <c r="B1204" s="101">
        <v>0.40296048522143102</v>
      </c>
    </row>
    <row r="1205" spans="1:2" x14ac:dyDescent="0.3">
      <c r="A1205" s="75">
        <v>40113</v>
      </c>
      <c r="B1205" s="101">
        <v>0.41362214192686197</v>
      </c>
    </row>
    <row r="1206" spans="1:2" x14ac:dyDescent="0.3">
      <c r="A1206" s="75">
        <v>40114</v>
      </c>
      <c r="B1206" s="101">
        <v>0.42478076628767902</v>
      </c>
    </row>
    <row r="1207" spans="1:2" x14ac:dyDescent="0.3">
      <c r="A1207" s="75">
        <v>40115</v>
      </c>
      <c r="B1207" s="101">
        <v>0.43027946016389101</v>
      </c>
    </row>
    <row r="1208" spans="1:2" x14ac:dyDescent="0.3">
      <c r="A1208" s="75">
        <v>40116</v>
      </c>
      <c r="B1208" s="101">
        <v>0.43836472003641003</v>
      </c>
    </row>
    <row r="1209" spans="1:2" x14ac:dyDescent="0.3">
      <c r="A1209" s="75">
        <v>40119</v>
      </c>
      <c r="B1209" s="101">
        <v>0.446246736460986</v>
      </c>
    </row>
    <row r="1210" spans="1:2" x14ac:dyDescent="0.3">
      <c r="A1210" s="75">
        <v>40120</v>
      </c>
      <c r="B1210" s="101">
        <v>0.45803743562518701</v>
      </c>
    </row>
    <row r="1211" spans="1:2" x14ac:dyDescent="0.3">
      <c r="A1211" s="75">
        <v>40121</v>
      </c>
      <c r="B1211" s="101">
        <v>0.46497871007848901</v>
      </c>
    </row>
    <row r="1212" spans="1:2" x14ac:dyDescent="0.3">
      <c r="A1212" s="75">
        <v>40122</v>
      </c>
      <c r="B1212" s="101">
        <v>0.47186318134871402</v>
      </c>
    </row>
    <row r="1213" spans="1:2" x14ac:dyDescent="0.3">
      <c r="A1213" s="75">
        <v>40123</v>
      </c>
      <c r="B1213" s="101">
        <v>0.47465022294472697</v>
      </c>
    </row>
    <row r="1214" spans="1:2" x14ac:dyDescent="0.3">
      <c r="A1214" s="75">
        <v>40126</v>
      </c>
      <c r="B1214" s="101">
        <v>0.46849402805875701</v>
      </c>
    </row>
    <row r="1215" spans="1:2" x14ac:dyDescent="0.3">
      <c r="A1215" s="75">
        <v>40127</v>
      </c>
      <c r="B1215" s="101">
        <v>0.46389463651340102</v>
      </c>
    </row>
    <row r="1216" spans="1:2" x14ac:dyDescent="0.3">
      <c r="A1216" s="75">
        <v>40128</v>
      </c>
      <c r="B1216" s="101">
        <v>0.45921181607642197</v>
      </c>
    </row>
    <row r="1217" spans="1:2" x14ac:dyDescent="0.3">
      <c r="A1217" s="75">
        <v>40129</v>
      </c>
      <c r="B1217" s="101">
        <v>0.45717134461407499</v>
      </c>
    </row>
    <row r="1218" spans="1:2" x14ac:dyDescent="0.3">
      <c r="A1218" s="75">
        <v>40130</v>
      </c>
      <c r="B1218" s="101">
        <v>0.45317298237115899</v>
      </c>
    </row>
    <row r="1219" spans="1:2" x14ac:dyDescent="0.3">
      <c r="A1219" s="75">
        <v>40133</v>
      </c>
      <c r="B1219" s="101">
        <v>0.44733836336594801</v>
      </c>
    </row>
    <row r="1220" spans="1:2" x14ac:dyDescent="0.3">
      <c r="A1220" s="75">
        <v>40134</v>
      </c>
      <c r="B1220" s="101">
        <v>0.44151994577024201</v>
      </c>
    </row>
    <row r="1221" spans="1:2" x14ac:dyDescent="0.3">
      <c r="A1221" s="75">
        <v>40135</v>
      </c>
      <c r="B1221" s="101">
        <v>0.44067133495018002</v>
      </c>
    </row>
    <row r="1222" spans="1:2" x14ac:dyDescent="0.3">
      <c r="A1222" s="75">
        <v>40136</v>
      </c>
      <c r="B1222" s="101">
        <v>0.441239491854234</v>
      </c>
    </row>
    <row r="1223" spans="1:2" x14ac:dyDescent="0.3">
      <c r="A1223" s="75">
        <v>40137</v>
      </c>
      <c r="B1223" s="101">
        <v>0.43809821784186798</v>
      </c>
    </row>
    <row r="1224" spans="1:2" x14ac:dyDescent="0.3">
      <c r="A1224" s="75">
        <v>40140</v>
      </c>
      <c r="B1224" s="101">
        <v>0.43260236299315102</v>
      </c>
    </row>
    <row r="1225" spans="1:2" x14ac:dyDescent="0.3">
      <c r="A1225" s="75">
        <v>40141</v>
      </c>
      <c r="B1225" s="101">
        <v>0.42785473772469301</v>
      </c>
    </row>
    <row r="1226" spans="1:2" x14ac:dyDescent="0.3">
      <c r="A1226" s="75">
        <v>40142</v>
      </c>
      <c r="B1226" s="101">
        <v>0.42841879766097202</v>
      </c>
    </row>
    <row r="1227" spans="1:2" x14ac:dyDescent="0.3">
      <c r="A1227" s="75">
        <v>40143</v>
      </c>
      <c r="B1227" s="101">
        <v>0.431550239335664</v>
      </c>
    </row>
    <row r="1228" spans="1:2" x14ac:dyDescent="0.3">
      <c r="A1228" s="75">
        <v>40144</v>
      </c>
      <c r="B1228" s="101">
        <v>0.43458512487274997</v>
      </c>
    </row>
    <row r="1229" spans="1:2" x14ac:dyDescent="0.3">
      <c r="A1229" s="75">
        <v>40147</v>
      </c>
      <c r="B1229" s="101">
        <v>0.43351822124457801</v>
      </c>
    </row>
    <row r="1230" spans="1:2" x14ac:dyDescent="0.3">
      <c r="A1230" s="75">
        <v>40148</v>
      </c>
      <c r="B1230" s="101">
        <v>0.42868731079286998</v>
      </c>
    </row>
    <row r="1231" spans="1:2" x14ac:dyDescent="0.3">
      <c r="A1231" s="75">
        <v>40149</v>
      </c>
      <c r="B1231" s="101">
        <v>0.42568128297876401</v>
      </c>
    </row>
    <row r="1232" spans="1:2" x14ac:dyDescent="0.3">
      <c r="A1232" s="75">
        <v>40150</v>
      </c>
      <c r="B1232" s="101">
        <v>0.42391107663597499</v>
      </c>
    </row>
    <row r="1233" spans="1:2" x14ac:dyDescent="0.3">
      <c r="A1233" s="75">
        <v>40151</v>
      </c>
      <c r="B1233" s="101">
        <v>0.42228115301510299</v>
      </c>
    </row>
    <row r="1234" spans="1:2" x14ac:dyDescent="0.3">
      <c r="A1234" s="75">
        <v>40154</v>
      </c>
      <c r="B1234" s="101">
        <v>0.42406778759296199</v>
      </c>
    </row>
    <row r="1235" spans="1:2" x14ac:dyDescent="0.3">
      <c r="A1235" s="75">
        <v>40155</v>
      </c>
      <c r="B1235" s="101">
        <v>0.43102495758547499</v>
      </c>
    </row>
    <row r="1236" spans="1:2" x14ac:dyDescent="0.3">
      <c r="A1236" s="75">
        <v>40156</v>
      </c>
      <c r="B1236" s="101">
        <v>0.43952011381226602</v>
      </c>
    </row>
    <row r="1237" spans="1:2" x14ac:dyDescent="0.3">
      <c r="A1237" s="75">
        <v>40157</v>
      </c>
      <c r="B1237" s="101">
        <v>0.44161578925665701</v>
      </c>
    </row>
    <row r="1238" spans="1:2" x14ac:dyDescent="0.3">
      <c r="A1238" s="75">
        <v>40158</v>
      </c>
      <c r="B1238" s="101">
        <v>0.44281748865194298</v>
      </c>
    </row>
    <row r="1239" spans="1:2" x14ac:dyDescent="0.3">
      <c r="A1239" s="75">
        <v>40161</v>
      </c>
      <c r="B1239" s="101">
        <v>0.445087418574307</v>
      </c>
    </row>
    <row r="1240" spans="1:2" x14ac:dyDescent="0.3">
      <c r="A1240" s="75">
        <v>40162</v>
      </c>
      <c r="B1240" s="101">
        <v>0.45016020326793599</v>
      </c>
    </row>
    <row r="1241" spans="1:2" x14ac:dyDescent="0.3">
      <c r="A1241" s="75">
        <v>40163</v>
      </c>
      <c r="B1241" s="101">
        <v>0.45132488521345099</v>
      </c>
    </row>
    <row r="1242" spans="1:2" x14ac:dyDescent="0.3">
      <c r="A1242" s="75">
        <v>40164</v>
      </c>
      <c r="B1242" s="101">
        <v>0.45141363223535802</v>
      </c>
    </row>
    <row r="1243" spans="1:2" x14ac:dyDescent="0.3">
      <c r="A1243" s="75">
        <v>40165</v>
      </c>
      <c r="B1243" s="101">
        <v>0.45193066044107999</v>
      </c>
    </row>
    <row r="1244" spans="1:2" x14ac:dyDescent="0.3">
      <c r="A1244" s="75">
        <v>40168</v>
      </c>
      <c r="B1244" s="101">
        <v>0.44861227237436802</v>
      </c>
    </row>
    <row r="1245" spans="1:2" x14ac:dyDescent="0.3">
      <c r="A1245" s="75">
        <v>40169</v>
      </c>
      <c r="B1245" s="101">
        <v>0.44890859646113301</v>
      </c>
    </row>
    <row r="1246" spans="1:2" x14ac:dyDescent="0.3">
      <c r="A1246" s="75">
        <v>40170</v>
      </c>
      <c r="B1246" s="101">
        <v>0.44543506639703501</v>
      </c>
    </row>
    <row r="1247" spans="1:2" x14ac:dyDescent="0.3">
      <c r="A1247" s="75">
        <v>40175</v>
      </c>
      <c r="B1247" s="101">
        <v>0.44516354358327298</v>
      </c>
    </row>
    <row r="1248" spans="1:2" x14ac:dyDescent="0.3">
      <c r="A1248" s="75">
        <v>40176</v>
      </c>
      <c r="B1248" s="101">
        <v>0.44345906844612698</v>
      </c>
    </row>
    <row r="1249" spans="1:2" x14ac:dyDescent="0.3">
      <c r="A1249" s="75">
        <v>40177</v>
      </c>
      <c r="B1249" s="101">
        <v>0.44164797074317302</v>
      </c>
    </row>
    <row r="1250" spans="1:2" x14ac:dyDescent="0.3">
      <c r="A1250" s="75">
        <v>40182</v>
      </c>
      <c r="B1250" s="101">
        <v>0.43697491020206403</v>
      </c>
    </row>
    <row r="1251" spans="1:2" x14ac:dyDescent="0.3">
      <c r="A1251" s="75">
        <v>40183</v>
      </c>
      <c r="B1251" s="101">
        <v>0.43256635661534698</v>
      </c>
    </row>
    <row r="1252" spans="1:2" x14ac:dyDescent="0.3">
      <c r="A1252" s="75">
        <v>40184</v>
      </c>
      <c r="B1252" s="101">
        <v>0.426608996508345</v>
      </c>
    </row>
    <row r="1253" spans="1:2" x14ac:dyDescent="0.3">
      <c r="A1253" s="75">
        <v>40185</v>
      </c>
      <c r="B1253" s="101">
        <v>0.420021693216799</v>
      </c>
    </row>
    <row r="1254" spans="1:2" x14ac:dyDescent="0.3">
      <c r="A1254" s="75">
        <v>40186</v>
      </c>
      <c r="B1254" s="101">
        <v>0.41456085028919998</v>
      </c>
    </row>
    <row r="1255" spans="1:2" x14ac:dyDescent="0.3">
      <c r="A1255" s="75">
        <v>40189</v>
      </c>
      <c r="B1255" s="101">
        <v>0.414664924478791</v>
      </c>
    </row>
    <row r="1256" spans="1:2" x14ac:dyDescent="0.3">
      <c r="A1256" s="75">
        <v>40190</v>
      </c>
      <c r="B1256" s="101">
        <v>0.41134041423232398</v>
      </c>
    </row>
    <row r="1257" spans="1:2" x14ac:dyDescent="0.3">
      <c r="A1257" s="75">
        <v>40191</v>
      </c>
      <c r="B1257" s="101">
        <v>0.404470884313884</v>
      </c>
    </row>
    <row r="1258" spans="1:2" x14ac:dyDescent="0.3">
      <c r="A1258" s="75">
        <v>40192</v>
      </c>
      <c r="B1258" s="101">
        <v>0.39917529488112102</v>
      </c>
    </row>
    <row r="1259" spans="1:2" x14ac:dyDescent="0.3">
      <c r="A1259" s="75">
        <v>40193</v>
      </c>
      <c r="B1259" s="101">
        <v>0.39550236650862702</v>
      </c>
    </row>
    <row r="1260" spans="1:2" x14ac:dyDescent="0.3">
      <c r="A1260" s="75">
        <v>40196</v>
      </c>
      <c r="B1260" s="101">
        <v>0.39356063123755602</v>
      </c>
    </row>
    <row r="1261" spans="1:2" x14ac:dyDescent="0.3">
      <c r="A1261" s="75">
        <v>40197</v>
      </c>
      <c r="B1261" s="101">
        <v>0.39363744805067302</v>
      </c>
    </row>
    <row r="1262" spans="1:2" x14ac:dyDescent="0.3">
      <c r="A1262" s="75">
        <v>40198</v>
      </c>
      <c r="B1262" s="101">
        <v>0.39841340434192102</v>
      </c>
    </row>
    <row r="1263" spans="1:2" x14ac:dyDescent="0.3">
      <c r="A1263" s="75">
        <v>40199</v>
      </c>
      <c r="B1263" s="101">
        <v>0.40527421049977802</v>
      </c>
    </row>
    <row r="1264" spans="1:2" x14ac:dyDescent="0.3">
      <c r="A1264" s="75">
        <v>40200</v>
      </c>
      <c r="B1264" s="101">
        <v>0.41059817164950202</v>
      </c>
    </row>
    <row r="1265" spans="1:2" x14ac:dyDescent="0.3">
      <c r="A1265" s="75">
        <v>40203</v>
      </c>
      <c r="B1265" s="101">
        <v>0.40985823115725301</v>
      </c>
    </row>
    <row r="1266" spans="1:2" x14ac:dyDescent="0.3">
      <c r="A1266" s="75">
        <v>40204</v>
      </c>
      <c r="B1266" s="101">
        <v>0.41324634860792198</v>
      </c>
    </row>
    <row r="1267" spans="1:2" x14ac:dyDescent="0.3">
      <c r="A1267" s="75">
        <v>40205</v>
      </c>
      <c r="B1267" s="101">
        <v>0.40929778487909102</v>
      </c>
    </row>
    <row r="1268" spans="1:2" x14ac:dyDescent="0.3">
      <c r="A1268" s="75">
        <v>40206</v>
      </c>
      <c r="B1268" s="101">
        <v>0.40398077144974198</v>
      </c>
    </row>
    <row r="1269" spans="1:2" x14ac:dyDescent="0.3">
      <c r="A1269" s="75">
        <v>40207</v>
      </c>
      <c r="B1269" s="101">
        <v>0.39887990863050299</v>
      </c>
    </row>
    <row r="1270" spans="1:2" x14ac:dyDescent="0.3">
      <c r="A1270" s="75">
        <v>40210</v>
      </c>
      <c r="B1270" s="101">
        <v>0.395895715911389</v>
      </c>
    </row>
    <row r="1271" spans="1:2" x14ac:dyDescent="0.3">
      <c r="A1271" s="75">
        <v>40211</v>
      </c>
      <c r="B1271" s="101">
        <v>0.39579878646658601</v>
      </c>
    </row>
    <row r="1272" spans="1:2" x14ac:dyDescent="0.3">
      <c r="A1272" s="75">
        <v>40212</v>
      </c>
      <c r="B1272" s="101">
        <v>0.39991640623451102</v>
      </c>
    </row>
    <row r="1273" spans="1:2" x14ac:dyDescent="0.3">
      <c r="A1273" s="75">
        <v>40213</v>
      </c>
      <c r="B1273" s="101">
        <v>0.41173180585865599</v>
      </c>
    </row>
    <row r="1274" spans="1:2" x14ac:dyDescent="0.3">
      <c r="A1274" s="75">
        <v>40214</v>
      </c>
      <c r="B1274" s="101">
        <v>0.42125123927302</v>
      </c>
    </row>
    <row r="1275" spans="1:2" x14ac:dyDescent="0.3">
      <c r="A1275" s="75">
        <v>40217</v>
      </c>
      <c r="B1275" s="101">
        <v>0.42352726490385301</v>
      </c>
    </row>
    <row r="1276" spans="1:2" x14ac:dyDescent="0.3">
      <c r="A1276" s="75">
        <v>40218</v>
      </c>
      <c r="B1276" s="101">
        <v>0.42044408407675099</v>
      </c>
    </row>
    <row r="1277" spans="1:2" x14ac:dyDescent="0.3">
      <c r="A1277" s="75">
        <v>40219</v>
      </c>
      <c r="B1277" s="101">
        <v>0.41817883644147202</v>
      </c>
    </row>
    <row r="1278" spans="1:2" x14ac:dyDescent="0.3">
      <c r="A1278" s="75">
        <v>40220</v>
      </c>
      <c r="B1278" s="101">
        <v>0.41389702116589699</v>
      </c>
    </row>
    <row r="1279" spans="1:2" x14ac:dyDescent="0.3">
      <c r="A1279" s="75">
        <v>40221</v>
      </c>
      <c r="B1279" s="101">
        <v>0.41333707723591301</v>
      </c>
    </row>
    <row r="1280" spans="1:2" x14ac:dyDescent="0.3">
      <c r="A1280" s="75">
        <v>40224</v>
      </c>
      <c r="B1280" s="101">
        <v>0.41170739152841102</v>
      </c>
    </row>
    <row r="1281" spans="1:2" x14ac:dyDescent="0.3">
      <c r="A1281" s="75">
        <v>40225</v>
      </c>
      <c r="B1281" s="101">
        <v>0.40529435474224701</v>
      </c>
    </row>
    <row r="1282" spans="1:2" x14ac:dyDescent="0.3">
      <c r="A1282" s="75">
        <v>40226</v>
      </c>
      <c r="B1282" s="101">
        <v>0.40081592178189301</v>
      </c>
    </row>
    <row r="1283" spans="1:2" x14ac:dyDescent="0.3">
      <c r="A1283" s="75">
        <v>40227</v>
      </c>
      <c r="B1283" s="101">
        <v>0.39789243477485498</v>
      </c>
    </row>
    <row r="1284" spans="1:2" x14ac:dyDescent="0.3">
      <c r="A1284" s="75">
        <v>40228</v>
      </c>
      <c r="B1284" s="101">
        <v>0.39647000306798003</v>
      </c>
    </row>
    <row r="1285" spans="1:2" x14ac:dyDescent="0.3">
      <c r="A1285" s="75">
        <v>40231</v>
      </c>
      <c r="B1285" s="101">
        <v>0.39453829725492501</v>
      </c>
    </row>
    <row r="1286" spans="1:2" x14ac:dyDescent="0.3">
      <c r="A1286" s="75">
        <v>40232</v>
      </c>
      <c r="B1286" s="101">
        <v>0.393795893768495</v>
      </c>
    </row>
    <row r="1287" spans="1:2" x14ac:dyDescent="0.3">
      <c r="A1287" s="75">
        <v>40233</v>
      </c>
      <c r="B1287" s="101">
        <v>0.39338682842308098</v>
      </c>
    </row>
    <row r="1288" spans="1:2" x14ac:dyDescent="0.3">
      <c r="A1288" s="75">
        <v>40234</v>
      </c>
      <c r="B1288" s="101">
        <v>0.39131719700669099</v>
      </c>
    </row>
    <row r="1289" spans="1:2" x14ac:dyDescent="0.3">
      <c r="A1289" s="75">
        <v>40235</v>
      </c>
      <c r="B1289" s="101">
        <v>0.38652812566233402</v>
      </c>
    </row>
    <row r="1290" spans="1:2" x14ac:dyDescent="0.3">
      <c r="A1290" s="75">
        <v>40238</v>
      </c>
      <c r="B1290" s="101">
        <v>0.38258429716105102</v>
      </c>
    </row>
    <row r="1291" spans="1:2" x14ac:dyDescent="0.3">
      <c r="A1291" s="75">
        <v>40239</v>
      </c>
      <c r="B1291" s="101">
        <v>0.38138689441365398</v>
      </c>
    </row>
    <row r="1292" spans="1:2" x14ac:dyDescent="0.3">
      <c r="A1292" s="75">
        <v>40240</v>
      </c>
      <c r="B1292" s="101">
        <v>0.38097876236380901</v>
      </c>
    </row>
    <row r="1293" spans="1:2" x14ac:dyDescent="0.3">
      <c r="A1293" s="75">
        <v>40241</v>
      </c>
      <c r="B1293" s="101">
        <v>0.37542243102575001</v>
      </c>
    </row>
    <row r="1294" spans="1:2" x14ac:dyDescent="0.3">
      <c r="A1294" s="75">
        <v>40242</v>
      </c>
      <c r="B1294" s="101">
        <v>0.36898398486664702</v>
      </c>
    </row>
    <row r="1295" spans="1:2" x14ac:dyDescent="0.3">
      <c r="A1295" s="75">
        <v>40245</v>
      </c>
      <c r="B1295" s="101">
        <v>0.36649593017226001</v>
      </c>
    </row>
    <row r="1296" spans="1:2" x14ac:dyDescent="0.3">
      <c r="A1296" s="75">
        <v>40246</v>
      </c>
      <c r="B1296" s="101">
        <v>0.36251889356734202</v>
      </c>
    </row>
    <row r="1297" spans="1:2" x14ac:dyDescent="0.3">
      <c r="A1297" s="75">
        <v>40247</v>
      </c>
      <c r="B1297" s="101">
        <v>0.35601425982961898</v>
      </c>
    </row>
    <row r="1298" spans="1:2" x14ac:dyDescent="0.3">
      <c r="A1298" s="75">
        <v>40248</v>
      </c>
      <c r="B1298" s="101">
        <v>0.34922089494715503</v>
      </c>
    </row>
    <row r="1299" spans="1:2" x14ac:dyDescent="0.3">
      <c r="A1299" s="75">
        <v>40249</v>
      </c>
      <c r="B1299" s="101">
        <v>0.34952037170540201</v>
      </c>
    </row>
    <row r="1300" spans="1:2" x14ac:dyDescent="0.3">
      <c r="A1300" s="75">
        <v>40253</v>
      </c>
      <c r="B1300" s="101">
        <v>0.35037333207728599</v>
      </c>
    </row>
    <row r="1301" spans="1:2" x14ac:dyDescent="0.3">
      <c r="A1301" s="75">
        <v>40254</v>
      </c>
      <c r="B1301" s="101">
        <v>0.35176601777148703</v>
      </c>
    </row>
    <row r="1302" spans="1:2" x14ac:dyDescent="0.3">
      <c r="A1302" s="75">
        <v>40255</v>
      </c>
      <c r="B1302" s="101">
        <v>0.35217262659694298</v>
      </c>
    </row>
    <row r="1303" spans="1:2" x14ac:dyDescent="0.3">
      <c r="A1303" s="75">
        <v>40256</v>
      </c>
      <c r="B1303" s="101">
        <v>0.35642811185050999</v>
      </c>
    </row>
    <row r="1304" spans="1:2" x14ac:dyDescent="0.3">
      <c r="A1304" s="75">
        <v>40259</v>
      </c>
      <c r="B1304" s="101">
        <v>0.35773831494362301</v>
      </c>
    </row>
    <row r="1305" spans="1:2" x14ac:dyDescent="0.3">
      <c r="A1305" s="75">
        <v>40260</v>
      </c>
      <c r="B1305" s="101">
        <v>0.355673534437421</v>
      </c>
    </row>
    <row r="1306" spans="1:2" x14ac:dyDescent="0.3">
      <c r="A1306" s="75">
        <v>40261</v>
      </c>
      <c r="B1306" s="101">
        <v>0.35388789852079999</v>
      </c>
    </row>
    <row r="1307" spans="1:2" x14ac:dyDescent="0.3">
      <c r="A1307" s="75">
        <v>40262</v>
      </c>
      <c r="B1307" s="101">
        <v>0.35260478967690001</v>
      </c>
    </row>
    <row r="1308" spans="1:2" x14ac:dyDescent="0.3">
      <c r="A1308" s="75">
        <v>40263</v>
      </c>
      <c r="B1308" s="101">
        <v>0.34950160070442998</v>
      </c>
    </row>
    <row r="1309" spans="1:2" x14ac:dyDescent="0.3">
      <c r="A1309" s="75">
        <v>40266</v>
      </c>
      <c r="B1309" s="101">
        <v>0.34696033856680503</v>
      </c>
    </row>
    <row r="1310" spans="1:2" x14ac:dyDescent="0.3">
      <c r="A1310" s="75">
        <v>40267</v>
      </c>
      <c r="B1310" s="101">
        <v>0.34582686709614402</v>
      </c>
    </row>
    <row r="1311" spans="1:2" x14ac:dyDescent="0.3">
      <c r="A1311" s="75">
        <v>40268</v>
      </c>
      <c r="B1311" s="101">
        <v>0.345732690745507</v>
      </c>
    </row>
    <row r="1312" spans="1:2" x14ac:dyDescent="0.3">
      <c r="A1312" s="75">
        <v>40269</v>
      </c>
      <c r="B1312" s="101">
        <v>0.34814134240372102</v>
      </c>
    </row>
    <row r="1313" spans="1:2" x14ac:dyDescent="0.3">
      <c r="A1313" s="75">
        <v>40270</v>
      </c>
      <c r="B1313" s="101">
        <v>0.35311131269423801</v>
      </c>
    </row>
    <row r="1314" spans="1:2" x14ac:dyDescent="0.3">
      <c r="A1314" s="75">
        <v>40274</v>
      </c>
      <c r="B1314" s="101">
        <v>0.34992818481893201</v>
      </c>
    </row>
    <row r="1315" spans="1:2" x14ac:dyDescent="0.3">
      <c r="A1315" s="75">
        <v>40275</v>
      </c>
      <c r="B1315" s="101">
        <v>0.34968623360595602</v>
      </c>
    </row>
    <row r="1316" spans="1:2" x14ac:dyDescent="0.3">
      <c r="A1316" s="75">
        <v>40276</v>
      </c>
      <c r="B1316" s="101">
        <v>0.35501566286644898</v>
      </c>
    </row>
    <row r="1317" spans="1:2" x14ac:dyDescent="0.3">
      <c r="A1317" s="75">
        <v>40277</v>
      </c>
      <c r="B1317" s="101">
        <v>0.35536387542875603</v>
      </c>
    </row>
    <row r="1318" spans="1:2" x14ac:dyDescent="0.3">
      <c r="A1318" s="75">
        <v>40280</v>
      </c>
      <c r="B1318" s="101">
        <v>0.35744826464241503</v>
      </c>
    </row>
    <row r="1319" spans="1:2" x14ac:dyDescent="0.3">
      <c r="A1319" s="75">
        <v>40281</v>
      </c>
      <c r="B1319" s="101">
        <v>0.36046736994360401</v>
      </c>
    </row>
    <row r="1320" spans="1:2" x14ac:dyDescent="0.3">
      <c r="A1320" s="75">
        <v>40282</v>
      </c>
      <c r="B1320" s="101">
        <v>0.36296760986000198</v>
      </c>
    </row>
    <row r="1321" spans="1:2" x14ac:dyDescent="0.3">
      <c r="A1321" s="75">
        <v>40283</v>
      </c>
      <c r="B1321" s="101">
        <v>0.36414702473409299</v>
      </c>
    </row>
    <row r="1322" spans="1:2" x14ac:dyDescent="0.3">
      <c r="A1322" s="75">
        <v>40284</v>
      </c>
      <c r="B1322" s="101">
        <v>0.36710903373237702</v>
      </c>
    </row>
    <row r="1323" spans="1:2" x14ac:dyDescent="0.3">
      <c r="A1323" s="75">
        <v>40287</v>
      </c>
      <c r="B1323" s="101">
        <v>0.367933617252867</v>
      </c>
    </row>
    <row r="1324" spans="1:2" x14ac:dyDescent="0.3">
      <c r="A1324" s="75">
        <v>40288</v>
      </c>
      <c r="B1324" s="101">
        <v>0.36367453785009302</v>
      </c>
    </row>
    <row r="1325" spans="1:2" x14ac:dyDescent="0.3">
      <c r="A1325" s="75">
        <v>40289</v>
      </c>
      <c r="B1325" s="101">
        <v>0.36375451264912601</v>
      </c>
    </row>
    <row r="1326" spans="1:2" x14ac:dyDescent="0.3">
      <c r="A1326" s="75">
        <v>40290</v>
      </c>
      <c r="B1326" s="101">
        <v>0.366367056345625</v>
      </c>
    </row>
    <row r="1327" spans="1:2" x14ac:dyDescent="0.3">
      <c r="A1327" s="75">
        <v>40291</v>
      </c>
      <c r="B1327" s="101">
        <v>0.37127537712734299</v>
      </c>
    </row>
    <row r="1328" spans="1:2" x14ac:dyDescent="0.3">
      <c r="A1328" s="75">
        <v>40294</v>
      </c>
      <c r="B1328" s="101">
        <v>0.37959910667594998</v>
      </c>
    </row>
    <row r="1329" spans="1:2" x14ac:dyDescent="0.3">
      <c r="A1329" s="75">
        <v>40295</v>
      </c>
      <c r="B1329" s="101">
        <v>0.39961097836677001</v>
      </c>
    </row>
    <row r="1330" spans="1:2" x14ac:dyDescent="0.3">
      <c r="A1330" s="75">
        <v>40296</v>
      </c>
      <c r="B1330" s="101">
        <v>0.429736789629456</v>
      </c>
    </row>
    <row r="1331" spans="1:2" x14ac:dyDescent="0.3">
      <c r="A1331" s="75">
        <v>40297</v>
      </c>
      <c r="B1331" s="101">
        <v>0.45180377853214798</v>
      </c>
    </row>
    <row r="1332" spans="1:2" x14ac:dyDescent="0.3">
      <c r="A1332" s="75">
        <v>40298</v>
      </c>
      <c r="B1332" s="101">
        <v>0.46830982828224399</v>
      </c>
    </row>
    <row r="1333" spans="1:2" x14ac:dyDescent="0.3">
      <c r="A1333" s="75">
        <v>40301</v>
      </c>
      <c r="B1333" s="101">
        <v>0.48454958025332401</v>
      </c>
    </row>
    <row r="1334" spans="1:2" x14ac:dyDescent="0.3">
      <c r="A1334" s="75">
        <v>40302</v>
      </c>
      <c r="B1334" s="101">
        <v>0.51010837714045898</v>
      </c>
    </row>
    <row r="1335" spans="1:2" x14ac:dyDescent="0.3">
      <c r="A1335" s="75">
        <v>40303</v>
      </c>
      <c r="B1335" s="101">
        <v>0.53984279927486101</v>
      </c>
    </row>
    <row r="1336" spans="1:2" x14ac:dyDescent="0.3">
      <c r="A1336" s="75">
        <v>40304</v>
      </c>
      <c r="B1336" s="101">
        <v>0.56485751497585102</v>
      </c>
    </row>
    <row r="1337" spans="1:2" x14ac:dyDescent="0.3">
      <c r="A1337" s="75">
        <v>40305</v>
      </c>
      <c r="B1337" s="101">
        <v>0.592457163625417</v>
      </c>
    </row>
    <row r="1338" spans="1:2" x14ac:dyDescent="0.3">
      <c r="A1338" s="75">
        <v>40308</v>
      </c>
      <c r="B1338" s="101">
        <v>0.61781813125250895</v>
      </c>
    </row>
    <row r="1339" spans="1:2" x14ac:dyDescent="0.3">
      <c r="A1339" s="75">
        <v>40309</v>
      </c>
      <c r="B1339" s="101">
        <v>0.634415176100522</v>
      </c>
    </row>
    <row r="1340" spans="1:2" x14ac:dyDescent="0.3">
      <c r="A1340" s="75">
        <v>40310</v>
      </c>
      <c r="B1340" s="101">
        <v>0.63774229472707</v>
      </c>
    </row>
    <row r="1341" spans="1:2" x14ac:dyDescent="0.3">
      <c r="A1341" s="75">
        <v>40311</v>
      </c>
      <c r="B1341" s="101">
        <v>0.64136010364384</v>
      </c>
    </row>
    <row r="1342" spans="1:2" x14ac:dyDescent="0.3">
      <c r="A1342" s="75">
        <v>40312</v>
      </c>
      <c r="B1342" s="101">
        <v>0.64698034927939396</v>
      </c>
    </row>
    <row r="1343" spans="1:2" x14ac:dyDescent="0.3">
      <c r="A1343" s="75">
        <v>40315</v>
      </c>
      <c r="B1343" s="101">
        <v>0.652709136247279</v>
      </c>
    </row>
    <row r="1344" spans="1:2" x14ac:dyDescent="0.3">
      <c r="A1344" s="75">
        <v>40316</v>
      </c>
      <c r="B1344" s="101">
        <v>0.65963323102752103</v>
      </c>
    </row>
    <row r="1345" spans="1:2" x14ac:dyDescent="0.3">
      <c r="A1345" s="75">
        <v>40317</v>
      </c>
      <c r="B1345" s="101">
        <v>0.675343966655365</v>
      </c>
    </row>
    <row r="1346" spans="1:2" x14ac:dyDescent="0.3">
      <c r="A1346" s="75">
        <v>40318</v>
      </c>
      <c r="B1346" s="101">
        <v>0.68143568272453503</v>
      </c>
    </row>
    <row r="1347" spans="1:2" x14ac:dyDescent="0.3">
      <c r="A1347" s="75">
        <v>40319</v>
      </c>
      <c r="B1347" s="101">
        <v>0.67974321505512503</v>
      </c>
    </row>
    <row r="1348" spans="1:2" x14ac:dyDescent="0.3">
      <c r="A1348" s="75">
        <v>40323</v>
      </c>
      <c r="B1348" s="101">
        <v>0.67698540232600402</v>
      </c>
    </row>
    <row r="1349" spans="1:2" x14ac:dyDescent="0.3">
      <c r="A1349" s="75">
        <v>40324</v>
      </c>
      <c r="B1349" s="101">
        <v>0.66950070725135602</v>
      </c>
    </row>
    <row r="1350" spans="1:2" x14ac:dyDescent="0.3">
      <c r="A1350" s="75">
        <v>40325</v>
      </c>
      <c r="B1350" s="101">
        <v>0.66144503873397997</v>
      </c>
    </row>
    <row r="1351" spans="1:2" x14ac:dyDescent="0.3">
      <c r="A1351" s="75">
        <v>40326</v>
      </c>
      <c r="B1351" s="101">
        <v>0.65629544553333996</v>
      </c>
    </row>
    <row r="1352" spans="1:2" x14ac:dyDescent="0.3">
      <c r="A1352" s="75">
        <v>40329</v>
      </c>
      <c r="B1352" s="101">
        <v>0.65119462865079103</v>
      </c>
    </row>
    <row r="1353" spans="1:2" x14ac:dyDescent="0.3">
      <c r="A1353" s="75">
        <v>40330</v>
      </c>
      <c r="B1353" s="101">
        <v>0.65286023680159699</v>
      </c>
    </row>
    <row r="1354" spans="1:2" x14ac:dyDescent="0.3">
      <c r="A1354" s="75">
        <v>40331</v>
      </c>
      <c r="B1354" s="101">
        <v>0.65712112577453996</v>
      </c>
    </row>
    <row r="1355" spans="1:2" x14ac:dyDescent="0.3">
      <c r="A1355" s="75">
        <v>40332</v>
      </c>
      <c r="B1355" s="101">
        <v>0.66742950996849704</v>
      </c>
    </row>
    <row r="1356" spans="1:2" x14ac:dyDescent="0.3">
      <c r="A1356" s="75">
        <v>40333</v>
      </c>
      <c r="B1356" s="101">
        <v>0.68805252583049104</v>
      </c>
    </row>
    <row r="1357" spans="1:2" x14ac:dyDescent="0.3">
      <c r="A1357" s="75">
        <v>40336</v>
      </c>
      <c r="B1357" s="101">
        <v>0.70184165150838496</v>
      </c>
    </row>
    <row r="1358" spans="1:2" x14ac:dyDescent="0.3">
      <c r="A1358" s="75">
        <v>40337</v>
      </c>
      <c r="B1358" s="101">
        <v>0.70123156471521197</v>
      </c>
    </row>
    <row r="1359" spans="1:2" x14ac:dyDescent="0.3">
      <c r="A1359" s="75">
        <v>40338</v>
      </c>
      <c r="B1359" s="101">
        <v>0.69500058497893702</v>
      </c>
    </row>
    <row r="1360" spans="1:2" x14ac:dyDescent="0.3">
      <c r="A1360" s="75">
        <v>40339</v>
      </c>
      <c r="B1360" s="101">
        <v>0.685382051866819</v>
      </c>
    </row>
    <row r="1361" spans="1:2" x14ac:dyDescent="0.3">
      <c r="A1361" s="75">
        <v>40340</v>
      </c>
      <c r="B1361" s="101">
        <v>0.67502889946445499</v>
      </c>
    </row>
    <row r="1362" spans="1:2" x14ac:dyDescent="0.3">
      <c r="A1362" s="75">
        <v>40343</v>
      </c>
      <c r="B1362" s="101">
        <v>0.66508714701794602</v>
      </c>
    </row>
    <row r="1363" spans="1:2" x14ac:dyDescent="0.3">
      <c r="A1363" s="75">
        <v>40344</v>
      </c>
      <c r="B1363" s="101">
        <v>0.65671561462635097</v>
      </c>
    </row>
    <row r="1364" spans="1:2" x14ac:dyDescent="0.3">
      <c r="A1364" s="75">
        <v>40345</v>
      </c>
      <c r="B1364" s="101">
        <v>0.64907219518082404</v>
      </c>
    </row>
    <row r="1365" spans="1:2" x14ac:dyDescent="0.3">
      <c r="A1365" s="75">
        <v>40346</v>
      </c>
      <c r="B1365" s="101">
        <v>0.64062633785088197</v>
      </c>
    </row>
    <row r="1366" spans="1:2" x14ac:dyDescent="0.3">
      <c r="A1366" s="75">
        <v>40347</v>
      </c>
      <c r="B1366" s="101">
        <v>0.63170503822689605</v>
      </c>
    </row>
    <row r="1367" spans="1:2" x14ac:dyDescent="0.3">
      <c r="A1367" s="75">
        <v>40350</v>
      </c>
      <c r="B1367" s="101">
        <v>0.62392029825318696</v>
      </c>
    </row>
    <row r="1368" spans="1:2" x14ac:dyDescent="0.3">
      <c r="A1368" s="75">
        <v>40351</v>
      </c>
      <c r="B1368" s="101">
        <v>0.61713118735448302</v>
      </c>
    </row>
    <row r="1369" spans="1:2" x14ac:dyDescent="0.3">
      <c r="A1369" s="75">
        <v>40352</v>
      </c>
      <c r="B1369" s="101">
        <v>0.61082555453171505</v>
      </c>
    </row>
    <row r="1370" spans="1:2" x14ac:dyDescent="0.3">
      <c r="A1370" s="75">
        <v>40353</v>
      </c>
      <c r="B1370" s="101">
        <v>0.60769072868982299</v>
      </c>
    </row>
    <row r="1371" spans="1:2" x14ac:dyDescent="0.3">
      <c r="A1371" s="75">
        <v>40354</v>
      </c>
      <c r="B1371" s="101">
        <v>0.60699500519497396</v>
      </c>
    </row>
    <row r="1372" spans="1:2" x14ac:dyDescent="0.3">
      <c r="A1372" s="75">
        <v>40357</v>
      </c>
      <c r="B1372" s="101">
        <v>0.60878241066593497</v>
      </c>
    </row>
    <row r="1373" spans="1:2" x14ac:dyDescent="0.3">
      <c r="A1373" s="75">
        <v>40358</v>
      </c>
      <c r="B1373" s="101">
        <v>0.61057597041638001</v>
      </c>
    </row>
    <row r="1374" spans="1:2" x14ac:dyDescent="0.3">
      <c r="A1374" s="75">
        <v>40359</v>
      </c>
      <c r="B1374" s="101">
        <v>0.60538605291625902</v>
      </c>
    </row>
    <row r="1375" spans="1:2" x14ac:dyDescent="0.3">
      <c r="A1375" s="75">
        <v>40360</v>
      </c>
      <c r="B1375" s="101">
        <v>0.59946901626181803</v>
      </c>
    </row>
    <row r="1376" spans="1:2" x14ac:dyDescent="0.3">
      <c r="A1376" s="75">
        <v>40361</v>
      </c>
      <c r="B1376" s="101">
        <v>0.591729331277693</v>
      </c>
    </row>
    <row r="1377" spans="1:2" x14ac:dyDescent="0.3">
      <c r="A1377" s="75">
        <v>40364</v>
      </c>
      <c r="B1377" s="101">
        <v>0.58322727645723305</v>
      </c>
    </row>
    <row r="1378" spans="1:2" x14ac:dyDescent="0.3">
      <c r="A1378" s="75">
        <v>40365</v>
      </c>
      <c r="B1378" s="101">
        <v>0.57179586329384102</v>
      </c>
    </row>
    <row r="1379" spans="1:2" x14ac:dyDescent="0.3">
      <c r="A1379" s="75">
        <v>40366</v>
      </c>
      <c r="B1379" s="101">
        <v>0.563151190865119</v>
      </c>
    </row>
    <row r="1380" spans="1:2" x14ac:dyDescent="0.3">
      <c r="A1380" s="75">
        <v>40367</v>
      </c>
      <c r="B1380" s="101">
        <v>0.55358798932143904</v>
      </c>
    </row>
    <row r="1381" spans="1:2" x14ac:dyDescent="0.3">
      <c r="A1381" s="75">
        <v>40368</v>
      </c>
      <c r="B1381" s="101">
        <v>0.54648332254492804</v>
      </c>
    </row>
    <row r="1382" spans="1:2" x14ac:dyDescent="0.3">
      <c r="A1382" s="75">
        <v>40371</v>
      </c>
      <c r="B1382" s="101">
        <v>0.54178718701595296</v>
      </c>
    </row>
    <row r="1383" spans="1:2" x14ac:dyDescent="0.3">
      <c r="A1383" s="75">
        <v>40372</v>
      </c>
      <c r="B1383" s="101">
        <v>0.53897649416850901</v>
      </c>
    </row>
    <row r="1384" spans="1:2" x14ac:dyDescent="0.3">
      <c r="A1384" s="75">
        <v>40373</v>
      </c>
      <c r="B1384" s="101">
        <v>0.53657380522029996</v>
      </c>
    </row>
    <row r="1385" spans="1:2" x14ac:dyDescent="0.3">
      <c r="A1385" s="75">
        <v>40374</v>
      </c>
      <c r="B1385" s="101">
        <v>0.53568429478048196</v>
      </c>
    </row>
    <row r="1386" spans="1:2" x14ac:dyDescent="0.3">
      <c r="A1386" s="75">
        <v>40375</v>
      </c>
      <c r="B1386" s="101">
        <v>0.53962338534515397</v>
      </c>
    </row>
    <row r="1387" spans="1:2" x14ac:dyDescent="0.3">
      <c r="A1387" s="75">
        <v>40378</v>
      </c>
      <c r="B1387" s="101">
        <v>0.54935523227535399</v>
      </c>
    </row>
    <row r="1388" spans="1:2" x14ac:dyDescent="0.3">
      <c r="A1388" s="75">
        <v>40379</v>
      </c>
      <c r="B1388" s="101">
        <v>0.55077847965138604</v>
      </c>
    </row>
    <row r="1389" spans="1:2" x14ac:dyDescent="0.3">
      <c r="A1389" s="75">
        <v>40380</v>
      </c>
      <c r="B1389" s="101">
        <v>0.54464577133618097</v>
      </c>
    </row>
    <row r="1390" spans="1:2" x14ac:dyDescent="0.3">
      <c r="A1390" s="75">
        <v>40381</v>
      </c>
      <c r="B1390" s="101">
        <v>0.53841357207132201</v>
      </c>
    </row>
    <row r="1391" spans="1:2" x14ac:dyDescent="0.3">
      <c r="A1391" s="75">
        <v>40382</v>
      </c>
      <c r="B1391" s="101">
        <v>0.53624937990674704</v>
      </c>
    </row>
    <row r="1392" spans="1:2" x14ac:dyDescent="0.3">
      <c r="A1392" s="75">
        <v>40385</v>
      </c>
      <c r="B1392" s="101">
        <v>0.53233860547743705</v>
      </c>
    </row>
    <row r="1393" spans="1:2" x14ac:dyDescent="0.3">
      <c r="A1393" s="75">
        <v>40386</v>
      </c>
      <c r="B1393" s="101">
        <v>0.53161030402453802</v>
      </c>
    </row>
    <row r="1394" spans="1:2" x14ac:dyDescent="0.3">
      <c r="A1394" s="75">
        <v>40387</v>
      </c>
      <c r="B1394" s="101">
        <v>0.53053308656692399</v>
      </c>
    </row>
    <row r="1395" spans="1:2" x14ac:dyDescent="0.3">
      <c r="A1395" s="75">
        <v>40388</v>
      </c>
      <c r="B1395" s="101">
        <v>0.52915497254726895</v>
      </c>
    </row>
    <row r="1396" spans="1:2" x14ac:dyDescent="0.3">
      <c r="A1396" s="75">
        <v>40389</v>
      </c>
      <c r="B1396" s="101">
        <v>0.52668904080441403</v>
      </c>
    </row>
    <row r="1397" spans="1:2" x14ac:dyDescent="0.3">
      <c r="A1397" s="75">
        <v>40392</v>
      </c>
      <c r="B1397" s="101">
        <v>0.52441911406893005</v>
      </c>
    </row>
    <row r="1398" spans="1:2" x14ac:dyDescent="0.3">
      <c r="A1398" s="75">
        <v>40393</v>
      </c>
      <c r="B1398" s="101">
        <v>0.52310720814410305</v>
      </c>
    </row>
    <row r="1399" spans="1:2" x14ac:dyDescent="0.3">
      <c r="A1399" s="75">
        <v>40394</v>
      </c>
      <c r="B1399" s="101">
        <v>0.52151381581937195</v>
      </c>
    </row>
    <row r="1400" spans="1:2" x14ac:dyDescent="0.3">
      <c r="A1400" s="75">
        <v>40395</v>
      </c>
      <c r="B1400" s="101">
        <v>0.51883929483746605</v>
      </c>
    </row>
    <row r="1401" spans="1:2" x14ac:dyDescent="0.3">
      <c r="A1401" s="75">
        <v>40396</v>
      </c>
      <c r="B1401" s="101">
        <v>0.51710318974352198</v>
      </c>
    </row>
    <row r="1402" spans="1:2" x14ac:dyDescent="0.3">
      <c r="A1402" s="75">
        <v>40399</v>
      </c>
      <c r="B1402" s="101">
        <v>0.51417508544775004</v>
      </c>
    </row>
    <row r="1403" spans="1:2" x14ac:dyDescent="0.3">
      <c r="A1403" s="75">
        <v>40400</v>
      </c>
      <c r="B1403" s="101">
        <v>0.51550437853349695</v>
      </c>
    </row>
    <row r="1404" spans="1:2" x14ac:dyDescent="0.3">
      <c r="A1404" s="75">
        <v>40401</v>
      </c>
      <c r="B1404" s="101">
        <v>0.51924004495664999</v>
      </c>
    </row>
    <row r="1405" spans="1:2" x14ac:dyDescent="0.3">
      <c r="A1405" s="75">
        <v>40402</v>
      </c>
      <c r="B1405" s="101">
        <v>0.52044375526889397</v>
      </c>
    </row>
    <row r="1406" spans="1:2" x14ac:dyDescent="0.3">
      <c r="A1406" s="75">
        <v>40403</v>
      </c>
      <c r="B1406" s="101">
        <v>0.519699255284648</v>
      </c>
    </row>
    <row r="1407" spans="1:2" x14ac:dyDescent="0.3">
      <c r="A1407" s="75">
        <v>40406</v>
      </c>
      <c r="B1407" s="101">
        <v>0.51686655793877601</v>
      </c>
    </row>
    <row r="1408" spans="1:2" x14ac:dyDescent="0.3">
      <c r="A1408" s="75">
        <v>40407</v>
      </c>
      <c r="B1408" s="101">
        <v>0.51459319660825897</v>
      </c>
    </row>
    <row r="1409" spans="1:2" x14ac:dyDescent="0.3">
      <c r="A1409" s="75">
        <v>40408</v>
      </c>
      <c r="B1409" s="101">
        <v>0.51305580803705897</v>
      </c>
    </row>
    <row r="1410" spans="1:2" x14ac:dyDescent="0.3">
      <c r="A1410" s="75">
        <v>40409</v>
      </c>
      <c r="B1410" s="101">
        <v>0.51137012181924102</v>
      </c>
    </row>
    <row r="1411" spans="1:2" x14ac:dyDescent="0.3">
      <c r="A1411" s="75">
        <v>40413</v>
      </c>
      <c r="B1411" s="101">
        <v>0.51446925440630098</v>
      </c>
    </row>
    <row r="1412" spans="1:2" x14ac:dyDescent="0.3">
      <c r="A1412" s="75">
        <v>40414</v>
      </c>
      <c r="B1412" s="101">
        <v>0.51677835313157805</v>
      </c>
    </row>
    <row r="1413" spans="1:2" x14ac:dyDescent="0.3">
      <c r="A1413" s="75">
        <v>40415</v>
      </c>
      <c r="B1413" s="101">
        <v>0.51723686538520897</v>
      </c>
    </row>
    <row r="1414" spans="1:2" x14ac:dyDescent="0.3">
      <c r="A1414" s="75">
        <v>40416</v>
      </c>
      <c r="B1414" s="101">
        <v>0.51566127156265895</v>
      </c>
    </row>
    <row r="1415" spans="1:2" x14ac:dyDescent="0.3">
      <c r="A1415" s="75">
        <v>40417</v>
      </c>
      <c r="B1415" s="101">
        <v>0.51265050030742498</v>
      </c>
    </row>
    <row r="1416" spans="1:2" x14ac:dyDescent="0.3">
      <c r="A1416" s="75">
        <v>40420</v>
      </c>
      <c r="B1416" s="101">
        <v>0.50858540682618303</v>
      </c>
    </row>
    <row r="1417" spans="1:2" x14ac:dyDescent="0.3">
      <c r="A1417" s="75">
        <v>40421</v>
      </c>
      <c r="B1417" s="101">
        <v>0.507859425007265</v>
      </c>
    </row>
    <row r="1418" spans="1:2" x14ac:dyDescent="0.3">
      <c r="A1418" s="75">
        <v>40422</v>
      </c>
      <c r="B1418" s="101">
        <v>0.50538376343644498</v>
      </c>
    </row>
    <row r="1419" spans="1:2" x14ac:dyDescent="0.3">
      <c r="A1419" s="75">
        <v>40423</v>
      </c>
      <c r="B1419" s="101">
        <v>0.50451145146828402</v>
      </c>
    </row>
    <row r="1420" spans="1:2" x14ac:dyDescent="0.3">
      <c r="A1420" s="75">
        <v>40424</v>
      </c>
      <c r="B1420" s="101">
        <v>0.50389174253635904</v>
      </c>
    </row>
    <row r="1421" spans="1:2" x14ac:dyDescent="0.3">
      <c r="A1421" s="75">
        <v>40427</v>
      </c>
      <c r="B1421" s="101">
        <v>0.50608085371991696</v>
      </c>
    </row>
    <row r="1422" spans="1:2" x14ac:dyDescent="0.3">
      <c r="A1422" s="75">
        <v>40428</v>
      </c>
      <c r="B1422" s="101">
        <v>0.51168998968677804</v>
      </c>
    </row>
    <row r="1423" spans="1:2" x14ac:dyDescent="0.3">
      <c r="A1423" s="75">
        <v>40429</v>
      </c>
      <c r="B1423" s="101">
        <v>0.51413056394095302</v>
      </c>
    </row>
    <row r="1424" spans="1:2" x14ac:dyDescent="0.3">
      <c r="A1424" s="75">
        <v>40430</v>
      </c>
      <c r="B1424" s="101">
        <v>0.51340104807334197</v>
      </c>
    </row>
    <row r="1425" spans="1:2" x14ac:dyDescent="0.3">
      <c r="A1425" s="75">
        <v>40431</v>
      </c>
      <c r="B1425" s="101">
        <v>0.51167259610471305</v>
      </c>
    </row>
    <row r="1426" spans="1:2" x14ac:dyDescent="0.3">
      <c r="A1426" s="75">
        <v>40434</v>
      </c>
      <c r="B1426" s="101">
        <v>0.50740205984507902</v>
      </c>
    </row>
    <row r="1427" spans="1:2" x14ac:dyDescent="0.3">
      <c r="A1427" s="75">
        <v>40435</v>
      </c>
      <c r="B1427" s="101">
        <v>0.50311932342520704</v>
      </c>
    </row>
    <row r="1428" spans="1:2" x14ac:dyDescent="0.3">
      <c r="A1428" s="75">
        <v>40436</v>
      </c>
      <c r="B1428" s="101">
        <v>0.49951671298811501</v>
      </c>
    </row>
    <row r="1429" spans="1:2" x14ac:dyDescent="0.3">
      <c r="A1429" s="75">
        <v>40437</v>
      </c>
      <c r="B1429" s="101">
        <v>0.49363048761511902</v>
      </c>
    </row>
    <row r="1430" spans="1:2" x14ac:dyDescent="0.3">
      <c r="A1430" s="75">
        <v>40438</v>
      </c>
      <c r="B1430" s="101">
        <v>0.48714881103493202</v>
      </c>
    </row>
    <row r="1431" spans="1:2" x14ac:dyDescent="0.3">
      <c r="A1431" s="75">
        <v>40441</v>
      </c>
      <c r="B1431" s="101">
        <v>0.48145375301579002</v>
      </c>
    </row>
    <row r="1432" spans="1:2" x14ac:dyDescent="0.3">
      <c r="A1432" s="75">
        <v>40442</v>
      </c>
      <c r="B1432" s="101">
        <v>0.47535991454013798</v>
      </c>
    </row>
    <row r="1433" spans="1:2" x14ac:dyDescent="0.3">
      <c r="A1433" s="75">
        <v>40443</v>
      </c>
      <c r="B1433" s="101">
        <v>0.47135902176205402</v>
      </c>
    </row>
    <row r="1434" spans="1:2" x14ac:dyDescent="0.3">
      <c r="A1434" s="75">
        <v>40444</v>
      </c>
      <c r="B1434" s="101">
        <v>0.46679402252186702</v>
      </c>
    </row>
    <row r="1435" spans="1:2" x14ac:dyDescent="0.3">
      <c r="A1435" s="75">
        <v>40445</v>
      </c>
      <c r="B1435" s="101">
        <v>0.46224297417263899</v>
      </c>
    </row>
    <row r="1436" spans="1:2" x14ac:dyDescent="0.3">
      <c r="A1436" s="75">
        <v>40448</v>
      </c>
      <c r="B1436" s="101">
        <v>0.45931988244460797</v>
      </c>
    </row>
    <row r="1437" spans="1:2" x14ac:dyDescent="0.3">
      <c r="A1437" s="75">
        <v>40449</v>
      </c>
      <c r="B1437" s="101">
        <v>0.45982329465784899</v>
      </c>
    </row>
    <row r="1438" spans="1:2" x14ac:dyDescent="0.3">
      <c r="A1438" s="75">
        <v>40450</v>
      </c>
      <c r="B1438" s="101">
        <v>0.46099349202682499</v>
      </c>
    </row>
    <row r="1439" spans="1:2" x14ac:dyDescent="0.3">
      <c r="A1439" s="75">
        <v>40451</v>
      </c>
      <c r="B1439" s="101">
        <v>0.45931261107124299</v>
      </c>
    </row>
    <row r="1440" spans="1:2" x14ac:dyDescent="0.3">
      <c r="A1440" s="75">
        <v>40452</v>
      </c>
      <c r="B1440" s="101">
        <v>0.45907432956627903</v>
      </c>
    </row>
    <row r="1441" spans="1:2" x14ac:dyDescent="0.3">
      <c r="A1441" s="75">
        <v>40455</v>
      </c>
      <c r="B1441" s="101">
        <v>0.45498604123582198</v>
      </c>
    </row>
    <row r="1442" spans="1:2" x14ac:dyDescent="0.3">
      <c r="A1442" s="75">
        <v>40456</v>
      </c>
      <c r="B1442" s="101">
        <v>0.45160400124073502</v>
      </c>
    </row>
    <row r="1443" spans="1:2" x14ac:dyDescent="0.3">
      <c r="A1443" s="75">
        <v>40457</v>
      </c>
      <c r="B1443" s="101">
        <v>0.449801503293144</v>
      </c>
    </row>
    <row r="1444" spans="1:2" x14ac:dyDescent="0.3">
      <c r="A1444" s="75">
        <v>40458</v>
      </c>
      <c r="B1444" s="101">
        <v>0.44949832342166002</v>
      </c>
    </row>
    <row r="1445" spans="1:2" x14ac:dyDescent="0.3">
      <c r="A1445" s="75">
        <v>40459</v>
      </c>
      <c r="B1445" s="101">
        <v>0.45086120878867503</v>
      </c>
    </row>
    <row r="1446" spans="1:2" x14ac:dyDescent="0.3">
      <c r="A1446" s="75">
        <v>40462</v>
      </c>
      <c r="B1446" s="101">
        <v>0.44892991662896797</v>
      </c>
    </row>
    <row r="1447" spans="1:2" x14ac:dyDescent="0.3">
      <c r="A1447" s="75">
        <v>40463</v>
      </c>
      <c r="B1447" s="101">
        <v>0.44961765223205202</v>
      </c>
    </row>
    <row r="1448" spans="1:2" x14ac:dyDescent="0.3">
      <c r="A1448" s="75">
        <v>40464</v>
      </c>
      <c r="B1448" s="101">
        <v>0.45021363271514298</v>
      </c>
    </row>
    <row r="1449" spans="1:2" x14ac:dyDescent="0.3">
      <c r="A1449" s="75">
        <v>40465</v>
      </c>
      <c r="B1449" s="101">
        <v>0.45151367246551899</v>
      </c>
    </row>
    <row r="1450" spans="1:2" x14ac:dyDescent="0.3">
      <c r="A1450" s="75">
        <v>40466</v>
      </c>
      <c r="B1450" s="101">
        <v>0.45588112079811899</v>
      </c>
    </row>
    <row r="1451" spans="1:2" x14ac:dyDescent="0.3">
      <c r="A1451" s="75">
        <v>40469</v>
      </c>
      <c r="B1451" s="101">
        <v>0.46248785553263999</v>
      </c>
    </row>
    <row r="1452" spans="1:2" x14ac:dyDescent="0.3">
      <c r="A1452" s="75">
        <v>40470</v>
      </c>
      <c r="B1452" s="101">
        <v>0.46558500696907901</v>
      </c>
    </row>
    <row r="1453" spans="1:2" x14ac:dyDescent="0.3">
      <c r="A1453" s="75">
        <v>40471</v>
      </c>
      <c r="B1453" s="101">
        <v>0.46875510881139199</v>
      </c>
    </row>
    <row r="1454" spans="1:2" x14ac:dyDescent="0.3">
      <c r="A1454" s="75">
        <v>40472</v>
      </c>
      <c r="B1454" s="101">
        <v>0.47179533024246001</v>
      </c>
    </row>
    <row r="1455" spans="1:2" x14ac:dyDescent="0.3">
      <c r="A1455" s="75">
        <v>40473</v>
      </c>
      <c r="B1455" s="101">
        <v>0.47849681712451803</v>
      </c>
    </row>
    <row r="1456" spans="1:2" x14ac:dyDescent="0.3">
      <c r="A1456" s="75">
        <v>40476</v>
      </c>
      <c r="B1456" s="101">
        <v>0.481940353054297</v>
      </c>
    </row>
    <row r="1457" spans="1:2" x14ac:dyDescent="0.3">
      <c r="A1457" s="75">
        <v>40477</v>
      </c>
      <c r="B1457" s="101">
        <v>0.48576749701389099</v>
      </c>
    </row>
    <row r="1458" spans="1:2" x14ac:dyDescent="0.3">
      <c r="A1458" s="75">
        <v>40478</v>
      </c>
      <c r="B1458" s="101">
        <v>0.48730597265238301</v>
      </c>
    </row>
    <row r="1459" spans="1:2" x14ac:dyDescent="0.3">
      <c r="A1459" s="75">
        <v>40479</v>
      </c>
      <c r="B1459" s="101">
        <v>0.48586679637767399</v>
      </c>
    </row>
    <row r="1460" spans="1:2" x14ac:dyDescent="0.3">
      <c r="A1460" s="75">
        <v>40480</v>
      </c>
      <c r="B1460" s="101">
        <v>0.48313091861938801</v>
      </c>
    </row>
    <row r="1461" spans="1:2" x14ac:dyDescent="0.3">
      <c r="A1461" s="75">
        <v>40484</v>
      </c>
      <c r="B1461" s="101">
        <v>0.48379893795555901</v>
      </c>
    </row>
    <row r="1462" spans="1:2" x14ac:dyDescent="0.3">
      <c r="A1462" s="75">
        <v>40485</v>
      </c>
      <c r="B1462" s="101">
        <v>0.48443598781587099</v>
      </c>
    </row>
    <row r="1463" spans="1:2" x14ac:dyDescent="0.3">
      <c r="A1463" s="75">
        <v>40486</v>
      </c>
      <c r="B1463" s="101">
        <v>0.48423498441079799</v>
      </c>
    </row>
    <row r="1464" spans="1:2" x14ac:dyDescent="0.3">
      <c r="A1464" s="75">
        <v>40487</v>
      </c>
      <c r="B1464" s="101">
        <v>0.48856765944158098</v>
      </c>
    </row>
    <row r="1465" spans="1:2" x14ac:dyDescent="0.3">
      <c r="A1465" s="75">
        <v>40490</v>
      </c>
      <c r="B1465" s="101">
        <v>0.48757528163144098</v>
      </c>
    </row>
    <row r="1466" spans="1:2" x14ac:dyDescent="0.3">
      <c r="A1466" s="75">
        <v>40491</v>
      </c>
      <c r="B1466" s="101">
        <v>0.48578082210876899</v>
      </c>
    </row>
    <row r="1467" spans="1:2" x14ac:dyDescent="0.3">
      <c r="A1467" s="75">
        <v>40492</v>
      </c>
      <c r="B1467" s="101">
        <v>0.48631899224085001</v>
      </c>
    </row>
    <row r="1468" spans="1:2" x14ac:dyDescent="0.3">
      <c r="A1468" s="75">
        <v>40493</v>
      </c>
      <c r="B1468" s="101">
        <v>0.48644788481885198</v>
      </c>
    </row>
    <row r="1469" spans="1:2" x14ac:dyDescent="0.3">
      <c r="A1469" s="75">
        <v>40494</v>
      </c>
      <c r="B1469" s="101">
        <v>0.48209359266000901</v>
      </c>
    </row>
    <row r="1470" spans="1:2" x14ac:dyDescent="0.3">
      <c r="A1470" s="75">
        <v>40497</v>
      </c>
      <c r="B1470" s="101">
        <v>0.47832269958379198</v>
      </c>
    </row>
    <row r="1471" spans="1:2" x14ac:dyDescent="0.3">
      <c r="A1471" s="75">
        <v>40498</v>
      </c>
      <c r="B1471" s="101">
        <v>0.47529355841801901</v>
      </c>
    </row>
    <row r="1472" spans="1:2" x14ac:dyDescent="0.3">
      <c r="A1472" s="75">
        <v>40499</v>
      </c>
      <c r="B1472" s="101">
        <v>0.473506292641656</v>
      </c>
    </row>
    <row r="1473" spans="1:2" x14ac:dyDescent="0.3">
      <c r="A1473" s="75">
        <v>40500</v>
      </c>
      <c r="B1473" s="101">
        <v>0.47170463669970902</v>
      </c>
    </row>
    <row r="1474" spans="1:2" x14ac:dyDescent="0.3">
      <c r="A1474" s="75">
        <v>40501</v>
      </c>
      <c r="B1474" s="101">
        <v>0.470852238556634</v>
      </c>
    </row>
    <row r="1475" spans="1:2" x14ac:dyDescent="0.3">
      <c r="A1475" s="75">
        <v>40504</v>
      </c>
      <c r="B1475" s="101">
        <v>0.46771240128816299</v>
      </c>
    </row>
    <row r="1476" spans="1:2" x14ac:dyDescent="0.3">
      <c r="A1476" s="75">
        <v>40505</v>
      </c>
      <c r="B1476" s="101">
        <v>0.47130335478633301</v>
      </c>
    </row>
    <row r="1477" spans="1:2" x14ac:dyDescent="0.3">
      <c r="A1477" s="75">
        <v>40506</v>
      </c>
      <c r="B1477" s="101">
        <v>0.47535519636113999</v>
      </c>
    </row>
    <row r="1478" spans="1:2" x14ac:dyDescent="0.3">
      <c r="A1478" s="75">
        <v>40507</v>
      </c>
      <c r="B1478" s="101">
        <v>0.47977390409784099</v>
      </c>
    </row>
    <row r="1479" spans="1:2" x14ac:dyDescent="0.3">
      <c r="A1479" s="75">
        <v>40508</v>
      </c>
      <c r="B1479" s="101">
        <v>0.48721354047647503</v>
      </c>
    </row>
    <row r="1480" spans="1:2" x14ac:dyDescent="0.3">
      <c r="A1480" s="75">
        <v>40511</v>
      </c>
      <c r="B1480" s="101">
        <v>0.49589855994184401</v>
      </c>
    </row>
    <row r="1481" spans="1:2" x14ac:dyDescent="0.3">
      <c r="A1481" s="75">
        <v>40512</v>
      </c>
      <c r="B1481" s="101">
        <v>0.50741956210602901</v>
      </c>
    </row>
    <row r="1482" spans="1:2" x14ac:dyDescent="0.3">
      <c r="A1482" s="75">
        <v>40513</v>
      </c>
      <c r="B1482" s="101">
        <v>0.51546219425189599</v>
      </c>
    </row>
    <row r="1483" spans="1:2" x14ac:dyDescent="0.3">
      <c r="A1483" s="75">
        <v>40514</v>
      </c>
      <c r="B1483" s="101">
        <v>0.51890726883437899</v>
      </c>
    </row>
    <row r="1484" spans="1:2" x14ac:dyDescent="0.3">
      <c r="A1484" s="75">
        <v>40515</v>
      </c>
      <c r="B1484" s="101">
        <v>0.51840321776906195</v>
      </c>
    </row>
    <row r="1485" spans="1:2" x14ac:dyDescent="0.3">
      <c r="A1485" s="75">
        <v>40518</v>
      </c>
      <c r="B1485" s="101">
        <v>0.51971072077720903</v>
      </c>
    </row>
    <row r="1486" spans="1:2" x14ac:dyDescent="0.3">
      <c r="A1486" s="75">
        <v>40519</v>
      </c>
      <c r="B1486" s="101">
        <v>0.51807592610188702</v>
      </c>
    </row>
    <row r="1487" spans="1:2" x14ac:dyDescent="0.3">
      <c r="A1487" s="75">
        <v>40520</v>
      </c>
      <c r="B1487" s="101">
        <v>0.51391024219615999</v>
      </c>
    </row>
    <row r="1488" spans="1:2" x14ac:dyDescent="0.3">
      <c r="A1488" s="75">
        <v>40521</v>
      </c>
      <c r="B1488" s="101">
        <v>0.50811714701927901</v>
      </c>
    </row>
    <row r="1489" spans="1:2" x14ac:dyDescent="0.3">
      <c r="A1489" s="75">
        <v>40522</v>
      </c>
      <c r="B1489" s="101">
        <v>0.500916070193967</v>
      </c>
    </row>
    <row r="1490" spans="1:2" x14ac:dyDescent="0.3">
      <c r="A1490" s="75">
        <v>40525</v>
      </c>
      <c r="B1490" s="101">
        <v>0.492556135701953</v>
      </c>
    </row>
    <row r="1491" spans="1:2" x14ac:dyDescent="0.3">
      <c r="A1491" s="75">
        <v>40526</v>
      </c>
      <c r="B1491" s="101">
        <v>0.48623474983231602</v>
      </c>
    </row>
    <row r="1492" spans="1:2" x14ac:dyDescent="0.3">
      <c r="A1492" s="75">
        <v>40527</v>
      </c>
      <c r="B1492" s="101">
        <v>0.47715478666954902</v>
      </c>
    </row>
    <row r="1493" spans="1:2" x14ac:dyDescent="0.3">
      <c r="A1493" s="75">
        <v>40528</v>
      </c>
      <c r="B1493" s="101">
        <v>0.47120125061249402</v>
      </c>
    </row>
    <row r="1494" spans="1:2" x14ac:dyDescent="0.3">
      <c r="A1494" s="75">
        <v>40529</v>
      </c>
      <c r="B1494" s="101">
        <v>0.46700056351802499</v>
      </c>
    </row>
    <row r="1495" spans="1:2" x14ac:dyDescent="0.3">
      <c r="A1495" s="75">
        <v>40532</v>
      </c>
      <c r="B1495" s="101">
        <v>0.46527525726792801</v>
      </c>
    </row>
    <row r="1496" spans="1:2" x14ac:dyDescent="0.3">
      <c r="A1496" s="75">
        <v>40533</v>
      </c>
      <c r="B1496" s="101">
        <v>0.46199735763965599</v>
      </c>
    </row>
    <row r="1497" spans="1:2" x14ac:dyDescent="0.3">
      <c r="A1497" s="75">
        <v>40534</v>
      </c>
      <c r="B1497" s="101">
        <v>0.45928260419134298</v>
      </c>
    </row>
    <row r="1498" spans="1:2" x14ac:dyDescent="0.3">
      <c r="A1498" s="75">
        <v>40535</v>
      </c>
      <c r="B1498" s="101">
        <v>0.45779526389946201</v>
      </c>
    </row>
    <row r="1499" spans="1:2" x14ac:dyDescent="0.3">
      <c r="A1499" s="75">
        <v>40539</v>
      </c>
      <c r="B1499" s="101">
        <v>0.45694881141645799</v>
      </c>
    </row>
    <row r="1500" spans="1:2" x14ac:dyDescent="0.3">
      <c r="A1500" s="75">
        <v>40540</v>
      </c>
      <c r="B1500" s="101">
        <v>0.45722735784310398</v>
      </c>
    </row>
    <row r="1501" spans="1:2" x14ac:dyDescent="0.3">
      <c r="A1501" s="75">
        <v>40541</v>
      </c>
      <c r="B1501" s="101">
        <v>0.45760456905361302</v>
      </c>
    </row>
    <row r="1502" spans="1:2" x14ac:dyDescent="0.3">
      <c r="A1502" s="75">
        <v>40542</v>
      </c>
      <c r="B1502" s="101">
        <v>0.46060393073934702</v>
      </c>
    </row>
    <row r="1503" spans="1:2" x14ac:dyDescent="0.3">
      <c r="A1503" s="75">
        <v>40543</v>
      </c>
      <c r="B1503" s="101">
        <v>0.46375467371824203</v>
      </c>
    </row>
    <row r="1504" spans="1:2" x14ac:dyDescent="0.3">
      <c r="A1504" s="75">
        <v>40546</v>
      </c>
      <c r="B1504" s="101">
        <v>0.45776704476050001</v>
      </c>
    </row>
    <row r="1505" spans="1:2" x14ac:dyDescent="0.3">
      <c r="A1505" s="75">
        <v>40547</v>
      </c>
      <c r="B1505" s="101">
        <v>0.453184317984272</v>
      </c>
    </row>
    <row r="1506" spans="1:2" x14ac:dyDescent="0.3">
      <c r="A1506" s="75">
        <v>40548</v>
      </c>
      <c r="B1506" s="101">
        <v>0.44804070753338299</v>
      </c>
    </row>
    <row r="1507" spans="1:2" x14ac:dyDescent="0.3">
      <c r="A1507" s="75">
        <v>40549</v>
      </c>
      <c r="B1507" s="101">
        <v>0.44644219617491498</v>
      </c>
    </row>
    <row r="1508" spans="1:2" x14ac:dyDescent="0.3">
      <c r="A1508" s="75">
        <v>40550</v>
      </c>
      <c r="B1508" s="101">
        <v>0.44759760645512298</v>
      </c>
    </row>
    <row r="1509" spans="1:2" x14ac:dyDescent="0.3">
      <c r="A1509" s="75">
        <v>40553</v>
      </c>
      <c r="B1509" s="101">
        <v>0.44598005070735097</v>
      </c>
    </row>
    <row r="1510" spans="1:2" x14ac:dyDescent="0.3">
      <c r="A1510" s="75">
        <v>40554</v>
      </c>
      <c r="B1510" s="101">
        <v>0.44449061595311901</v>
      </c>
    </row>
    <row r="1511" spans="1:2" x14ac:dyDescent="0.3">
      <c r="A1511" s="75">
        <v>40555</v>
      </c>
      <c r="B1511" s="101">
        <v>0.44700594169178098</v>
      </c>
    </row>
    <row r="1512" spans="1:2" x14ac:dyDescent="0.3">
      <c r="A1512" s="75">
        <v>40556</v>
      </c>
      <c r="B1512" s="101">
        <v>0.448912834793746</v>
      </c>
    </row>
    <row r="1513" spans="1:2" x14ac:dyDescent="0.3">
      <c r="A1513" s="75">
        <v>40557</v>
      </c>
      <c r="B1513" s="101">
        <v>0.452532816563398</v>
      </c>
    </row>
    <row r="1514" spans="1:2" x14ac:dyDescent="0.3">
      <c r="A1514" s="75">
        <v>40560</v>
      </c>
      <c r="B1514" s="101">
        <v>0.45475127041490598</v>
      </c>
    </row>
    <row r="1515" spans="1:2" x14ac:dyDescent="0.3">
      <c r="A1515" s="75">
        <v>40561</v>
      </c>
      <c r="B1515" s="101">
        <v>0.45462488065312401</v>
      </c>
    </row>
    <row r="1516" spans="1:2" x14ac:dyDescent="0.3">
      <c r="A1516" s="75">
        <v>40562</v>
      </c>
      <c r="B1516" s="101">
        <v>0.45029369570646299</v>
      </c>
    </row>
    <row r="1517" spans="1:2" x14ac:dyDescent="0.3">
      <c r="A1517" s="75">
        <v>40563</v>
      </c>
      <c r="B1517" s="101">
        <v>0.44546367407580401</v>
      </c>
    </row>
    <row r="1518" spans="1:2" x14ac:dyDescent="0.3">
      <c r="A1518" s="75">
        <v>40564</v>
      </c>
      <c r="B1518" s="101">
        <v>0.43744467070629101</v>
      </c>
    </row>
    <row r="1519" spans="1:2" x14ac:dyDescent="0.3">
      <c r="A1519" s="75">
        <v>40567</v>
      </c>
      <c r="B1519" s="101">
        <v>0.43044667552417898</v>
      </c>
    </row>
    <row r="1520" spans="1:2" x14ac:dyDescent="0.3">
      <c r="A1520" s="75">
        <v>40568</v>
      </c>
      <c r="B1520" s="101">
        <v>0.42618310071085702</v>
      </c>
    </row>
    <row r="1521" spans="1:2" x14ac:dyDescent="0.3">
      <c r="A1521" s="75">
        <v>40569</v>
      </c>
      <c r="B1521" s="101">
        <v>0.42419962292640401</v>
      </c>
    </row>
    <row r="1522" spans="1:2" x14ac:dyDescent="0.3">
      <c r="A1522" s="75">
        <v>40570</v>
      </c>
      <c r="B1522" s="101">
        <v>0.423131885437595</v>
      </c>
    </row>
    <row r="1523" spans="1:2" x14ac:dyDescent="0.3">
      <c r="A1523" s="75">
        <v>40571</v>
      </c>
      <c r="B1523" s="101">
        <v>0.42656793124828701</v>
      </c>
    </row>
    <row r="1524" spans="1:2" x14ac:dyDescent="0.3">
      <c r="A1524" s="75">
        <v>40574</v>
      </c>
      <c r="B1524" s="101">
        <v>0.42695749059626098</v>
      </c>
    </row>
    <row r="1525" spans="1:2" x14ac:dyDescent="0.3">
      <c r="A1525" s="75">
        <v>40575</v>
      </c>
      <c r="B1525" s="101">
        <v>0.42783103294381403</v>
      </c>
    </row>
    <row r="1526" spans="1:2" x14ac:dyDescent="0.3">
      <c r="A1526" s="75">
        <v>40576</v>
      </c>
      <c r="B1526" s="101">
        <v>0.42817574612343001</v>
      </c>
    </row>
    <row r="1527" spans="1:2" x14ac:dyDescent="0.3">
      <c r="A1527" s="75">
        <v>40577</v>
      </c>
      <c r="B1527" s="101">
        <v>0.42904322391675498</v>
      </c>
    </row>
    <row r="1528" spans="1:2" x14ac:dyDescent="0.3">
      <c r="A1528" s="75">
        <v>40578</v>
      </c>
      <c r="B1528" s="101">
        <v>0.42671530347465603</v>
      </c>
    </row>
    <row r="1529" spans="1:2" x14ac:dyDescent="0.3">
      <c r="A1529" s="75">
        <v>40581</v>
      </c>
      <c r="B1529" s="101">
        <v>0.42365862463049198</v>
      </c>
    </row>
    <row r="1530" spans="1:2" x14ac:dyDescent="0.3">
      <c r="A1530" s="75">
        <v>40582</v>
      </c>
      <c r="B1530" s="101">
        <v>0.42058229118926799</v>
      </c>
    </row>
    <row r="1531" spans="1:2" x14ac:dyDescent="0.3">
      <c r="A1531" s="75">
        <v>40583</v>
      </c>
      <c r="B1531" s="101">
        <v>0.41700206100811199</v>
      </c>
    </row>
    <row r="1532" spans="1:2" x14ac:dyDescent="0.3">
      <c r="A1532" s="75">
        <v>40584</v>
      </c>
      <c r="B1532" s="101">
        <v>0.41297703045314899</v>
      </c>
    </row>
    <row r="1533" spans="1:2" x14ac:dyDescent="0.3">
      <c r="A1533" s="75">
        <v>40585</v>
      </c>
      <c r="B1533" s="101">
        <v>0.40973306719353297</v>
      </c>
    </row>
    <row r="1534" spans="1:2" x14ac:dyDescent="0.3">
      <c r="A1534" s="75">
        <v>40588</v>
      </c>
      <c r="B1534" s="101">
        <v>0.40506096359538402</v>
      </c>
    </row>
    <row r="1535" spans="1:2" x14ac:dyDescent="0.3">
      <c r="A1535" s="75">
        <v>40589</v>
      </c>
      <c r="B1535" s="101">
        <v>0.40030619905721598</v>
      </c>
    </row>
    <row r="1536" spans="1:2" x14ac:dyDescent="0.3">
      <c r="A1536" s="75">
        <v>40590</v>
      </c>
      <c r="B1536" s="101">
        <v>0.397373600379474</v>
      </c>
    </row>
    <row r="1537" spans="1:2" x14ac:dyDescent="0.3">
      <c r="A1537" s="75">
        <v>40591</v>
      </c>
      <c r="B1537" s="101">
        <v>0.39521651479588199</v>
      </c>
    </row>
    <row r="1538" spans="1:2" x14ac:dyDescent="0.3">
      <c r="A1538" s="75">
        <v>40592</v>
      </c>
      <c r="B1538" s="101">
        <v>0.39232736102028898</v>
      </c>
    </row>
    <row r="1539" spans="1:2" x14ac:dyDescent="0.3">
      <c r="A1539" s="75">
        <v>40595</v>
      </c>
      <c r="B1539" s="101">
        <v>0.39134811617949</v>
      </c>
    </row>
    <row r="1540" spans="1:2" x14ac:dyDescent="0.3">
      <c r="A1540" s="75">
        <v>40596</v>
      </c>
      <c r="B1540" s="101">
        <v>0.38944824459895699</v>
      </c>
    </row>
    <row r="1541" spans="1:2" x14ac:dyDescent="0.3">
      <c r="A1541" s="75">
        <v>40597</v>
      </c>
      <c r="B1541" s="101">
        <v>0.38958784647814498</v>
      </c>
    </row>
    <row r="1542" spans="1:2" x14ac:dyDescent="0.3">
      <c r="A1542" s="75">
        <v>40598</v>
      </c>
      <c r="B1542" s="101">
        <v>0.38770795355044302</v>
      </c>
    </row>
    <row r="1543" spans="1:2" x14ac:dyDescent="0.3">
      <c r="A1543" s="75">
        <v>40599</v>
      </c>
      <c r="B1543" s="101">
        <v>0.385049041036576</v>
      </c>
    </row>
    <row r="1544" spans="1:2" x14ac:dyDescent="0.3">
      <c r="A1544" s="75">
        <v>40602</v>
      </c>
      <c r="B1544" s="101">
        <v>0.38302237629556801</v>
      </c>
    </row>
    <row r="1545" spans="1:2" x14ac:dyDescent="0.3">
      <c r="A1545" s="75">
        <v>40603</v>
      </c>
      <c r="B1545" s="101">
        <v>0.380878367760974</v>
      </c>
    </row>
    <row r="1546" spans="1:2" x14ac:dyDescent="0.3">
      <c r="A1546" s="75">
        <v>40604</v>
      </c>
      <c r="B1546" s="101">
        <v>0.37967963874174299</v>
      </c>
    </row>
    <row r="1547" spans="1:2" x14ac:dyDescent="0.3">
      <c r="A1547" s="75">
        <v>40605</v>
      </c>
      <c r="B1547" s="101">
        <v>0.37808755209566502</v>
      </c>
    </row>
    <row r="1548" spans="1:2" x14ac:dyDescent="0.3">
      <c r="A1548" s="75">
        <v>40606</v>
      </c>
      <c r="B1548" s="101">
        <v>0.37645640080937398</v>
      </c>
    </row>
    <row r="1549" spans="1:2" x14ac:dyDescent="0.3">
      <c r="A1549" s="75">
        <v>40609</v>
      </c>
      <c r="B1549" s="101">
        <v>0.37664379156275302</v>
      </c>
    </row>
    <row r="1550" spans="1:2" x14ac:dyDescent="0.3">
      <c r="A1550" s="75">
        <v>40610</v>
      </c>
      <c r="B1550" s="101">
        <v>0.37693385235661903</v>
      </c>
    </row>
    <row r="1551" spans="1:2" x14ac:dyDescent="0.3">
      <c r="A1551" s="75">
        <v>40611</v>
      </c>
      <c r="B1551" s="101">
        <v>0.38057845767925103</v>
      </c>
    </row>
    <row r="1552" spans="1:2" x14ac:dyDescent="0.3">
      <c r="A1552" s="75">
        <v>40612</v>
      </c>
      <c r="B1552" s="101">
        <v>0.380228766943768</v>
      </c>
    </row>
    <row r="1553" spans="1:2" x14ac:dyDescent="0.3">
      <c r="A1553" s="75">
        <v>40613</v>
      </c>
      <c r="B1553" s="101">
        <v>0.37985097940241003</v>
      </c>
    </row>
    <row r="1554" spans="1:2" x14ac:dyDescent="0.3">
      <c r="A1554" s="75">
        <v>40618</v>
      </c>
      <c r="B1554" s="101">
        <v>0.37833977951970399</v>
      </c>
    </row>
    <row r="1555" spans="1:2" x14ac:dyDescent="0.3">
      <c r="A1555" s="75">
        <v>40619</v>
      </c>
      <c r="B1555" s="101">
        <v>0.37302475988822298</v>
      </c>
    </row>
    <row r="1556" spans="1:2" x14ac:dyDescent="0.3">
      <c r="A1556" s="75">
        <v>40620</v>
      </c>
      <c r="B1556" s="101">
        <v>0.365275999334643</v>
      </c>
    </row>
    <row r="1557" spans="1:2" x14ac:dyDescent="0.3">
      <c r="A1557" s="75">
        <v>40623</v>
      </c>
      <c r="B1557" s="101">
        <v>0.35809013145145602</v>
      </c>
    </row>
    <row r="1558" spans="1:2" x14ac:dyDescent="0.3">
      <c r="A1558" s="75">
        <v>40624</v>
      </c>
      <c r="B1558" s="101">
        <v>0.35041133350104797</v>
      </c>
    </row>
    <row r="1559" spans="1:2" x14ac:dyDescent="0.3">
      <c r="A1559" s="75">
        <v>40625</v>
      </c>
      <c r="B1559" s="101">
        <v>0.34562518509725598</v>
      </c>
    </row>
    <row r="1560" spans="1:2" x14ac:dyDescent="0.3">
      <c r="A1560" s="75">
        <v>40626</v>
      </c>
      <c r="B1560" s="101">
        <v>0.34226511014340499</v>
      </c>
    </row>
    <row r="1561" spans="1:2" x14ac:dyDescent="0.3">
      <c r="A1561" s="75">
        <v>40627</v>
      </c>
      <c r="B1561" s="101">
        <v>0.34024432021369699</v>
      </c>
    </row>
    <row r="1562" spans="1:2" x14ac:dyDescent="0.3">
      <c r="A1562" s="75">
        <v>40630</v>
      </c>
      <c r="B1562" s="101">
        <v>0.33764898337239202</v>
      </c>
    </row>
    <row r="1563" spans="1:2" x14ac:dyDescent="0.3">
      <c r="A1563" s="75">
        <v>40631</v>
      </c>
      <c r="B1563" s="101">
        <v>0.33608907221962098</v>
      </c>
    </row>
    <row r="1564" spans="1:2" x14ac:dyDescent="0.3">
      <c r="A1564" s="75">
        <v>40632</v>
      </c>
      <c r="B1564" s="101">
        <v>0.33313701717215899</v>
      </c>
    </row>
    <row r="1565" spans="1:2" x14ac:dyDescent="0.3">
      <c r="A1565" s="75">
        <v>40633</v>
      </c>
      <c r="B1565" s="101">
        <v>0.33389906378106399</v>
      </c>
    </row>
    <row r="1566" spans="1:2" x14ac:dyDescent="0.3">
      <c r="A1566" s="75">
        <v>40634</v>
      </c>
      <c r="B1566" s="101">
        <v>0.32948077899969902</v>
      </c>
    </row>
    <row r="1567" spans="1:2" x14ac:dyDescent="0.3">
      <c r="A1567" s="75">
        <v>40637</v>
      </c>
      <c r="B1567" s="101">
        <v>0.32743615114901398</v>
      </c>
    </row>
    <row r="1568" spans="1:2" x14ac:dyDescent="0.3">
      <c r="A1568" s="75">
        <v>40638</v>
      </c>
      <c r="B1568" s="101">
        <v>0.32623785357435298</v>
      </c>
    </row>
    <row r="1569" spans="1:2" x14ac:dyDescent="0.3">
      <c r="A1569" s="75">
        <v>40639</v>
      </c>
      <c r="B1569" s="101">
        <v>0.32615699220316302</v>
      </c>
    </row>
    <row r="1570" spans="1:2" x14ac:dyDescent="0.3">
      <c r="A1570" s="75">
        <v>40640</v>
      </c>
      <c r="B1570" s="101">
        <v>0.32722926754160597</v>
      </c>
    </row>
    <row r="1571" spans="1:2" x14ac:dyDescent="0.3">
      <c r="A1571" s="75">
        <v>40641</v>
      </c>
      <c r="B1571" s="101">
        <v>0.32558342137569701</v>
      </c>
    </row>
    <row r="1572" spans="1:2" x14ac:dyDescent="0.3">
      <c r="A1572" s="75">
        <v>40644</v>
      </c>
      <c r="B1572" s="101">
        <v>0.32596999583463099</v>
      </c>
    </row>
    <row r="1573" spans="1:2" x14ac:dyDescent="0.3">
      <c r="A1573" s="75">
        <v>40645</v>
      </c>
      <c r="B1573" s="101">
        <v>0.32589232204643698</v>
      </c>
    </row>
    <row r="1574" spans="1:2" x14ac:dyDescent="0.3">
      <c r="A1574" s="75">
        <v>40646</v>
      </c>
      <c r="B1574" s="101">
        <v>0.32753755064849299</v>
      </c>
    </row>
    <row r="1575" spans="1:2" x14ac:dyDescent="0.3">
      <c r="A1575" s="75">
        <v>40647</v>
      </c>
      <c r="B1575" s="101">
        <v>0.328610865749355</v>
      </c>
    </row>
    <row r="1576" spans="1:2" x14ac:dyDescent="0.3">
      <c r="A1576" s="75">
        <v>40648</v>
      </c>
      <c r="B1576" s="101">
        <v>0.32970722440393602</v>
      </c>
    </row>
    <row r="1577" spans="1:2" x14ac:dyDescent="0.3">
      <c r="A1577" s="75">
        <v>40651</v>
      </c>
      <c r="B1577" s="101">
        <v>0.33675222464570898</v>
      </c>
    </row>
    <row r="1578" spans="1:2" x14ac:dyDescent="0.3">
      <c r="A1578" s="75">
        <v>40652</v>
      </c>
      <c r="B1578" s="101">
        <v>0.34522485349862803</v>
      </c>
    </row>
    <row r="1579" spans="1:2" x14ac:dyDescent="0.3">
      <c r="A1579" s="75">
        <v>40653</v>
      </c>
      <c r="B1579" s="101">
        <v>0.357851662958377</v>
      </c>
    </row>
    <row r="1580" spans="1:2" x14ac:dyDescent="0.3">
      <c r="A1580" s="75">
        <v>40654</v>
      </c>
      <c r="B1580" s="101">
        <v>0.36430313524716201</v>
      </c>
    </row>
    <row r="1581" spans="1:2" x14ac:dyDescent="0.3">
      <c r="A1581" s="75">
        <v>40655</v>
      </c>
      <c r="B1581" s="101">
        <v>0.36797457387413102</v>
      </c>
    </row>
    <row r="1582" spans="1:2" x14ac:dyDescent="0.3">
      <c r="A1582" s="75">
        <v>40659</v>
      </c>
      <c r="B1582" s="101">
        <v>0.36320661114675501</v>
      </c>
    </row>
    <row r="1583" spans="1:2" x14ac:dyDescent="0.3">
      <c r="A1583" s="75">
        <v>40660</v>
      </c>
      <c r="B1583" s="101">
        <v>0.35821734305763703</v>
      </c>
    </row>
    <row r="1584" spans="1:2" x14ac:dyDescent="0.3">
      <c r="A1584" s="75">
        <v>40661</v>
      </c>
      <c r="B1584" s="101">
        <v>0.35500122388585398</v>
      </c>
    </row>
    <row r="1585" spans="1:2" x14ac:dyDescent="0.3">
      <c r="A1585" s="75">
        <v>40662</v>
      </c>
      <c r="B1585" s="101">
        <v>0.35312321237948602</v>
      </c>
    </row>
    <row r="1586" spans="1:2" x14ac:dyDescent="0.3">
      <c r="A1586" s="75">
        <v>40665</v>
      </c>
      <c r="B1586" s="101">
        <v>0.351743608676169</v>
      </c>
    </row>
    <row r="1587" spans="1:2" x14ac:dyDescent="0.3">
      <c r="A1587" s="75">
        <v>40666</v>
      </c>
      <c r="B1587" s="101">
        <v>0.35259395837278801</v>
      </c>
    </row>
    <row r="1588" spans="1:2" x14ac:dyDescent="0.3">
      <c r="A1588" s="75">
        <v>40667</v>
      </c>
      <c r="B1588" s="101">
        <v>0.35430216501035799</v>
      </c>
    </row>
    <row r="1589" spans="1:2" x14ac:dyDescent="0.3">
      <c r="A1589" s="75">
        <v>40668</v>
      </c>
      <c r="B1589" s="101">
        <v>0.358486252088971</v>
      </c>
    </row>
    <row r="1590" spans="1:2" x14ac:dyDescent="0.3">
      <c r="A1590" s="75">
        <v>40669</v>
      </c>
      <c r="B1590" s="101">
        <v>0.36930754952251599</v>
      </c>
    </row>
    <row r="1591" spans="1:2" x14ac:dyDescent="0.3">
      <c r="A1591" s="75">
        <v>40672</v>
      </c>
      <c r="B1591" s="101">
        <v>0.376135884225619</v>
      </c>
    </row>
    <row r="1592" spans="1:2" x14ac:dyDescent="0.3">
      <c r="A1592" s="75">
        <v>40673</v>
      </c>
      <c r="B1592" s="101">
        <v>0.38056259990318198</v>
      </c>
    </row>
    <row r="1593" spans="1:2" x14ac:dyDescent="0.3">
      <c r="A1593" s="75">
        <v>40674</v>
      </c>
      <c r="B1593" s="101">
        <v>0.38774760068913899</v>
      </c>
    </row>
    <row r="1594" spans="1:2" x14ac:dyDescent="0.3">
      <c r="A1594" s="75">
        <v>40675</v>
      </c>
      <c r="B1594" s="101">
        <v>0.398344608178332</v>
      </c>
    </row>
    <row r="1595" spans="1:2" x14ac:dyDescent="0.3">
      <c r="A1595" s="75">
        <v>40676</v>
      </c>
      <c r="B1595" s="101">
        <v>0.40485534402142798</v>
      </c>
    </row>
    <row r="1596" spans="1:2" x14ac:dyDescent="0.3">
      <c r="A1596" s="75">
        <v>40679</v>
      </c>
      <c r="B1596" s="101">
        <v>0.408404394833499</v>
      </c>
    </row>
    <row r="1597" spans="1:2" x14ac:dyDescent="0.3">
      <c r="A1597" s="75">
        <v>40680</v>
      </c>
      <c r="B1597" s="101">
        <v>0.41203516726983302</v>
      </c>
    </row>
    <row r="1598" spans="1:2" x14ac:dyDescent="0.3">
      <c r="A1598" s="75">
        <v>40681</v>
      </c>
      <c r="B1598" s="101">
        <v>0.41525118437358199</v>
      </c>
    </row>
    <row r="1599" spans="1:2" x14ac:dyDescent="0.3">
      <c r="A1599" s="75">
        <v>40682</v>
      </c>
      <c r="B1599" s="101">
        <v>0.41761619837606201</v>
      </c>
    </row>
    <row r="1600" spans="1:2" x14ac:dyDescent="0.3">
      <c r="A1600" s="75">
        <v>40683</v>
      </c>
      <c r="B1600" s="101">
        <v>0.42519306290924502</v>
      </c>
    </row>
    <row r="1601" spans="1:2" x14ac:dyDescent="0.3">
      <c r="A1601" s="75">
        <v>40686</v>
      </c>
      <c r="B1601" s="101">
        <v>0.43937904482864598</v>
      </c>
    </row>
    <row r="1602" spans="1:2" x14ac:dyDescent="0.3">
      <c r="A1602" s="75">
        <v>40687</v>
      </c>
      <c r="B1602" s="101">
        <v>0.446342633260365</v>
      </c>
    </row>
    <row r="1603" spans="1:2" x14ac:dyDescent="0.3">
      <c r="A1603" s="75">
        <v>40688</v>
      </c>
      <c r="B1603" s="101">
        <v>0.45013793752275399</v>
      </c>
    </row>
    <row r="1604" spans="1:2" x14ac:dyDescent="0.3">
      <c r="A1604" s="75">
        <v>40689</v>
      </c>
      <c r="B1604" s="101">
        <v>0.45029047702811198</v>
      </c>
    </row>
    <row r="1605" spans="1:2" x14ac:dyDescent="0.3">
      <c r="A1605" s="75">
        <v>40690</v>
      </c>
      <c r="B1605" s="101">
        <v>0.45184006869410698</v>
      </c>
    </row>
    <row r="1606" spans="1:2" x14ac:dyDescent="0.3">
      <c r="A1606" s="75">
        <v>40693</v>
      </c>
      <c r="B1606" s="101">
        <v>0.453755044702007</v>
      </c>
    </row>
    <row r="1607" spans="1:2" x14ac:dyDescent="0.3">
      <c r="A1607" s="75">
        <v>40694</v>
      </c>
      <c r="B1607" s="101">
        <v>0.44894453820748398</v>
      </c>
    </row>
    <row r="1608" spans="1:2" x14ac:dyDescent="0.3">
      <c r="A1608" s="75">
        <v>40695</v>
      </c>
      <c r="B1608" s="101">
        <v>0.44274621749787602</v>
      </c>
    </row>
    <row r="1609" spans="1:2" x14ac:dyDescent="0.3">
      <c r="A1609" s="75">
        <v>40696</v>
      </c>
      <c r="B1609" s="101">
        <v>0.43859506444631802</v>
      </c>
    </row>
    <row r="1610" spans="1:2" x14ac:dyDescent="0.3">
      <c r="A1610" s="75">
        <v>40697</v>
      </c>
      <c r="B1610" s="101">
        <v>0.42929297357614798</v>
      </c>
    </row>
    <row r="1611" spans="1:2" x14ac:dyDescent="0.3">
      <c r="A1611" s="75">
        <v>40700</v>
      </c>
      <c r="B1611" s="101">
        <v>0.42181404345206303</v>
      </c>
    </row>
    <row r="1612" spans="1:2" x14ac:dyDescent="0.3">
      <c r="A1612" s="75">
        <v>40701</v>
      </c>
      <c r="B1612" s="101">
        <v>0.41500890013970498</v>
      </c>
    </row>
    <row r="1613" spans="1:2" x14ac:dyDescent="0.3">
      <c r="A1613" s="75">
        <v>40702</v>
      </c>
      <c r="B1613" s="101">
        <v>0.41120853663269202</v>
      </c>
    </row>
    <row r="1614" spans="1:2" x14ac:dyDescent="0.3">
      <c r="A1614" s="75">
        <v>40703</v>
      </c>
      <c r="B1614" s="101">
        <v>0.40686847072159799</v>
      </c>
    </row>
    <row r="1615" spans="1:2" x14ac:dyDescent="0.3">
      <c r="A1615" s="75">
        <v>40704</v>
      </c>
      <c r="B1615" s="101">
        <v>0.404082283284949</v>
      </c>
    </row>
    <row r="1616" spans="1:2" x14ac:dyDescent="0.3">
      <c r="A1616" s="75">
        <v>40708</v>
      </c>
      <c r="B1616" s="101">
        <v>0.401322152874521</v>
      </c>
    </row>
    <row r="1617" spans="1:2" x14ac:dyDescent="0.3">
      <c r="A1617" s="75">
        <v>40709</v>
      </c>
      <c r="B1617" s="101">
        <v>0.40212481441092601</v>
      </c>
    </row>
    <row r="1618" spans="1:2" x14ac:dyDescent="0.3">
      <c r="A1618" s="75">
        <v>40710</v>
      </c>
      <c r="B1618" s="101">
        <v>0.404755842571207</v>
      </c>
    </row>
    <row r="1619" spans="1:2" x14ac:dyDescent="0.3">
      <c r="A1619" s="75">
        <v>40711</v>
      </c>
      <c r="B1619" s="101">
        <v>0.40713614212871502</v>
      </c>
    </row>
    <row r="1620" spans="1:2" x14ac:dyDescent="0.3">
      <c r="A1620" s="75">
        <v>40714</v>
      </c>
      <c r="B1620" s="101">
        <v>0.40754594721241499</v>
      </c>
    </row>
    <row r="1621" spans="1:2" x14ac:dyDescent="0.3">
      <c r="A1621" s="75">
        <v>40715</v>
      </c>
      <c r="B1621" s="101">
        <v>0.40806162496350501</v>
      </c>
    </row>
    <row r="1622" spans="1:2" x14ac:dyDescent="0.3">
      <c r="A1622" s="75">
        <v>40716</v>
      </c>
      <c r="B1622" s="101">
        <v>0.40566624564352899</v>
      </c>
    </row>
    <row r="1623" spans="1:2" x14ac:dyDescent="0.3">
      <c r="A1623" s="75">
        <v>40717</v>
      </c>
      <c r="B1623" s="101">
        <v>0.40688606103390201</v>
      </c>
    </row>
    <row r="1624" spans="1:2" x14ac:dyDescent="0.3">
      <c r="A1624" s="75">
        <v>40718</v>
      </c>
      <c r="B1624" s="101">
        <v>0.40358245077268701</v>
      </c>
    </row>
    <row r="1625" spans="1:2" x14ac:dyDescent="0.3">
      <c r="A1625" s="75">
        <v>40721</v>
      </c>
      <c r="B1625" s="101">
        <v>0.40065805085887501</v>
      </c>
    </row>
    <row r="1626" spans="1:2" x14ac:dyDescent="0.3">
      <c r="A1626" s="75">
        <v>40722</v>
      </c>
      <c r="B1626" s="101">
        <v>0.39625662257141597</v>
      </c>
    </row>
    <row r="1627" spans="1:2" x14ac:dyDescent="0.3">
      <c r="A1627" s="75">
        <v>40723</v>
      </c>
      <c r="B1627" s="101">
        <v>0.39264812885096501</v>
      </c>
    </row>
    <row r="1628" spans="1:2" x14ac:dyDescent="0.3">
      <c r="A1628" s="75">
        <v>40724</v>
      </c>
      <c r="B1628" s="101">
        <v>0.39154922530049002</v>
      </c>
    </row>
    <row r="1629" spans="1:2" x14ac:dyDescent="0.3">
      <c r="A1629" s="75">
        <v>40725</v>
      </c>
      <c r="B1629" s="101">
        <v>0.38809178224437701</v>
      </c>
    </row>
    <row r="1630" spans="1:2" x14ac:dyDescent="0.3">
      <c r="A1630" s="75">
        <v>40728</v>
      </c>
      <c r="B1630" s="101">
        <v>0.38640077626738001</v>
      </c>
    </row>
    <row r="1631" spans="1:2" x14ac:dyDescent="0.3">
      <c r="A1631" s="75">
        <v>40729</v>
      </c>
      <c r="B1631" s="101">
        <v>0.38580916045651698</v>
      </c>
    </row>
    <row r="1632" spans="1:2" x14ac:dyDescent="0.3">
      <c r="A1632" s="75">
        <v>40730</v>
      </c>
      <c r="B1632" s="101">
        <v>0.390102658781391</v>
      </c>
    </row>
    <row r="1633" spans="1:2" x14ac:dyDescent="0.3">
      <c r="A1633" s="75">
        <v>40731</v>
      </c>
      <c r="B1633" s="101">
        <v>0.39114654315755198</v>
      </c>
    </row>
    <row r="1634" spans="1:2" x14ac:dyDescent="0.3">
      <c r="A1634" s="75">
        <v>40732</v>
      </c>
      <c r="B1634" s="101">
        <v>0.40033569399486502</v>
      </c>
    </row>
    <row r="1635" spans="1:2" x14ac:dyDescent="0.3">
      <c r="A1635" s="75">
        <v>40735</v>
      </c>
      <c r="B1635" s="101">
        <v>0.41772592053799901</v>
      </c>
    </row>
    <row r="1636" spans="1:2" x14ac:dyDescent="0.3">
      <c r="A1636" s="75">
        <v>40736</v>
      </c>
      <c r="B1636" s="101">
        <v>0.43441181054559902</v>
      </c>
    </row>
    <row r="1637" spans="1:2" x14ac:dyDescent="0.3">
      <c r="A1637" s="75">
        <v>40737</v>
      </c>
      <c r="B1637" s="101">
        <v>0.44364389693934497</v>
      </c>
    </row>
    <row r="1638" spans="1:2" x14ac:dyDescent="0.3">
      <c r="A1638" s="75">
        <v>40738</v>
      </c>
      <c r="B1638" s="101">
        <v>0.44948089012393699</v>
      </c>
    </row>
    <row r="1639" spans="1:2" x14ac:dyDescent="0.3">
      <c r="A1639" s="75">
        <v>40739</v>
      </c>
      <c r="B1639" s="101">
        <v>0.45237535466804002</v>
      </c>
    </row>
    <row r="1640" spans="1:2" x14ac:dyDescent="0.3">
      <c r="A1640" s="75">
        <v>40742</v>
      </c>
      <c r="B1640" s="101">
        <v>0.45629828825312002</v>
      </c>
    </row>
    <row r="1641" spans="1:2" x14ac:dyDescent="0.3">
      <c r="A1641" s="75">
        <v>40743</v>
      </c>
      <c r="B1641" s="101">
        <v>0.45702240163424801</v>
      </c>
    </row>
    <row r="1642" spans="1:2" x14ac:dyDescent="0.3">
      <c r="A1642" s="75">
        <v>40744</v>
      </c>
      <c r="B1642" s="101">
        <v>0.45624853023348</v>
      </c>
    </row>
    <row r="1643" spans="1:2" x14ac:dyDescent="0.3">
      <c r="A1643" s="75">
        <v>40745</v>
      </c>
      <c r="B1643" s="101">
        <v>0.45563744177800802</v>
      </c>
    </row>
    <row r="1644" spans="1:2" x14ac:dyDescent="0.3">
      <c r="A1644" s="75">
        <v>40746</v>
      </c>
      <c r="B1644" s="101">
        <v>0.45606260404915999</v>
      </c>
    </row>
    <row r="1645" spans="1:2" x14ac:dyDescent="0.3">
      <c r="A1645" s="75">
        <v>40749</v>
      </c>
      <c r="B1645" s="101">
        <v>0.45757462131126198</v>
      </c>
    </row>
    <row r="1646" spans="1:2" x14ac:dyDescent="0.3">
      <c r="A1646" s="75">
        <v>40750</v>
      </c>
      <c r="B1646" s="101">
        <v>0.45723885346898302</v>
      </c>
    </row>
    <row r="1647" spans="1:2" x14ac:dyDescent="0.3">
      <c r="A1647" s="75">
        <v>40751</v>
      </c>
      <c r="B1647" s="101">
        <v>0.45721324485591103</v>
      </c>
    </row>
    <row r="1648" spans="1:2" x14ac:dyDescent="0.3">
      <c r="A1648" s="75">
        <v>40752</v>
      </c>
      <c r="B1648" s="101">
        <v>0.45749620813494202</v>
      </c>
    </row>
    <row r="1649" spans="1:2" x14ac:dyDescent="0.3">
      <c r="A1649" s="75">
        <v>40753</v>
      </c>
      <c r="B1649" s="101">
        <v>0.45963832308526598</v>
      </c>
    </row>
    <row r="1650" spans="1:2" x14ac:dyDescent="0.3">
      <c r="A1650" s="75">
        <v>40756</v>
      </c>
      <c r="B1650" s="101">
        <v>0.46319773679791998</v>
      </c>
    </row>
    <row r="1651" spans="1:2" x14ac:dyDescent="0.3">
      <c r="A1651" s="75">
        <v>40757</v>
      </c>
      <c r="B1651" s="101">
        <v>0.468814179976205</v>
      </c>
    </row>
    <row r="1652" spans="1:2" x14ac:dyDescent="0.3">
      <c r="A1652" s="75">
        <v>40758</v>
      </c>
      <c r="B1652" s="101">
        <v>0.47601406398731</v>
      </c>
    </row>
    <row r="1653" spans="1:2" x14ac:dyDescent="0.3">
      <c r="A1653" s="75">
        <v>40759</v>
      </c>
      <c r="B1653" s="101">
        <v>0.482992823749746</v>
      </c>
    </row>
    <row r="1654" spans="1:2" x14ac:dyDescent="0.3">
      <c r="A1654" s="75">
        <v>40760</v>
      </c>
      <c r="B1654" s="101">
        <v>0.490906311238201</v>
      </c>
    </row>
    <row r="1655" spans="1:2" x14ac:dyDescent="0.3">
      <c r="A1655" s="75">
        <v>40763</v>
      </c>
      <c r="B1655" s="101">
        <v>0.49965969646872599</v>
      </c>
    </row>
    <row r="1656" spans="1:2" x14ac:dyDescent="0.3">
      <c r="A1656" s="75">
        <v>40764</v>
      </c>
      <c r="B1656" s="101">
        <v>0.51097989532980903</v>
      </c>
    </row>
    <row r="1657" spans="1:2" x14ac:dyDescent="0.3">
      <c r="A1657" s="75">
        <v>40765</v>
      </c>
      <c r="B1657" s="101">
        <v>0.51829763669916096</v>
      </c>
    </row>
    <row r="1658" spans="1:2" x14ac:dyDescent="0.3">
      <c r="A1658" s="75">
        <v>40766</v>
      </c>
      <c r="B1658" s="101">
        <v>0.520165282631049</v>
      </c>
    </row>
    <row r="1659" spans="1:2" x14ac:dyDescent="0.3">
      <c r="A1659" s="75">
        <v>40767</v>
      </c>
      <c r="B1659" s="101">
        <v>0.51723489275171597</v>
      </c>
    </row>
    <row r="1660" spans="1:2" x14ac:dyDescent="0.3">
      <c r="A1660" s="75">
        <v>40770</v>
      </c>
      <c r="B1660" s="101">
        <v>0.51087466681115701</v>
      </c>
    </row>
    <row r="1661" spans="1:2" x14ac:dyDescent="0.3">
      <c r="A1661" s="75">
        <v>40771</v>
      </c>
      <c r="B1661" s="101">
        <v>0.50468313810642496</v>
      </c>
    </row>
    <row r="1662" spans="1:2" x14ac:dyDescent="0.3">
      <c r="A1662" s="75">
        <v>40772</v>
      </c>
      <c r="B1662" s="101">
        <v>0.49916242829656299</v>
      </c>
    </row>
    <row r="1663" spans="1:2" x14ac:dyDescent="0.3">
      <c r="A1663" s="75">
        <v>40773</v>
      </c>
      <c r="B1663" s="101">
        <v>0.50196248997520299</v>
      </c>
    </row>
    <row r="1664" spans="1:2" x14ac:dyDescent="0.3">
      <c r="A1664" s="75">
        <v>40774</v>
      </c>
      <c r="B1664" s="101">
        <v>0.50525855071244596</v>
      </c>
    </row>
    <row r="1665" spans="1:2" x14ac:dyDescent="0.3">
      <c r="A1665" s="75">
        <v>40777</v>
      </c>
      <c r="B1665" s="101">
        <v>0.50462410914056299</v>
      </c>
    </row>
    <row r="1666" spans="1:2" x14ac:dyDescent="0.3">
      <c r="A1666" s="75">
        <v>40778</v>
      </c>
      <c r="B1666" s="101">
        <v>0.49671743379479999</v>
      </c>
    </row>
    <row r="1667" spans="1:2" x14ac:dyDescent="0.3">
      <c r="A1667" s="75">
        <v>40779</v>
      </c>
      <c r="B1667" s="101">
        <v>0.48952842204525299</v>
      </c>
    </row>
    <row r="1668" spans="1:2" x14ac:dyDescent="0.3">
      <c r="A1668" s="75">
        <v>40780</v>
      </c>
      <c r="B1668" s="101">
        <v>0.48239702481309399</v>
      </c>
    </row>
    <row r="1669" spans="1:2" x14ac:dyDescent="0.3">
      <c r="A1669" s="75">
        <v>40781</v>
      </c>
      <c r="B1669" s="101">
        <v>0.47462243618205102</v>
      </c>
    </row>
    <row r="1670" spans="1:2" x14ac:dyDescent="0.3">
      <c r="A1670" s="75">
        <v>40784</v>
      </c>
      <c r="B1670" s="101">
        <v>0.464589100295625</v>
      </c>
    </row>
    <row r="1671" spans="1:2" x14ac:dyDescent="0.3">
      <c r="A1671" s="75">
        <v>40785</v>
      </c>
      <c r="B1671" s="101">
        <v>0.45916597695258199</v>
      </c>
    </row>
    <row r="1672" spans="1:2" x14ac:dyDescent="0.3">
      <c r="A1672" s="75">
        <v>40786</v>
      </c>
      <c r="B1672" s="101">
        <v>0.45598603252213499</v>
      </c>
    </row>
    <row r="1673" spans="1:2" x14ac:dyDescent="0.3">
      <c r="A1673" s="75">
        <v>40787</v>
      </c>
      <c r="B1673" s="101">
        <v>0.456699396360504</v>
      </c>
    </row>
    <row r="1674" spans="1:2" x14ac:dyDescent="0.3">
      <c r="A1674" s="75">
        <v>40788</v>
      </c>
      <c r="B1674" s="101">
        <v>0.45854619340486402</v>
      </c>
    </row>
    <row r="1675" spans="1:2" x14ac:dyDescent="0.3">
      <c r="A1675" s="75">
        <v>40791</v>
      </c>
      <c r="B1675" s="101">
        <v>0.46393381467206302</v>
      </c>
    </row>
    <row r="1676" spans="1:2" x14ac:dyDescent="0.3">
      <c r="A1676" s="75">
        <v>40792</v>
      </c>
      <c r="B1676" s="101">
        <v>0.46808676938393601</v>
      </c>
    </row>
    <row r="1677" spans="1:2" x14ac:dyDescent="0.3">
      <c r="A1677" s="75">
        <v>40793</v>
      </c>
      <c r="B1677" s="101">
        <v>0.469262386514117</v>
      </c>
    </row>
    <row r="1678" spans="1:2" x14ac:dyDescent="0.3">
      <c r="A1678" s="75">
        <v>40794</v>
      </c>
      <c r="B1678" s="101">
        <v>0.4764832522172</v>
      </c>
    </row>
    <row r="1679" spans="1:2" x14ac:dyDescent="0.3">
      <c r="A1679" s="75">
        <v>40795</v>
      </c>
      <c r="B1679" s="101">
        <v>0.49537570422718902</v>
      </c>
    </row>
    <row r="1680" spans="1:2" x14ac:dyDescent="0.3">
      <c r="A1680" s="75">
        <v>40798</v>
      </c>
      <c r="B1680" s="101">
        <v>0.50795048822480005</v>
      </c>
    </row>
    <row r="1681" spans="1:2" x14ac:dyDescent="0.3">
      <c r="A1681" s="75">
        <v>40799</v>
      </c>
      <c r="B1681" s="101">
        <v>0.51170237106305105</v>
      </c>
    </row>
    <row r="1682" spans="1:2" x14ac:dyDescent="0.3">
      <c r="A1682" s="75">
        <v>40800</v>
      </c>
      <c r="B1682" s="101">
        <v>0.50936735104769904</v>
      </c>
    </row>
    <row r="1683" spans="1:2" x14ac:dyDescent="0.3">
      <c r="A1683" s="75">
        <v>40801</v>
      </c>
      <c r="B1683" s="101">
        <v>0.50702127554452803</v>
      </c>
    </row>
    <row r="1684" spans="1:2" x14ac:dyDescent="0.3">
      <c r="A1684" s="75">
        <v>40802</v>
      </c>
      <c r="B1684" s="101">
        <v>0.50777901896668598</v>
      </c>
    </row>
    <row r="1685" spans="1:2" x14ac:dyDescent="0.3">
      <c r="A1685" s="75">
        <v>40805</v>
      </c>
      <c r="B1685" s="101">
        <v>0.51182026921262402</v>
      </c>
    </row>
    <row r="1686" spans="1:2" x14ac:dyDescent="0.3">
      <c r="A1686" s="75">
        <v>40806</v>
      </c>
      <c r="B1686" s="101">
        <v>0.51646638242448295</v>
      </c>
    </row>
    <row r="1687" spans="1:2" x14ac:dyDescent="0.3">
      <c r="A1687" s="75">
        <v>40807</v>
      </c>
      <c r="B1687" s="101">
        <v>0.52387832727681904</v>
      </c>
    </row>
    <row r="1688" spans="1:2" x14ac:dyDescent="0.3">
      <c r="A1688" s="75">
        <v>40808</v>
      </c>
      <c r="B1688" s="101">
        <v>0.53466973756402703</v>
      </c>
    </row>
    <row r="1689" spans="1:2" x14ac:dyDescent="0.3">
      <c r="A1689" s="75">
        <v>40809</v>
      </c>
      <c r="B1689" s="101">
        <v>0.542252556215855</v>
      </c>
    </row>
    <row r="1690" spans="1:2" x14ac:dyDescent="0.3">
      <c r="A1690" s="75">
        <v>40812</v>
      </c>
      <c r="B1690" s="101">
        <v>0.54235522583393003</v>
      </c>
    </row>
    <row r="1691" spans="1:2" x14ac:dyDescent="0.3">
      <c r="A1691" s="75">
        <v>40813</v>
      </c>
      <c r="B1691" s="101">
        <v>0.53832959314597895</v>
      </c>
    </row>
    <row r="1692" spans="1:2" x14ac:dyDescent="0.3">
      <c r="A1692" s="75">
        <v>40814</v>
      </c>
      <c r="B1692" s="101">
        <v>0.53463933013025799</v>
      </c>
    </row>
    <row r="1693" spans="1:2" x14ac:dyDescent="0.3">
      <c r="A1693" s="75">
        <v>40815</v>
      </c>
      <c r="B1693" s="101">
        <v>0.53150589575167695</v>
      </c>
    </row>
    <row r="1694" spans="1:2" x14ac:dyDescent="0.3">
      <c r="A1694" s="75">
        <v>40816</v>
      </c>
      <c r="B1694" s="101">
        <v>0.53400436773455295</v>
      </c>
    </row>
    <row r="1695" spans="1:2" x14ac:dyDescent="0.3">
      <c r="A1695" s="75">
        <v>40819</v>
      </c>
      <c r="B1695" s="101">
        <v>0.54026779495380695</v>
      </c>
    </row>
    <row r="1696" spans="1:2" x14ac:dyDescent="0.3">
      <c r="A1696" s="75">
        <v>40820</v>
      </c>
      <c r="B1696" s="101">
        <v>0.54559080463507903</v>
      </c>
    </row>
    <row r="1697" spans="1:2" x14ac:dyDescent="0.3">
      <c r="A1697" s="75">
        <v>40821</v>
      </c>
      <c r="B1697" s="101">
        <v>0.54584298298990697</v>
      </c>
    </row>
    <row r="1698" spans="1:2" x14ac:dyDescent="0.3">
      <c r="A1698" s="75">
        <v>40822</v>
      </c>
      <c r="B1698" s="101">
        <v>0.54472647487135994</v>
      </c>
    </row>
    <row r="1699" spans="1:2" x14ac:dyDescent="0.3">
      <c r="A1699" s="75">
        <v>40823</v>
      </c>
      <c r="B1699" s="101">
        <v>0.54713065832418994</v>
      </c>
    </row>
    <row r="1700" spans="1:2" x14ac:dyDescent="0.3">
      <c r="A1700" s="75">
        <v>40826</v>
      </c>
      <c r="B1700" s="101">
        <v>0.54896710540988403</v>
      </c>
    </row>
    <row r="1701" spans="1:2" x14ac:dyDescent="0.3">
      <c r="A1701" s="75">
        <v>40827</v>
      </c>
      <c r="B1701" s="101">
        <v>0.55136080996912995</v>
      </c>
    </row>
    <row r="1702" spans="1:2" x14ac:dyDescent="0.3">
      <c r="A1702" s="75">
        <v>40828</v>
      </c>
      <c r="B1702" s="101">
        <v>0.55499790635295498</v>
      </c>
    </row>
    <row r="1703" spans="1:2" x14ac:dyDescent="0.3">
      <c r="A1703" s="75">
        <v>40829</v>
      </c>
      <c r="B1703" s="101">
        <v>0.55576678961707604</v>
      </c>
    </row>
    <row r="1704" spans="1:2" x14ac:dyDescent="0.3">
      <c r="A1704" s="75">
        <v>40830</v>
      </c>
      <c r="B1704" s="101">
        <v>0.55812361653915199</v>
      </c>
    </row>
    <row r="1705" spans="1:2" x14ac:dyDescent="0.3">
      <c r="A1705" s="75">
        <v>40833</v>
      </c>
      <c r="B1705" s="101">
        <v>0.56818282687308697</v>
      </c>
    </row>
    <row r="1706" spans="1:2" x14ac:dyDescent="0.3">
      <c r="A1706" s="75">
        <v>40834</v>
      </c>
      <c r="B1706" s="101">
        <v>0.58442192827288697</v>
      </c>
    </row>
    <row r="1707" spans="1:2" x14ac:dyDescent="0.3">
      <c r="A1707" s="75">
        <v>40835</v>
      </c>
      <c r="B1707" s="101">
        <v>0.59752330717467295</v>
      </c>
    </row>
    <row r="1708" spans="1:2" x14ac:dyDescent="0.3">
      <c r="A1708" s="75">
        <v>40836</v>
      </c>
      <c r="B1708" s="101">
        <v>0.60712216541401198</v>
      </c>
    </row>
    <row r="1709" spans="1:2" x14ac:dyDescent="0.3">
      <c r="A1709" s="75">
        <v>40837</v>
      </c>
      <c r="B1709" s="101">
        <v>0.60992461194182601</v>
      </c>
    </row>
    <row r="1710" spans="1:2" x14ac:dyDescent="0.3">
      <c r="A1710" s="75">
        <v>40840</v>
      </c>
      <c r="B1710" s="101">
        <v>0.61041777023771104</v>
      </c>
    </row>
    <row r="1711" spans="1:2" x14ac:dyDescent="0.3">
      <c r="A1711" s="75">
        <v>40841</v>
      </c>
      <c r="B1711" s="101">
        <v>0.60759733681141803</v>
      </c>
    </row>
    <row r="1712" spans="1:2" x14ac:dyDescent="0.3">
      <c r="A1712" s="75">
        <v>40842</v>
      </c>
      <c r="B1712" s="101">
        <v>0.60215473493540395</v>
      </c>
    </row>
    <row r="1713" spans="1:2" x14ac:dyDescent="0.3">
      <c r="A1713" s="75">
        <v>40843</v>
      </c>
      <c r="B1713" s="101">
        <v>0.60019314390782397</v>
      </c>
    </row>
    <row r="1714" spans="1:2" x14ac:dyDescent="0.3">
      <c r="A1714" s="75">
        <v>40844</v>
      </c>
      <c r="B1714" s="101">
        <v>0.60537196059026299</v>
      </c>
    </row>
    <row r="1715" spans="1:2" x14ac:dyDescent="0.3">
      <c r="A1715" s="75">
        <v>40849</v>
      </c>
      <c r="B1715" s="101">
        <v>0.623423322211618</v>
      </c>
    </row>
    <row r="1716" spans="1:2" x14ac:dyDescent="0.3">
      <c r="A1716" s="75">
        <v>40850</v>
      </c>
      <c r="B1716" s="101">
        <v>0.63023879425323404</v>
      </c>
    </row>
    <row r="1717" spans="1:2" x14ac:dyDescent="0.3">
      <c r="A1717" s="75">
        <v>40851</v>
      </c>
      <c r="B1717" s="101">
        <v>0.63096108143607799</v>
      </c>
    </row>
    <row r="1718" spans="1:2" x14ac:dyDescent="0.3">
      <c r="A1718" s="75">
        <v>40854</v>
      </c>
      <c r="B1718" s="101">
        <v>0.63127107101909996</v>
      </c>
    </row>
    <row r="1719" spans="1:2" x14ac:dyDescent="0.3">
      <c r="A1719" s="75">
        <v>40855</v>
      </c>
      <c r="B1719" s="101">
        <v>0.62759778956367895</v>
      </c>
    </row>
    <row r="1720" spans="1:2" x14ac:dyDescent="0.3">
      <c r="A1720" s="75">
        <v>40856</v>
      </c>
      <c r="B1720" s="101">
        <v>0.62748393455157203</v>
      </c>
    </row>
    <row r="1721" spans="1:2" x14ac:dyDescent="0.3">
      <c r="A1721" s="75">
        <v>40857</v>
      </c>
      <c r="B1721" s="101">
        <v>0.62419770197809399</v>
      </c>
    </row>
    <row r="1722" spans="1:2" x14ac:dyDescent="0.3">
      <c r="A1722" s="75">
        <v>40858</v>
      </c>
      <c r="B1722" s="101">
        <v>0.61793639500122299</v>
      </c>
    </row>
    <row r="1723" spans="1:2" x14ac:dyDescent="0.3">
      <c r="A1723" s="75">
        <v>40861</v>
      </c>
      <c r="B1723" s="101">
        <v>0.612533763783358</v>
      </c>
    </row>
    <row r="1724" spans="1:2" x14ac:dyDescent="0.3">
      <c r="A1724" s="75">
        <v>40862</v>
      </c>
      <c r="B1724" s="101">
        <v>0.60782130523383304</v>
      </c>
    </row>
    <row r="1725" spans="1:2" x14ac:dyDescent="0.3">
      <c r="A1725" s="75">
        <v>40863</v>
      </c>
      <c r="B1725" s="101">
        <v>0.60451591230814194</v>
      </c>
    </row>
    <row r="1726" spans="1:2" x14ac:dyDescent="0.3">
      <c r="A1726" s="75">
        <v>40864</v>
      </c>
      <c r="B1726" s="101">
        <v>0.60085359021069396</v>
      </c>
    </row>
    <row r="1727" spans="1:2" x14ac:dyDescent="0.3">
      <c r="A1727" s="75">
        <v>40865</v>
      </c>
      <c r="B1727" s="101">
        <v>0.60314384543212396</v>
      </c>
    </row>
    <row r="1728" spans="1:2" x14ac:dyDescent="0.3">
      <c r="A1728" s="75">
        <v>40868</v>
      </c>
      <c r="B1728" s="101">
        <v>0.607359958062063</v>
      </c>
    </row>
    <row r="1729" spans="1:2" x14ac:dyDescent="0.3">
      <c r="A1729" s="75">
        <v>40869</v>
      </c>
      <c r="B1729" s="101">
        <v>0.61008773185868903</v>
      </c>
    </row>
    <row r="1730" spans="1:2" x14ac:dyDescent="0.3">
      <c r="A1730" s="75">
        <v>40870</v>
      </c>
      <c r="B1730" s="101">
        <v>0.61704968256188897</v>
      </c>
    </row>
    <row r="1731" spans="1:2" x14ac:dyDescent="0.3">
      <c r="A1731" s="75">
        <v>40871</v>
      </c>
      <c r="B1731" s="101">
        <v>0.62645521006603899</v>
      </c>
    </row>
    <row r="1732" spans="1:2" x14ac:dyDescent="0.3">
      <c r="A1732" s="75">
        <v>40872</v>
      </c>
      <c r="B1732" s="101">
        <v>0.64312028872626703</v>
      </c>
    </row>
    <row r="1733" spans="1:2" x14ac:dyDescent="0.3">
      <c r="A1733" s="75">
        <v>40875</v>
      </c>
      <c r="B1733" s="101">
        <v>0.65555948223009797</v>
      </c>
    </row>
    <row r="1734" spans="1:2" x14ac:dyDescent="0.3">
      <c r="A1734" s="75">
        <v>40876</v>
      </c>
      <c r="B1734" s="101">
        <v>0.66156366970475999</v>
      </c>
    </row>
    <row r="1735" spans="1:2" x14ac:dyDescent="0.3">
      <c r="A1735" s="75">
        <v>40877</v>
      </c>
      <c r="B1735" s="101">
        <v>0.66544604152151499</v>
      </c>
    </row>
    <row r="1736" spans="1:2" x14ac:dyDescent="0.3">
      <c r="A1736" s="75">
        <v>40878</v>
      </c>
      <c r="B1736" s="101">
        <v>0.67349675859066604</v>
      </c>
    </row>
    <row r="1737" spans="1:2" x14ac:dyDescent="0.3">
      <c r="A1737" s="75">
        <v>40879</v>
      </c>
      <c r="B1737" s="101">
        <v>0.67113223198002303</v>
      </c>
    </row>
    <row r="1738" spans="1:2" x14ac:dyDescent="0.3">
      <c r="A1738" s="75">
        <v>40882</v>
      </c>
      <c r="B1738" s="101">
        <v>0.663454858469127</v>
      </c>
    </row>
    <row r="1739" spans="1:2" x14ac:dyDescent="0.3">
      <c r="A1739" s="75">
        <v>40883</v>
      </c>
      <c r="B1739" s="101">
        <v>0.65482667689248797</v>
      </c>
    </row>
    <row r="1740" spans="1:2" x14ac:dyDescent="0.3">
      <c r="A1740" s="75">
        <v>40884</v>
      </c>
      <c r="B1740" s="101">
        <v>0.64830790406503402</v>
      </c>
    </row>
    <row r="1741" spans="1:2" x14ac:dyDescent="0.3">
      <c r="A1741" s="75">
        <v>40885</v>
      </c>
      <c r="B1741" s="101">
        <v>0.64532270078817899</v>
      </c>
    </row>
    <row r="1742" spans="1:2" x14ac:dyDescent="0.3">
      <c r="A1742" s="75">
        <v>40886</v>
      </c>
      <c r="B1742" s="101">
        <v>0.640613203966791</v>
      </c>
    </row>
    <row r="1743" spans="1:2" x14ac:dyDescent="0.3">
      <c r="A1743" s="75">
        <v>40889</v>
      </c>
      <c r="B1743" s="101">
        <v>0.63430764729504496</v>
      </c>
    </row>
    <row r="1744" spans="1:2" x14ac:dyDescent="0.3">
      <c r="A1744" s="75">
        <v>40890</v>
      </c>
      <c r="B1744" s="101">
        <v>0.628751076169487</v>
      </c>
    </row>
    <row r="1745" spans="1:2" x14ac:dyDescent="0.3">
      <c r="A1745" s="75">
        <v>40891</v>
      </c>
      <c r="B1745" s="101">
        <v>0.61986637170301195</v>
      </c>
    </row>
    <row r="1746" spans="1:2" x14ac:dyDescent="0.3">
      <c r="A1746" s="75">
        <v>40892</v>
      </c>
      <c r="B1746" s="101">
        <v>0.61129996541351905</v>
      </c>
    </row>
    <row r="1747" spans="1:2" x14ac:dyDescent="0.3">
      <c r="A1747" s="75">
        <v>40893</v>
      </c>
      <c r="B1747" s="101">
        <v>0.60568241809206003</v>
      </c>
    </row>
    <row r="1748" spans="1:2" x14ac:dyDescent="0.3">
      <c r="A1748" s="75">
        <v>40896</v>
      </c>
      <c r="B1748" s="101">
        <v>0.59575430658945405</v>
      </c>
    </row>
    <row r="1749" spans="1:2" x14ac:dyDescent="0.3">
      <c r="A1749" s="75">
        <v>40897</v>
      </c>
      <c r="B1749" s="101">
        <v>0.58811389745644804</v>
      </c>
    </row>
    <row r="1750" spans="1:2" x14ac:dyDescent="0.3">
      <c r="A1750" s="75">
        <v>40898</v>
      </c>
      <c r="B1750" s="101">
        <v>0.58615476159114199</v>
      </c>
    </row>
    <row r="1751" spans="1:2" x14ac:dyDescent="0.3">
      <c r="A1751" s="75">
        <v>40899</v>
      </c>
      <c r="B1751" s="101">
        <v>0.58901816666843099</v>
      </c>
    </row>
    <row r="1752" spans="1:2" x14ac:dyDescent="0.3">
      <c r="A1752" s="75">
        <v>40900</v>
      </c>
      <c r="B1752" s="101">
        <v>0.59114890193872205</v>
      </c>
    </row>
    <row r="1753" spans="1:2" x14ac:dyDescent="0.3">
      <c r="A1753" s="75">
        <v>40904</v>
      </c>
      <c r="B1753" s="101">
        <v>0.58958777249777194</v>
      </c>
    </row>
    <row r="1754" spans="1:2" x14ac:dyDescent="0.3">
      <c r="A1754" s="75">
        <v>40905</v>
      </c>
      <c r="B1754" s="101">
        <v>0.58676270431994404</v>
      </c>
    </row>
    <row r="1755" spans="1:2" x14ac:dyDescent="0.3">
      <c r="A1755" s="75">
        <v>40906</v>
      </c>
      <c r="B1755" s="101">
        <v>0.58478843193205698</v>
      </c>
    </row>
    <row r="1756" spans="1:2" x14ac:dyDescent="0.3">
      <c r="A1756" s="75">
        <v>40907</v>
      </c>
      <c r="B1756" s="101">
        <v>0.58259810758595598</v>
      </c>
    </row>
    <row r="1757" spans="1:2" x14ac:dyDescent="0.3">
      <c r="A1757" s="75">
        <v>40911</v>
      </c>
      <c r="B1757" s="101">
        <v>0.57908533141181895</v>
      </c>
    </row>
    <row r="1758" spans="1:2" x14ac:dyDescent="0.3">
      <c r="A1758" s="75">
        <v>40912</v>
      </c>
      <c r="B1758" s="101">
        <v>0.58117268519557597</v>
      </c>
    </row>
    <row r="1759" spans="1:2" x14ac:dyDescent="0.3">
      <c r="A1759" s="75">
        <v>40913</v>
      </c>
      <c r="B1759" s="101">
        <v>0.58241960651878499</v>
      </c>
    </row>
    <row r="1760" spans="1:2" x14ac:dyDescent="0.3">
      <c r="A1760" s="75">
        <v>40914</v>
      </c>
      <c r="B1760" s="101">
        <v>0.58134773913575599</v>
      </c>
    </row>
    <row r="1761" spans="1:2" x14ac:dyDescent="0.3">
      <c r="A1761" s="75">
        <v>40917</v>
      </c>
      <c r="B1761" s="101">
        <v>0.57687860624959197</v>
      </c>
    </row>
    <row r="1762" spans="1:2" x14ac:dyDescent="0.3">
      <c r="A1762" s="75">
        <v>40918</v>
      </c>
      <c r="B1762" s="101">
        <v>0.56839331123207604</v>
      </c>
    </row>
    <row r="1763" spans="1:2" x14ac:dyDescent="0.3">
      <c r="A1763" s="75">
        <v>40919</v>
      </c>
      <c r="B1763" s="101">
        <v>0.56305020450225995</v>
      </c>
    </row>
    <row r="1764" spans="1:2" x14ac:dyDescent="0.3">
      <c r="A1764" s="75">
        <v>40920</v>
      </c>
      <c r="B1764" s="101">
        <v>0.55811697773463897</v>
      </c>
    </row>
    <row r="1765" spans="1:2" x14ac:dyDescent="0.3">
      <c r="A1765" s="75">
        <v>40921</v>
      </c>
      <c r="B1765" s="101">
        <v>0.553135471548585</v>
      </c>
    </row>
    <row r="1766" spans="1:2" x14ac:dyDescent="0.3">
      <c r="A1766" s="75">
        <v>40924</v>
      </c>
      <c r="B1766" s="101">
        <v>0.54765390620666698</v>
      </c>
    </row>
    <row r="1767" spans="1:2" x14ac:dyDescent="0.3">
      <c r="A1767" s="75">
        <v>40925</v>
      </c>
      <c r="B1767" s="101">
        <v>0.54261856445198797</v>
      </c>
    </row>
    <row r="1768" spans="1:2" x14ac:dyDescent="0.3">
      <c r="A1768" s="75">
        <v>40926</v>
      </c>
      <c r="B1768" s="101">
        <v>0.5401236001652</v>
      </c>
    </row>
    <row r="1769" spans="1:2" x14ac:dyDescent="0.3">
      <c r="A1769" s="75">
        <v>40927</v>
      </c>
      <c r="B1769" s="101">
        <v>0.53771196282473899</v>
      </c>
    </row>
    <row r="1770" spans="1:2" x14ac:dyDescent="0.3">
      <c r="A1770" s="75">
        <v>40928</v>
      </c>
      <c r="B1770" s="101">
        <v>0.535094210463118</v>
      </c>
    </row>
    <row r="1771" spans="1:2" x14ac:dyDescent="0.3">
      <c r="A1771" s="75">
        <v>40931</v>
      </c>
      <c r="B1771" s="101">
        <v>0.53344809527450798</v>
      </c>
    </row>
    <row r="1772" spans="1:2" x14ac:dyDescent="0.3">
      <c r="A1772" s="75">
        <v>40932</v>
      </c>
      <c r="B1772" s="101">
        <v>0.52815862231209598</v>
      </c>
    </row>
    <row r="1773" spans="1:2" x14ac:dyDescent="0.3">
      <c r="A1773" s="75">
        <v>40933</v>
      </c>
      <c r="B1773" s="101">
        <v>0.52790919409336601</v>
      </c>
    </row>
    <row r="1774" spans="1:2" x14ac:dyDescent="0.3">
      <c r="A1774" s="75">
        <v>40934</v>
      </c>
      <c r="B1774" s="101">
        <v>0.52839718659461798</v>
      </c>
    </row>
    <row r="1775" spans="1:2" x14ac:dyDescent="0.3">
      <c r="A1775" s="75">
        <v>40935</v>
      </c>
      <c r="B1775" s="101">
        <v>0.52543532545532001</v>
      </c>
    </row>
    <row r="1776" spans="1:2" x14ac:dyDescent="0.3">
      <c r="A1776" s="75">
        <v>40938</v>
      </c>
      <c r="B1776" s="101">
        <v>0.52216013086017299</v>
      </c>
    </row>
    <row r="1777" spans="1:2" x14ac:dyDescent="0.3">
      <c r="A1777" s="75">
        <v>40939</v>
      </c>
      <c r="B1777" s="101">
        <v>0.51486623288112998</v>
      </c>
    </row>
    <row r="1778" spans="1:2" x14ac:dyDescent="0.3">
      <c r="A1778" s="75">
        <v>40940</v>
      </c>
      <c r="B1778" s="101">
        <v>0.50653477011195003</v>
      </c>
    </row>
    <row r="1779" spans="1:2" x14ac:dyDescent="0.3">
      <c r="A1779" s="75">
        <v>40941</v>
      </c>
      <c r="B1779" s="101">
        <v>0.50030116822750004</v>
      </c>
    </row>
    <row r="1780" spans="1:2" x14ac:dyDescent="0.3">
      <c r="A1780" s="75">
        <v>40942</v>
      </c>
      <c r="B1780" s="101">
        <v>0.49226091173673597</v>
      </c>
    </row>
    <row r="1781" spans="1:2" x14ac:dyDescent="0.3">
      <c r="A1781" s="75">
        <v>40945</v>
      </c>
      <c r="B1781" s="101">
        <v>0.48834885304168402</v>
      </c>
    </row>
    <row r="1782" spans="1:2" x14ac:dyDescent="0.3">
      <c r="A1782" s="75">
        <v>40946</v>
      </c>
      <c r="B1782" s="101">
        <v>0.48529351873962101</v>
      </c>
    </row>
    <row r="1783" spans="1:2" x14ac:dyDescent="0.3">
      <c r="A1783" s="75">
        <v>40947</v>
      </c>
      <c r="B1783" s="101">
        <v>0.48100059989641503</v>
      </c>
    </row>
    <row r="1784" spans="1:2" x14ac:dyDescent="0.3">
      <c r="A1784" s="75">
        <v>40948</v>
      </c>
      <c r="B1784" s="101">
        <v>0.47975264007643198</v>
      </c>
    </row>
    <row r="1785" spans="1:2" x14ac:dyDescent="0.3">
      <c r="A1785" s="75">
        <v>40949</v>
      </c>
      <c r="B1785" s="101">
        <v>0.47515984646999498</v>
      </c>
    </row>
    <row r="1786" spans="1:2" x14ac:dyDescent="0.3">
      <c r="A1786" s="75">
        <v>40952</v>
      </c>
      <c r="B1786" s="101">
        <v>0.47119217453361101</v>
      </c>
    </row>
    <row r="1787" spans="1:2" x14ac:dyDescent="0.3">
      <c r="A1787" s="75">
        <v>40953</v>
      </c>
      <c r="B1787" s="101">
        <v>0.46728061588516001</v>
      </c>
    </row>
    <row r="1788" spans="1:2" x14ac:dyDescent="0.3">
      <c r="A1788" s="75">
        <v>40954</v>
      </c>
      <c r="B1788" s="101">
        <v>0.46822239170874802</v>
      </c>
    </row>
    <row r="1789" spans="1:2" x14ac:dyDescent="0.3">
      <c r="A1789" s="75">
        <v>40955</v>
      </c>
      <c r="B1789" s="101">
        <v>0.475008475596575</v>
      </c>
    </row>
    <row r="1790" spans="1:2" x14ac:dyDescent="0.3">
      <c r="A1790" s="75">
        <v>40956</v>
      </c>
      <c r="B1790" s="101">
        <v>0.47813786648280499</v>
      </c>
    </row>
    <row r="1791" spans="1:2" x14ac:dyDescent="0.3">
      <c r="A1791" s="75">
        <v>40959</v>
      </c>
      <c r="B1791" s="101">
        <v>0.47824055663718401</v>
      </c>
    </row>
    <row r="1792" spans="1:2" x14ac:dyDescent="0.3">
      <c r="A1792" s="75">
        <v>40960</v>
      </c>
      <c r="B1792" s="101">
        <v>0.47649103957848299</v>
      </c>
    </row>
    <row r="1793" spans="1:2" x14ac:dyDescent="0.3">
      <c r="A1793" s="75">
        <v>40961</v>
      </c>
      <c r="B1793" s="101">
        <v>0.47404798048483598</v>
      </c>
    </row>
    <row r="1794" spans="1:2" x14ac:dyDescent="0.3">
      <c r="A1794" s="75">
        <v>40962</v>
      </c>
      <c r="B1794" s="101">
        <v>0.47067586784909299</v>
      </c>
    </row>
    <row r="1795" spans="1:2" x14ac:dyDescent="0.3">
      <c r="A1795" s="75">
        <v>40963</v>
      </c>
      <c r="B1795" s="101">
        <v>0.46825434782320302</v>
      </c>
    </row>
    <row r="1796" spans="1:2" x14ac:dyDescent="0.3">
      <c r="A1796" s="75">
        <v>40966</v>
      </c>
      <c r="B1796" s="101">
        <v>0.46885805959795401</v>
      </c>
    </row>
    <row r="1797" spans="1:2" x14ac:dyDescent="0.3">
      <c r="A1797" s="75">
        <v>40967</v>
      </c>
      <c r="B1797" s="101">
        <v>0.46577338680526398</v>
      </c>
    </row>
    <row r="1798" spans="1:2" x14ac:dyDescent="0.3">
      <c r="A1798" s="75">
        <v>40968</v>
      </c>
      <c r="B1798" s="101">
        <v>0.46035105708441199</v>
      </c>
    </row>
    <row r="1799" spans="1:2" x14ac:dyDescent="0.3">
      <c r="A1799" s="75">
        <v>40969</v>
      </c>
      <c r="B1799" s="101">
        <v>0.45416834693327901</v>
      </c>
    </row>
    <row r="1800" spans="1:2" x14ac:dyDescent="0.3">
      <c r="A1800" s="75">
        <v>40970</v>
      </c>
      <c r="B1800" s="101">
        <v>0.44990853540016201</v>
      </c>
    </row>
    <row r="1801" spans="1:2" x14ac:dyDescent="0.3">
      <c r="A1801" s="75">
        <v>40973</v>
      </c>
      <c r="B1801" s="101">
        <v>0.45198281579802901</v>
      </c>
    </row>
    <row r="1802" spans="1:2" x14ac:dyDescent="0.3">
      <c r="A1802" s="75">
        <v>40974</v>
      </c>
      <c r="B1802" s="101">
        <v>0.45004792142698702</v>
      </c>
    </row>
    <row r="1803" spans="1:2" x14ac:dyDescent="0.3">
      <c r="A1803" s="75">
        <v>40975</v>
      </c>
      <c r="B1803" s="101">
        <v>0.44707583935453399</v>
      </c>
    </row>
    <row r="1804" spans="1:2" x14ac:dyDescent="0.3">
      <c r="A1804" s="75">
        <v>40976</v>
      </c>
      <c r="B1804" s="101">
        <v>0.44266400640720299</v>
      </c>
    </row>
    <row r="1805" spans="1:2" x14ac:dyDescent="0.3">
      <c r="A1805" s="75">
        <v>40977</v>
      </c>
      <c r="B1805" s="101">
        <v>0.43854255428807198</v>
      </c>
    </row>
    <row r="1806" spans="1:2" x14ac:dyDescent="0.3">
      <c r="A1806" s="75">
        <v>40980</v>
      </c>
      <c r="B1806" s="101">
        <v>0.43101535596734403</v>
      </c>
    </row>
    <row r="1807" spans="1:2" x14ac:dyDescent="0.3">
      <c r="A1807" s="75">
        <v>40981</v>
      </c>
      <c r="B1807" s="101">
        <v>0.42405593035440198</v>
      </c>
    </row>
    <row r="1808" spans="1:2" x14ac:dyDescent="0.3">
      <c r="A1808" s="75">
        <v>40982</v>
      </c>
      <c r="B1808" s="101">
        <v>0.41733870809427798</v>
      </c>
    </row>
    <row r="1809" spans="1:2" x14ac:dyDescent="0.3">
      <c r="A1809" s="75">
        <v>40987</v>
      </c>
      <c r="B1809" s="101">
        <v>0.41196453049201698</v>
      </c>
    </row>
    <row r="1810" spans="1:2" x14ac:dyDescent="0.3">
      <c r="A1810" s="75">
        <v>40988</v>
      </c>
      <c r="B1810" s="101">
        <v>0.40909914862213398</v>
      </c>
    </row>
    <row r="1811" spans="1:2" x14ac:dyDescent="0.3">
      <c r="A1811" s="75">
        <v>40989</v>
      </c>
      <c r="B1811" s="101">
        <v>0.41038900234636799</v>
      </c>
    </row>
    <row r="1812" spans="1:2" x14ac:dyDescent="0.3">
      <c r="A1812" s="75">
        <v>40990</v>
      </c>
      <c r="B1812" s="101">
        <v>0.41282685623471699</v>
      </c>
    </row>
    <row r="1813" spans="1:2" x14ac:dyDescent="0.3">
      <c r="A1813" s="75">
        <v>40991</v>
      </c>
      <c r="B1813" s="101">
        <v>0.41248125314334</v>
      </c>
    </row>
    <row r="1814" spans="1:2" x14ac:dyDescent="0.3">
      <c r="A1814" s="75">
        <v>40994</v>
      </c>
      <c r="B1814" s="101">
        <v>0.41115988669845299</v>
      </c>
    </row>
    <row r="1815" spans="1:2" x14ac:dyDescent="0.3">
      <c r="A1815" s="75">
        <v>40995</v>
      </c>
      <c r="B1815" s="101">
        <v>0.411077492156526</v>
      </c>
    </row>
    <row r="1816" spans="1:2" x14ac:dyDescent="0.3">
      <c r="A1816" s="75">
        <v>40996</v>
      </c>
      <c r="B1816" s="101">
        <v>0.41000604716627698</v>
      </c>
    </row>
    <row r="1817" spans="1:2" x14ac:dyDescent="0.3">
      <c r="A1817" s="75">
        <v>40997</v>
      </c>
      <c r="B1817" s="101">
        <v>0.40774431492771801</v>
      </c>
    </row>
    <row r="1818" spans="1:2" x14ac:dyDescent="0.3">
      <c r="A1818" s="75">
        <v>40998</v>
      </c>
      <c r="B1818" s="101">
        <v>0.40643941602050998</v>
      </c>
    </row>
    <row r="1819" spans="1:2" x14ac:dyDescent="0.3">
      <c r="A1819" s="75">
        <v>41001</v>
      </c>
      <c r="B1819" s="101">
        <v>0.404792619257826</v>
      </c>
    </row>
    <row r="1820" spans="1:2" x14ac:dyDescent="0.3">
      <c r="A1820" s="75">
        <v>41002</v>
      </c>
      <c r="B1820" s="101">
        <v>0.40210744152571398</v>
      </c>
    </row>
    <row r="1821" spans="1:2" x14ac:dyDescent="0.3">
      <c r="A1821" s="75">
        <v>41003</v>
      </c>
      <c r="B1821" s="101">
        <v>0.40214391566368701</v>
      </c>
    </row>
    <row r="1822" spans="1:2" x14ac:dyDescent="0.3">
      <c r="A1822" s="75">
        <v>41004</v>
      </c>
      <c r="B1822" s="101">
        <v>0.40282793783502502</v>
      </c>
    </row>
    <row r="1823" spans="1:2" x14ac:dyDescent="0.3">
      <c r="A1823" s="75">
        <v>41005</v>
      </c>
      <c r="B1823" s="101">
        <v>0.40255665630596899</v>
      </c>
    </row>
    <row r="1824" spans="1:2" x14ac:dyDescent="0.3">
      <c r="A1824" s="75">
        <v>41009</v>
      </c>
      <c r="B1824" s="101">
        <v>0.39767970166202099</v>
      </c>
    </row>
    <row r="1825" spans="1:2" x14ac:dyDescent="0.3">
      <c r="A1825" s="75">
        <v>41010</v>
      </c>
      <c r="B1825" s="101">
        <v>0.39298497544537497</v>
      </c>
    </row>
    <row r="1826" spans="1:2" x14ac:dyDescent="0.3">
      <c r="A1826" s="75">
        <v>41011</v>
      </c>
      <c r="B1826" s="101">
        <v>0.38942043069569798</v>
      </c>
    </row>
    <row r="1827" spans="1:2" x14ac:dyDescent="0.3">
      <c r="A1827" s="75">
        <v>41012</v>
      </c>
      <c r="B1827" s="101">
        <v>0.38751745297881601</v>
      </c>
    </row>
    <row r="1828" spans="1:2" x14ac:dyDescent="0.3">
      <c r="A1828" s="75">
        <v>41015</v>
      </c>
      <c r="B1828" s="101">
        <v>0.38740225806126</v>
      </c>
    </row>
    <row r="1829" spans="1:2" x14ac:dyDescent="0.3">
      <c r="A1829" s="75">
        <v>41016</v>
      </c>
      <c r="B1829" s="101">
        <v>0.385656665631883</v>
      </c>
    </row>
    <row r="1830" spans="1:2" x14ac:dyDescent="0.3">
      <c r="A1830" s="75">
        <v>41017</v>
      </c>
      <c r="B1830" s="101">
        <v>0.382183386671126</v>
      </c>
    </row>
    <row r="1831" spans="1:2" x14ac:dyDescent="0.3">
      <c r="A1831" s="75">
        <v>41018</v>
      </c>
      <c r="B1831" s="101">
        <v>0.37888915841367699</v>
      </c>
    </row>
    <row r="1832" spans="1:2" x14ac:dyDescent="0.3">
      <c r="A1832" s="75">
        <v>41019</v>
      </c>
      <c r="B1832" s="101">
        <v>0.375851422958354</v>
      </c>
    </row>
    <row r="1833" spans="1:2" x14ac:dyDescent="0.3">
      <c r="A1833" s="75">
        <v>41022</v>
      </c>
      <c r="B1833" s="101">
        <v>0.37883898371610902</v>
      </c>
    </row>
    <row r="1834" spans="1:2" x14ac:dyDescent="0.3">
      <c r="A1834" s="75">
        <v>41023</v>
      </c>
      <c r="B1834" s="101">
        <v>0.38161255126709498</v>
      </c>
    </row>
    <row r="1835" spans="1:2" x14ac:dyDescent="0.3">
      <c r="A1835" s="75">
        <v>41024</v>
      </c>
      <c r="B1835" s="101">
        <v>0.38887652068770301</v>
      </c>
    </row>
    <row r="1836" spans="1:2" x14ac:dyDescent="0.3">
      <c r="A1836" s="75">
        <v>41025</v>
      </c>
      <c r="B1836" s="101">
        <v>0.39637784134051601</v>
      </c>
    </row>
    <row r="1837" spans="1:2" x14ac:dyDescent="0.3">
      <c r="A1837" s="75">
        <v>41026</v>
      </c>
      <c r="B1837" s="101">
        <v>0.39816629925723801</v>
      </c>
    </row>
    <row r="1838" spans="1:2" x14ac:dyDescent="0.3">
      <c r="A1838" s="75">
        <v>41031</v>
      </c>
      <c r="B1838" s="101">
        <v>0.39824672102478398</v>
      </c>
    </row>
    <row r="1839" spans="1:2" x14ac:dyDescent="0.3">
      <c r="A1839" s="75">
        <v>41032</v>
      </c>
      <c r="B1839" s="101">
        <v>0.39734038805119098</v>
      </c>
    </row>
    <row r="1840" spans="1:2" x14ac:dyDescent="0.3">
      <c r="A1840" s="75">
        <v>41033</v>
      </c>
      <c r="B1840" s="101">
        <v>0.39733149753444902</v>
      </c>
    </row>
    <row r="1841" spans="1:2" x14ac:dyDescent="0.3">
      <c r="A1841" s="75">
        <v>41036</v>
      </c>
      <c r="B1841" s="101">
        <v>0.39692104911849402</v>
      </c>
    </row>
    <row r="1842" spans="1:2" x14ac:dyDescent="0.3">
      <c r="A1842" s="75">
        <v>41037</v>
      </c>
      <c r="B1842" s="101">
        <v>0.398361043412642</v>
      </c>
    </row>
    <row r="1843" spans="1:2" x14ac:dyDescent="0.3">
      <c r="A1843" s="75">
        <v>41038</v>
      </c>
      <c r="B1843" s="101">
        <v>0.40056820432116802</v>
      </c>
    </row>
    <row r="1844" spans="1:2" x14ac:dyDescent="0.3">
      <c r="A1844" s="75">
        <v>41039</v>
      </c>
      <c r="B1844" s="101">
        <v>0.40353514771641102</v>
      </c>
    </row>
    <row r="1845" spans="1:2" x14ac:dyDescent="0.3">
      <c r="A1845" s="75">
        <v>41040</v>
      </c>
      <c r="B1845" s="101">
        <v>0.406610340557996</v>
      </c>
    </row>
    <row r="1846" spans="1:2" x14ac:dyDescent="0.3">
      <c r="A1846" s="75">
        <v>41043</v>
      </c>
      <c r="B1846" s="101">
        <v>0.41337123187455399</v>
      </c>
    </row>
    <row r="1847" spans="1:2" x14ac:dyDescent="0.3">
      <c r="A1847" s="75">
        <v>41044</v>
      </c>
      <c r="B1847" s="101">
        <v>0.42155144105999298</v>
      </c>
    </row>
    <row r="1848" spans="1:2" x14ac:dyDescent="0.3">
      <c r="A1848" s="75">
        <v>41045</v>
      </c>
      <c r="B1848" s="101">
        <v>0.43190821437175497</v>
      </c>
    </row>
    <row r="1849" spans="1:2" x14ac:dyDescent="0.3">
      <c r="A1849" s="75">
        <v>41046</v>
      </c>
      <c r="B1849" s="101">
        <v>0.43934980011932401</v>
      </c>
    </row>
    <row r="1850" spans="1:2" x14ac:dyDescent="0.3">
      <c r="A1850" s="75">
        <v>41047</v>
      </c>
      <c r="B1850" s="101">
        <v>0.44333813880404899</v>
      </c>
    </row>
    <row r="1851" spans="1:2" x14ac:dyDescent="0.3">
      <c r="A1851" s="75">
        <v>41050</v>
      </c>
      <c r="B1851" s="101">
        <v>0.44573530054765098</v>
      </c>
    </row>
    <row r="1852" spans="1:2" x14ac:dyDescent="0.3">
      <c r="A1852" s="75">
        <v>41051</v>
      </c>
      <c r="B1852" s="101">
        <v>0.44768660247877701</v>
      </c>
    </row>
    <row r="1853" spans="1:2" x14ac:dyDescent="0.3">
      <c r="A1853" s="75">
        <v>41052</v>
      </c>
      <c r="B1853" s="101">
        <v>0.45777792228026598</v>
      </c>
    </row>
    <row r="1854" spans="1:2" x14ac:dyDescent="0.3">
      <c r="A1854" s="75">
        <v>41053</v>
      </c>
      <c r="B1854" s="101">
        <v>0.46100607152184703</v>
      </c>
    </row>
    <row r="1855" spans="1:2" x14ac:dyDescent="0.3">
      <c r="A1855" s="75">
        <v>41054</v>
      </c>
      <c r="B1855" s="101">
        <v>0.46068666248006601</v>
      </c>
    </row>
    <row r="1856" spans="1:2" x14ac:dyDescent="0.3">
      <c r="A1856" s="75">
        <v>41058</v>
      </c>
      <c r="B1856" s="101">
        <v>0.46025848165917399</v>
      </c>
    </row>
    <row r="1857" spans="1:2" x14ac:dyDescent="0.3">
      <c r="A1857" s="75">
        <v>41059</v>
      </c>
      <c r="B1857" s="101">
        <v>0.46071855010179802</v>
      </c>
    </row>
    <row r="1858" spans="1:2" x14ac:dyDescent="0.3">
      <c r="A1858" s="75">
        <v>41060</v>
      </c>
      <c r="B1858" s="101">
        <v>0.462172312589339</v>
      </c>
    </row>
    <row r="1859" spans="1:2" x14ac:dyDescent="0.3">
      <c r="A1859" s="75">
        <v>41061</v>
      </c>
      <c r="B1859" s="101">
        <v>0.46534037924841698</v>
      </c>
    </row>
    <row r="1860" spans="1:2" x14ac:dyDescent="0.3">
      <c r="A1860" s="75">
        <v>41064</v>
      </c>
      <c r="B1860" s="101">
        <v>0.46589291310441</v>
      </c>
    </row>
    <row r="1861" spans="1:2" x14ac:dyDescent="0.3">
      <c r="A1861" s="75">
        <v>41065</v>
      </c>
      <c r="B1861" s="101">
        <v>0.46422427464712002</v>
      </c>
    </row>
    <row r="1862" spans="1:2" x14ac:dyDescent="0.3">
      <c r="A1862" s="75">
        <v>41066</v>
      </c>
      <c r="B1862" s="101">
        <v>0.461620330516539</v>
      </c>
    </row>
    <row r="1863" spans="1:2" x14ac:dyDescent="0.3">
      <c r="A1863" s="75">
        <v>41067</v>
      </c>
      <c r="B1863" s="101">
        <v>0.46006032178336198</v>
      </c>
    </row>
    <row r="1864" spans="1:2" x14ac:dyDescent="0.3">
      <c r="A1864" s="75">
        <v>41068</v>
      </c>
      <c r="B1864" s="101">
        <v>0.46129229669251898</v>
      </c>
    </row>
    <row r="1865" spans="1:2" x14ac:dyDescent="0.3">
      <c r="A1865" s="75">
        <v>41071</v>
      </c>
      <c r="B1865" s="101">
        <v>0.46663152081917297</v>
      </c>
    </row>
    <row r="1866" spans="1:2" x14ac:dyDescent="0.3">
      <c r="A1866" s="75">
        <v>41072</v>
      </c>
      <c r="B1866" s="101">
        <v>0.46926210630090498</v>
      </c>
    </row>
    <row r="1867" spans="1:2" x14ac:dyDescent="0.3">
      <c r="A1867" s="75">
        <v>41073</v>
      </c>
      <c r="B1867" s="101">
        <v>0.46713374570687299</v>
      </c>
    </row>
    <row r="1868" spans="1:2" x14ac:dyDescent="0.3">
      <c r="A1868" s="75">
        <v>41074</v>
      </c>
      <c r="B1868" s="101">
        <v>0.46482902354921901</v>
      </c>
    </row>
    <row r="1869" spans="1:2" x14ac:dyDescent="0.3">
      <c r="A1869" s="75">
        <v>41075</v>
      </c>
      <c r="B1869" s="101">
        <v>0.460633606437654</v>
      </c>
    </row>
    <row r="1870" spans="1:2" x14ac:dyDescent="0.3">
      <c r="A1870" s="75">
        <v>41078</v>
      </c>
      <c r="B1870" s="101">
        <v>0.45714407595201101</v>
      </c>
    </row>
    <row r="1871" spans="1:2" x14ac:dyDescent="0.3">
      <c r="A1871" s="75">
        <v>41079</v>
      </c>
      <c r="B1871" s="101">
        <v>0.45212389460656799</v>
      </c>
    </row>
    <row r="1872" spans="1:2" x14ac:dyDescent="0.3">
      <c r="A1872" s="75">
        <v>41080</v>
      </c>
      <c r="B1872" s="101">
        <v>0.44905128768996799</v>
      </c>
    </row>
    <row r="1873" spans="1:2" x14ac:dyDescent="0.3">
      <c r="A1873" s="75">
        <v>41081</v>
      </c>
      <c r="B1873" s="101">
        <v>0.44675741734646801</v>
      </c>
    </row>
    <row r="1874" spans="1:2" x14ac:dyDescent="0.3">
      <c r="A1874" s="75">
        <v>41082</v>
      </c>
      <c r="B1874" s="101">
        <v>0.44573505338984099</v>
      </c>
    </row>
    <row r="1875" spans="1:2" x14ac:dyDescent="0.3">
      <c r="A1875" s="75">
        <v>41085</v>
      </c>
      <c r="B1875" s="101">
        <v>0.44179006578452401</v>
      </c>
    </row>
    <row r="1876" spans="1:2" x14ac:dyDescent="0.3">
      <c r="A1876" s="75">
        <v>41086</v>
      </c>
      <c r="B1876" s="101">
        <v>0.43873848406440902</v>
      </c>
    </row>
    <row r="1877" spans="1:2" x14ac:dyDescent="0.3">
      <c r="A1877" s="75">
        <v>41087</v>
      </c>
      <c r="B1877" s="101">
        <v>0.43430052892354198</v>
      </c>
    </row>
    <row r="1878" spans="1:2" x14ac:dyDescent="0.3">
      <c r="A1878" s="75">
        <v>41088</v>
      </c>
      <c r="B1878" s="101">
        <v>0.43102876746466801</v>
      </c>
    </row>
    <row r="1879" spans="1:2" x14ac:dyDescent="0.3">
      <c r="A1879" s="75">
        <v>41089</v>
      </c>
      <c r="B1879" s="101">
        <v>0.42493051796846398</v>
      </c>
    </row>
    <row r="1880" spans="1:2" x14ac:dyDescent="0.3">
      <c r="A1880" s="75">
        <v>41092</v>
      </c>
      <c r="B1880" s="101">
        <v>0.42099472048682202</v>
      </c>
    </row>
    <row r="1881" spans="1:2" x14ac:dyDescent="0.3">
      <c r="A1881" s="75">
        <v>41093</v>
      </c>
      <c r="B1881" s="101">
        <v>0.41732968001551601</v>
      </c>
    </row>
    <row r="1882" spans="1:2" x14ac:dyDescent="0.3">
      <c r="A1882" s="75">
        <v>41094</v>
      </c>
      <c r="B1882" s="101">
        <v>0.41617754464447398</v>
      </c>
    </row>
    <row r="1883" spans="1:2" x14ac:dyDescent="0.3">
      <c r="A1883" s="75">
        <v>41095</v>
      </c>
      <c r="B1883" s="101">
        <v>0.41508152734660902</v>
      </c>
    </row>
    <row r="1884" spans="1:2" x14ac:dyDescent="0.3">
      <c r="A1884" s="75">
        <v>41096</v>
      </c>
      <c r="B1884" s="101">
        <v>0.41403714011616399</v>
      </c>
    </row>
    <row r="1885" spans="1:2" x14ac:dyDescent="0.3">
      <c r="A1885" s="75">
        <v>41099</v>
      </c>
      <c r="B1885" s="101">
        <v>0.41552931978740199</v>
      </c>
    </row>
    <row r="1886" spans="1:2" x14ac:dyDescent="0.3">
      <c r="A1886" s="75">
        <v>41100</v>
      </c>
      <c r="B1886" s="101">
        <v>0.41148614748067602</v>
      </c>
    </row>
    <row r="1887" spans="1:2" x14ac:dyDescent="0.3">
      <c r="A1887" s="75">
        <v>41101</v>
      </c>
      <c r="B1887" s="101">
        <v>0.40759607981081297</v>
      </c>
    </row>
    <row r="1888" spans="1:2" x14ac:dyDescent="0.3">
      <c r="A1888" s="75">
        <v>41102</v>
      </c>
      <c r="B1888" s="101">
        <v>0.40503741405125798</v>
      </c>
    </row>
    <row r="1889" spans="1:2" x14ac:dyDescent="0.3">
      <c r="A1889" s="75">
        <v>41103</v>
      </c>
      <c r="B1889" s="101">
        <v>0.400206438681184</v>
      </c>
    </row>
    <row r="1890" spans="1:2" x14ac:dyDescent="0.3">
      <c r="A1890" s="75">
        <v>41106</v>
      </c>
      <c r="B1890" s="101">
        <v>0.39603172731900699</v>
      </c>
    </row>
    <row r="1891" spans="1:2" x14ac:dyDescent="0.3">
      <c r="A1891" s="75">
        <v>41107</v>
      </c>
      <c r="B1891" s="101">
        <v>0.39103552622249099</v>
      </c>
    </row>
    <row r="1892" spans="1:2" x14ac:dyDescent="0.3">
      <c r="A1892" s="75">
        <v>41108</v>
      </c>
      <c r="B1892" s="101">
        <v>0.38696991113118101</v>
      </c>
    </row>
    <row r="1893" spans="1:2" x14ac:dyDescent="0.3">
      <c r="A1893" s="75">
        <v>41109</v>
      </c>
      <c r="B1893" s="101">
        <v>0.38446256368407</v>
      </c>
    </row>
    <row r="1894" spans="1:2" x14ac:dyDescent="0.3">
      <c r="A1894" s="75">
        <v>41110</v>
      </c>
      <c r="B1894" s="101">
        <v>0.38418668142526702</v>
      </c>
    </row>
    <row r="1895" spans="1:2" x14ac:dyDescent="0.3">
      <c r="A1895" s="75">
        <v>41113</v>
      </c>
      <c r="B1895" s="101">
        <v>0.38927314762929899</v>
      </c>
    </row>
    <row r="1896" spans="1:2" x14ac:dyDescent="0.3">
      <c r="A1896" s="75">
        <v>41114</v>
      </c>
      <c r="B1896" s="101">
        <v>0.39090284494737598</v>
      </c>
    </row>
    <row r="1897" spans="1:2" x14ac:dyDescent="0.3">
      <c r="A1897" s="75">
        <v>41115</v>
      </c>
      <c r="B1897" s="101">
        <v>0.39408359636814799</v>
      </c>
    </row>
    <row r="1898" spans="1:2" x14ac:dyDescent="0.3">
      <c r="A1898" s="75">
        <v>41116</v>
      </c>
      <c r="B1898" s="101">
        <v>0.39860446536461003</v>
      </c>
    </row>
    <row r="1899" spans="1:2" x14ac:dyDescent="0.3">
      <c r="A1899" s="75">
        <v>41117</v>
      </c>
      <c r="B1899" s="101">
        <v>0.40308341831149502</v>
      </c>
    </row>
    <row r="1900" spans="1:2" x14ac:dyDescent="0.3">
      <c r="A1900" s="75">
        <v>41120</v>
      </c>
      <c r="B1900" s="101">
        <v>0.40551318760431498</v>
      </c>
    </row>
    <row r="1901" spans="1:2" x14ac:dyDescent="0.3">
      <c r="A1901" s="75">
        <v>41121</v>
      </c>
      <c r="B1901" s="101">
        <v>0.407200382776366</v>
      </c>
    </row>
    <row r="1902" spans="1:2" x14ac:dyDescent="0.3">
      <c r="A1902" s="75">
        <v>41122</v>
      </c>
      <c r="B1902" s="101">
        <v>0.40731012618482199</v>
      </c>
    </row>
    <row r="1903" spans="1:2" x14ac:dyDescent="0.3">
      <c r="A1903" s="75">
        <v>41123</v>
      </c>
      <c r="B1903" s="101">
        <v>0.41012082049547499</v>
      </c>
    </row>
    <row r="1904" spans="1:2" x14ac:dyDescent="0.3">
      <c r="A1904" s="75">
        <v>41124</v>
      </c>
      <c r="B1904" s="101">
        <v>0.40638103235411999</v>
      </c>
    </row>
    <row r="1905" spans="1:2" x14ac:dyDescent="0.3">
      <c r="A1905" s="75">
        <v>41127</v>
      </c>
      <c r="B1905" s="101">
        <v>0.40478246825942199</v>
      </c>
    </row>
    <row r="1906" spans="1:2" x14ac:dyDescent="0.3">
      <c r="A1906" s="75">
        <v>41128</v>
      </c>
      <c r="B1906" s="101">
        <v>0.40268593567092198</v>
      </c>
    </row>
    <row r="1907" spans="1:2" x14ac:dyDescent="0.3">
      <c r="A1907" s="75">
        <v>41129</v>
      </c>
      <c r="B1907" s="101">
        <v>0.39908373996664098</v>
      </c>
    </row>
    <row r="1908" spans="1:2" x14ac:dyDescent="0.3">
      <c r="A1908" s="75">
        <v>41130</v>
      </c>
      <c r="B1908" s="101">
        <v>0.39340281450801301</v>
      </c>
    </row>
    <row r="1909" spans="1:2" x14ac:dyDescent="0.3">
      <c r="A1909" s="75">
        <v>41131</v>
      </c>
      <c r="B1909" s="101">
        <v>0.38809449946552799</v>
      </c>
    </row>
    <row r="1910" spans="1:2" x14ac:dyDescent="0.3">
      <c r="A1910" s="75">
        <v>41134</v>
      </c>
      <c r="B1910" s="101">
        <v>0.380852995552247</v>
      </c>
    </row>
    <row r="1911" spans="1:2" x14ac:dyDescent="0.3">
      <c r="A1911" s="75">
        <v>41135</v>
      </c>
      <c r="B1911" s="101">
        <v>0.373014545991529</v>
      </c>
    </row>
    <row r="1912" spans="1:2" x14ac:dyDescent="0.3">
      <c r="A1912" s="75">
        <v>41136</v>
      </c>
      <c r="B1912" s="101">
        <v>0.36655598306215698</v>
      </c>
    </row>
    <row r="1913" spans="1:2" x14ac:dyDescent="0.3">
      <c r="A1913" s="75">
        <v>41137</v>
      </c>
      <c r="B1913" s="101">
        <v>0.36414898698631698</v>
      </c>
    </row>
    <row r="1914" spans="1:2" x14ac:dyDescent="0.3">
      <c r="A1914" s="75">
        <v>41138</v>
      </c>
      <c r="B1914" s="101">
        <v>0.36252841625351501</v>
      </c>
    </row>
    <row r="1915" spans="1:2" x14ac:dyDescent="0.3">
      <c r="A1915" s="75">
        <v>41142</v>
      </c>
      <c r="B1915" s="101">
        <v>0.35893775028960601</v>
      </c>
    </row>
    <row r="1916" spans="1:2" x14ac:dyDescent="0.3">
      <c r="A1916" s="75">
        <v>41143</v>
      </c>
      <c r="B1916" s="101">
        <v>0.35812149322144399</v>
      </c>
    </row>
    <row r="1917" spans="1:2" x14ac:dyDescent="0.3">
      <c r="A1917" s="75">
        <v>41144</v>
      </c>
      <c r="B1917" s="101">
        <v>0.35474632924988497</v>
      </c>
    </row>
    <row r="1918" spans="1:2" x14ac:dyDescent="0.3">
      <c r="A1918" s="75">
        <v>41145</v>
      </c>
      <c r="B1918" s="101">
        <v>0.35357896097074099</v>
      </c>
    </row>
    <row r="1919" spans="1:2" x14ac:dyDescent="0.3">
      <c r="A1919" s="75">
        <v>41148</v>
      </c>
      <c r="B1919" s="101">
        <v>0.35414563407489302</v>
      </c>
    </row>
    <row r="1920" spans="1:2" x14ac:dyDescent="0.3">
      <c r="A1920" s="75">
        <v>41149</v>
      </c>
      <c r="B1920" s="101">
        <v>0.35689928965213502</v>
      </c>
    </row>
    <row r="1921" spans="1:2" x14ac:dyDescent="0.3">
      <c r="A1921" s="75">
        <v>41150</v>
      </c>
      <c r="B1921" s="101">
        <v>0.362697131114806</v>
      </c>
    </row>
    <row r="1922" spans="1:2" x14ac:dyDescent="0.3">
      <c r="A1922" s="75">
        <v>41151</v>
      </c>
      <c r="B1922" s="101">
        <v>0.36548435319233502</v>
      </c>
    </row>
    <row r="1923" spans="1:2" x14ac:dyDescent="0.3">
      <c r="A1923" s="75">
        <v>41152</v>
      </c>
      <c r="B1923" s="101">
        <v>0.36488955033708798</v>
      </c>
    </row>
    <row r="1924" spans="1:2" x14ac:dyDescent="0.3">
      <c r="A1924" s="75">
        <v>41155</v>
      </c>
      <c r="B1924" s="101">
        <v>0.36446027656504298</v>
      </c>
    </row>
    <row r="1925" spans="1:2" x14ac:dyDescent="0.3">
      <c r="A1925" s="75">
        <v>41156</v>
      </c>
      <c r="B1925" s="101">
        <v>0.36596589498649001</v>
      </c>
    </row>
    <row r="1926" spans="1:2" x14ac:dyDescent="0.3">
      <c r="A1926" s="75">
        <v>41157</v>
      </c>
      <c r="B1926" s="101">
        <v>0.36895779958325903</v>
      </c>
    </row>
    <row r="1927" spans="1:2" x14ac:dyDescent="0.3">
      <c r="A1927" s="75">
        <v>41158</v>
      </c>
      <c r="B1927" s="101">
        <v>0.37155271807290402</v>
      </c>
    </row>
    <row r="1928" spans="1:2" x14ac:dyDescent="0.3">
      <c r="A1928" s="75">
        <v>41159</v>
      </c>
      <c r="B1928" s="101">
        <v>0.374535356860347</v>
      </c>
    </row>
    <row r="1929" spans="1:2" x14ac:dyDescent="0.3">
      <c r="A1929" s="75">
        <v>41162</v>
      </c>
      <c r="B1929" s="101">
        <v>0.37841365986156</v>
      </c>
    </row>
    <row r="1930" spans="1:2" x14ac:dyDescent="0.3">
      <c r="A1930" s="75">
        <v>41163</v>
      </c>
      <c r="B1930" s="101">
        <v>0.380100371114097</v>
      </c>
    </row>
    <row r="1931" spans="1:2" x14ac:dyDescent="0.3">
      <c r="A1931" s="75">
        <v>41164</v>
      </c>
      <c r="B1931" s="101">
        <v>0.38361784610614202</v>
      </c>
    </row>
    <row r="1932" spans="1:2" x14ac:dyDescent="0.3">
      <c r="A1932" s="75">
        <v>41165</v>
      </c>
      <c r="B1932" s="101">
        <v>0.38375510751354602</v>
      </c>
    </row>
    <row r="1933" spans="1:2" x14ac:dyDescent="0.3">
      <c r="A1933" s="75">
        <v>41166</v>
      </c>
      <c r="B1933" s="101">
        <v>0.38472518192473598</v>
      </c>
    </row>
    <row r="1934" spans="1:2" x14ac:dyDescent="0.3">
      <c r="A1934" s="75">
        <v>41169</v>
      </c>
      <c r="B1934" s="101">
        <v>0.38684199765583999</v>
      </c>
    </row>
    <row r="1935" spans="1:2" x14ac:dyDescent="0.3">
      <c r="A1935" s="75">
        <v>41170</v>
      </c>
      <c r="B1935" s="101">
        <v>0.38670593437664602</v>
      </c>
    </row>
    <row r="1936" spans="1:2" x14ac:dyDescent="0.3">
      <c r="A1936" s="75">
        <v>41171</v>
      </c>
      <c r="B1936" s="101">
        <v>0.38380262395005399</v>
      </c>
    </row>
    <row r="1937" spans="1:2" x14ac:dyDescent="0.3">
      <c r="A1937" s="75">
        <v>41172</v>
      </c>
      <c r="B1937" s="101">
        <v>0.381844958152602</v>
      </c>
    </row>
    <row r="1938" spans="1:2" x14ac:dyDescent="0.3">
      <c r="A1938" s="75">
        <v>41173</v>
      </c>
      <c r="B1938" s="101">
        <v>0.37912648650786002</v>
      </c>
    </row>
    <row r="1939" spans="1:2" x14ac:dyDescent="0.3">
      <c r="A1939" s="75">
        <v>41176</v>
      </c>
      <c r="B1939" s="101">
        <v>0.37662867918737902</v>
      </c>
    </row>
    <row r="1940" spans="1:2" x14ac:dyDescent="0.3">
      <c r="A1940" s="75">
        <v>41177</v>
      </c>
      <c r="B1940" s="101">
        <v>0.372845959807316</v>
      </c>
    </row>
    <row r="1941" spans="1:2" x14ac:dyDescent="0.3">
      <c r="A1941" s="75">
        <v>41178</v>
      </c>
      <c r="B1941" s="101">
        <v>0.37026680722836702</v>
      </c>
    </row>
    <row r="1942" spans="1:2" x14ac:dyDescent="0.3">
      <c r="A1942" s="75">
        <v>41179</v>
      </c>
      <c r="B1942" s="101">
        <v>0.36832502934037797</v>
      </c>
    </row>
    <row r="1943" spans="1:2" x14ac:dyDescent="0.3">
      <c r="A1943" s="75">
        <v>41180</v>
      </c>
      <c r="B1943" s="101">
        <v>0.36787218289095402</v>
      </c>
    </row>
    <row r="1944" spans="1:2" x14ac:dyDescent="0.3">
      <c r="A1944" s="75">
        <v>41183</v>
      </c>
      <c r="B1944" s="101">
        <v>0.36793942382467598</v>
      </c>
    </row>
    <row r="1945" spans="1:2" x14ac:dyDescent="0.3">
      <c r="A1945" s="75">
        <v>41184</v>
      </c>
      <c r="B1945" s="101">
        <v>0.36304419037605301</v>
      </c>
    </row>
    <row r="1946" spans="1:2" x14ac:dyDescent="0.3">
      <c r="A1946" s="75">
        <v>41185</v>
      </c>
      <c r="B1946" s="101">
        <v>0.35805621952762101</v>
      </c>
    </row>
    <row r="1947" spans="1:2" x14ac:dyDescent="0.3">
      <c r="A1947" s="75">
        <v>41186</v>
      </c>
      <c r="B1947" s="101">
        <v>0.35634192177684998</v>
      </c>
    </row>
    <row r="1948" spans="1:2" x14ac:dyDescent="0.3">
      <c r="A1948" s="75">
        <v>41187</v>
      </c>
      <c r="B1948" s="101">
        <v>0.35442890845487501</v>
      </c>
    </row>
    <row r="1949" spans="1:2" x14ac:dyDescent="0.3">
      <c r="A1949" s="75">
        <v>41190</v>
      </c>
      <c r="B1949" s="101">
        <v>0.349568038130464</v>
      </c>
    </row>
    <row r="1950" spans="1:2" x14ac:dyDescent="0.3">
      <c r="A1950" s="75">
        <v>41191</v>
      </c>
      <c r="B1950" s="101">
        <v>0.34706644268422798</v>
      </c>
    </row>
    <row r="1951" spans="1:2" x14ac:dyDescent="0.3">
      <c r="A1951" s="75">
        <v>41192</v>
      </c>
      <c r="B1951" s="101">
        <v>0.34332133157551997</v>
      </c>
    </row>
    <row r="1952" spans="1:2" x14ac:dyDescent="0.3">
      <c r="A1952" s="75">
        <v>41193</v>
      </c>
      <c r="B1952" s="101">
        <v>0.34206124456923498</v>
      </c>
    </row>
    <row r="1953" spans="1:2" x14ac:dyDescent="0.3">
      <c r="A1953" s="75">
        <v>41194</v>
      </c>
      <c r="B1953" s="101">
        <v>0.342856520942738</v>
      </c>
    </row>
    <row r="1954" spans="1:2" x14ac:dyDescent="0.3">
      <c r="A1954" s="75">
        <v>41197</v>
      </c>
      <c r="B1954" s="101">
        <v>0.33868081825750002</v>
      </c>
    </row>
    <row r="1955" spans="1:2" x14ac:dyDescent="0.3">
      <c r="A1955" s="75">
        <v>41198</v>
      </c>
      <c r="B1955" s="101">
        <v>0.33282033525902499</v>
      </c>
    </row>
    <row r="1956" spans="1:2" x14ac:dyDescent="0.3">
      <c r="A1956" s="75">
        <v>41199</v>
      </c>
      <c r="B1956" s="101">
        <v>0.33109756581454602</v>
      </c>
    </row>
    <row r="1957" spans="1:2" x14ac:dyDescent="0.3">
      <c r="A1957" s="75">
        <v>41200</v>
      </c>
      <c r="B1957" s="101">
        <v>0.32986081206401402</v>
      </c>
    </row>
    <row r="1958" spans="1:2" x14ac:dyDescent="0.3">
      <c r="A1958" s="75">
        <v>41201</v>
      </c>
      <c r="B1958" s="101">
        <v>0.33376964054270503</v>
      </c>
    </row>
    <row r="1959" spans="1:2" x14ac:dyDescent="0.3">
      <c r="A1959" s="75">
        <v>41206</v>
      </c>
      <c r="B1959" s="101">
        <v>0.34182312913513602</v>
      </c>
    </row>
    <row r="1960" spans="1:2" x14ac:dyDescent="0.3">
      <c r="A1960" s="75">
        <v>41207</v>
      </c>
      <c r="B1960" s="101">
        <v>0.34840054987388702</v>
      </c>
    </row>
    <row r="1961" spans="1:2" x14ac:dyDescent="0.3">
      <c r="A1961" s="75">
        <v>41208</v>
      </c>
      <c r="B1961" s="101">
        <v>0.35450411377031199</v>
      </c>
    </row>
    <row r="1962" spans="1:2" x14ac:dyDescent="0.3">
      <c r="A1962" s="75">
        <v>41211</v>
      </c>
      <c r="B1962" s="101">
        <v>0.354618117565976</v>
      </c>
    </row>
    <row r="1963" spans="1:2" x14ac:dyDescent="0.3">
      <c r="A1963" s="75">
        <v>41212</v>
      </c>
      <c r="B1963" s="101">
        <v>0.35380777389078799</v>
      </c>
    </row>
    <row r="1964" spans="1:2" x14ac:dyDescent="0.3">
      <c r="A1964" s="75">
        <v>41213</v>
      </c>
      <c r="B1964" s="101">
        <v>0.35092390025694098</v>
      </c>
    </row>
    <row r="1965" spans="1:2" x14ac:dyDescent="0.3">
      <c r="A1965" s="75">
        <v>41218</v>
      </c>
      <c r="B1965" s="101">
        <v>0.34725700114267799</v>
      </c>
    </row>
    <row r="1966" spans="1:2" x14ac:dyDescent="0.3">
      <c r="A1966" s="75">
        <v>41219</v>
      </c>
      <c r="B1966" s="101">
        <v>0.34407946598043399</v>
      </c>
    </row>
    <row r="1967" spans="1:2" x14ac:dyDescent="0.3">
      <c r="A1967" s="75">
        <v>41220</v>
      </c>
      <c r="B1967" s="101">
        <v>0.34341847497133299</v>
      </c>
    </row>
    <row r="1968" spans="1:2" x14ac:dyDescent="0.3">
      <c r="A1968" s="75">
        <v>41221</v>
      </c>
      <c r="B1968" s="101">
        <v>0.34410234123878702</v>
      </c>
    </row>
    <row r="1969" spans="1:2" x14ac:dyDescent="0.3">
      <c r="A1969" s="75">
        <v>41222</v>
      </c>
      <c r="B1969" s="101">
        <v>0.34108332819723602</v>
      </c>
    </row>
    <row r="1970" spans="1:2" x14ac:dyDescent="0.3">
      <c r="A1970" s="75">
        <v>41225</v>
      </c>
      <c r="B1970" s="101">
        <v>0.33691183265456298</v>
      </c>
    </row>
    <row r="1971" spans="1:2" x14ac:dyDescent="0.3">
      <c r="A1971" s="75">
        <v>41226</v>
      </c>
      <c r="B1971" s="101">
        <v>0.33184988411292798</v>
      </c>
    </row>
    <row r="1972" spans="1:2" x14ac:dyDescent="0.3">
      <c r="A1972" s="75">
        <v>41227</v>
      </c>
      <c r="B1972" s="101">
        <v>0.32597216961630998</v>
      </c>
    </row>
    <row r="1973" spans="1:2" x14ac:dyDescent="0.3">
      <c r="A1973" s="75">
        <v>41228</v>
      </c>
      <c r="B1973" s="101">
        <v>0.32356431799764401</v>
      </c>
    </row>
    <row r="1974" spans="1:2" x14ac:dyDescent="0.3">
      <c r="A1974" s="75">
        <v>41229</v>
      </c>
      <c r="B1974" s="101">
        <v>0.32292730853720902</v>
      </c>
    </row>
    <row r="1975" spans="1:2" x14ac:dyDescent="0.3">
      <c r="A1975" s="75">
        <v>41232</v>
      </c>
      <c r="B1975" s="101">
        <v>0.32228266933813199</v>
      </c>
    </row>
    <row r="1976" spans="1:2" x14ac:dyDescent="0.3">
      <c r="A1976" s="75">
        <v>41233</v>
      </c>
      <c r="B1976" s="101">
        <v>0.32126271574975701</v>
      </c>
    </row>
    <row r="1977" spans="1:2" x14ac:dyDescent="0.3">
      <c r="A1977" s="75">
        <v>41234</v>
      </c>
      <c r="B1977" s="101">
        <v>0.31894070560482402</v>
      </c>
    </row>
    <row r="1978" spans="1:2" x14ac:dyDescent="0.3">
      <c r="A1978" s="75">
        <v>41235</v>
      </c>
      <c r="B1978" s="101">
        <v>0.316584478610966</v>
      </c>
    </row>
    <row r="1979" spans="1:2" x14ac:dyDescent="0.3">
      <c r="A1979" s="75">
        <v>41236</v>
      </c>
      <c r="B1979" s="101">
        <v>0.31157828481375499</v>
      </c>
    </row>
    <row r="1980" spans="1:2" x14ac:dyDescent="0.3">
      <c r="A1980" s="75">
        <v>41239</v>
      </c>
      <c r="B1980" s="101">
        <v>0.305185306840555</v>
      </c>
    </row>
    <row r="1981" spans="1:2" x14ac:dyDescent="0.3">
      <c r="A1981" s="75">
        <v>41240</v>
      </c>
      <c r="B1981" s="101">
        <v>0.30147230652437801</v>
      </c>
    </row>
    <row r="1982" spans="1:2" x14ac:dyDescent="0.3">
      <c r="A1982" s="75">
        <v>41241</v>
      </c>
      <c r="B1982" s="101">
        <v>0.29798079043199399</v>
      </c>
    </row>
    <row r="1983" spans="1:2" x14ac:dyDescent="0.3">
      <c r="A1983" s="75">
        <v>41242</v>
      </c>
      <c r="B1983" s="101">
        <v>0.294611844107182</v>
      </c>
    </row>
    <row r="1984" spans="1:2" x14ac:dyDescent="0.3">
      <c r="A1984" s="75">
        <v>41243</v>
      </c>
      <c r="B1984" s="101">
        <v>0.29197506118636202</v>
      </c>
    </row>
    <row r="1985" spans="1:2" x14ac:dyDescent="0.3">
      <c r="A1985" s="75">
        <v>41246</v>
      </c>
      <c r="B1985" s="101">
        <v>0.28934891385709099</v>
      </c>
    </row>
    <row r="1986" spans="1:2" x14ac:dyDescent="0.3">
      <c r="A1986" s="75">
        <v>41247</v>
      </c>
      <c r="B1986" s="101">
        <v>0.285370732140728</v>
      </c>
    </row>
    <row r="1987" spans="1:2" x14ac:dyDescent="0.3">
      <c r="A1987" s="75">
        <v>41248</v>
      </c>
      <c r="B1987" s="101">
        <v>0.28055699199345402</v>
      </c>
    </row>
    <row r="1988" spans="1:2" x14ac:dyDescent="0.3">
      <c r="A1988" s="75">
        <v>41249</v>
      </c>
      <c r="B1988" s="101">
        <v>0.27801337752524902</v>
      </c>
    </row>
    <row r="1989" spans="1:2" x14ac:dyDescent="0.3">
      <c r="A1989" s="75">
        <v>41250</v>
      </c>
      <c r="B1989" s="101">
        <v>0.27401687308324302</v>
      </c>
    </row>
    <row r="1990" spans="1:2" x14ac:dyDescent="0.3">
      <c r="A1990" s="75">
        <v>41253</v>
      </c>
      <c r="B1990" s="101">
        <v>0.26975390758076101</v>
      </c>
    </row>
    <row r="1991" spans="1:2" x14ac:dyDescent="0.3">
      <c r="A1991" s="75">
        <v>41254</v>
      </c>
      <c r="B1991" s="101">
        <v>0.26770850688786002</v>
      </c>
    </row>
    <row r="1992" spans="1:2" x14ac:dyDescent="0.3">
      <c r="A1992" s="75">
        <v>41255</v>
      </c>
      <c r="B1992" s="101">
        <v>0.26440109167559001</v>
      </c>
    </row>
    <row r="1993" spans="1:2" x14ac:dyDescent="0.3">
      <c r="A1993" s="75">
        <v>41256</v>
      </c>
      <c r="B1993" s="101">
        <v>0.26498255807716897</v>
      </c>
    </row>
    <row r="1994" spans="1:2" x14ac:dyDescent="0.3">
      <c r="A1994" s="75">
        <v>41257</v>
      </c>
      <c r="B1994" s="101">
        <v>0.267624017134315</v>
      </c>
    </row>
    <row r="1995" spans="1:2" x14ac:dyDescent="0.3">
      <c r="A1995" s="75">
        <v>41260</v>
      </c>
      <c r="B1995" s="101">
        <v>0.27287692738309399</v>
      </c>
    </row>
    <row r="1996" spans="1:2" x14ac:dyDescent="0.3">
      <c r="A1996" s="75">
        <v>41261</v>
      </c>
      <c r="B1996" s="101">
        <v>0.28028954848443699</v>
      </c>
    </row>
    <row r="1997" spans="1:2" x14ac:dyDescent="0.3">
      <c r="A1997" s="75">
        <v>41262</v>
      </c>
      <c r="B1997" s="101">
        <v>0.28588957342091897</v>
      </c>
    </row>
    <row r="1998" spans="1:2" x14ac:dyDescent="0.3">
      <c r="A1998" s="75">
        <v>41263</v>
      </c>
      <c r="B1998" s="101">
        <v>0.29144818783742998</v>
      </c>
    </row>
    <row r="1999" spans="1:2" x14ac:dyDescent="0.3">
      <c r="A1999" s="75">
        <v>41264</v>
      </c>
      <c r="B1999" s="101">
        <v>0.30253862324318198</v>
      </c>
    </row>
    <row r="2000" spans="1:2" x14ac:dyDescent="0.3">
      <c r="A2000" s="75">
        <v>41270</v>
      </c>
      <c r="B2000" s="101">
        <v>0.31368350130767297</v>
      </c>
    </row>
    <row r="2001" spans="1:2" x14ac:dyDescent="0.3">
      <c r="A2001" s="75">
        <v>41271</v>
      </c>
      <c r="B2001" s="101">
        <v>0.321156843157758</v>
      </c>
    </row>
    <row r="2002" spans="1:2" x14ac:dyDescent="0.3">
      <c r="A2002" s="75">
        <v>41276</v>
      </c>
      <c r="B2002" s="101">
        <v>0.32416582015314699</v>
      </c>
    </row>
    <row r="2003" spans="1:2" x14ac:dyDescent="0.3">
      <c r="A2003" s="75">
        <v>41277</v>
      </c>
      <c r="B2003" s="101">
        <v>0.32344623161797498</v>
      </c>
    </row>
    <row r="2004" spans="1:2" x14ac:dyDescent="0.3">
      <c r="A2004" s="75">
        <v>41278</v>
      </c>
      <c r="B2004" s="101">
        <v>0.32519445239048</v>
      </c>
    </row>
    <row r="2005" spans="1:2" x14ac:dyDescent="0.3">
      <c r="A2005" s="75">
        <v>41281</v>
      </c>
      <c r="B2005" s="101">
        <v>0.32388666728895898</v>
      </c>
    </row>
    <row r="2006" spans="1:2" x14ac:dyDescent="0.3">
      <c r="A2006" s="75">
        <v>41282</v>
      </c>
      <c r="B2006" s="101">
        <v>0.321335500353855</v>
      </c>
    </row>
    <row r="2007" spans="1:2" x14ac:dyDescent="0.3">
      <c r="A2007" s="75">
        <v>41283</v>
      </c>
      <c r="B2007" s="101">
        <v>0.31943106087682799</v>
      </c>
    </row>
    <row r="2008" spans="1:2" x14ac:dyDescent="0.3">
      <c r="A2008" s="75">
        <v>41284</v>
      </c>
      <c r="B2008" s="101">
        <v>0.31971109491996802</v>
      </c>
    </row>
    <row r="2009" spans="1:2" x14ac:dyDescent="0.3">
      <c r="A2009" s="75">
        <v>41285</v>
      </c>
      <c r="B2009" s="101">
        <v>0.323671983075494</v>
      </c>
    </row>
    <row r="2010" spans="1:2" x14ac:dyDescent="0.3">
      <c r="A2010" s="75">
        <v>41288</v>
      </c>
      <c r="B2010" s="101">
        <v>0.32829029838689699</v>
      </c>
    </row>
    <row r="2011" spans="1:2" x14ac:dyDescent="0.3">
      <c r="A2011" s="75">
        <v>41289</v>
      </c>
      <c r="B2011" s="101">
        <v>0.33762184287369101</v>
      </c>
    </row>
    <row r="2012" spans="1:2" x14ac:dyDescent="0.3">
      <c r="A2012" s="75">
        <v>41290</v>
      </c>
      <c r="B2012" s="101">
        <v>0.34403778181737699</v>
      </c>
    </row>
    <row r="2013" spans="1:2" x14ac:dyDescent="0.3">
      <c r="A2013" s="75">
        <v>41291</v>
      </c>
      <c r="B2013" s="101">
        <v>0.35038287530933898</v>
      </c>
    </row>
    <row r="2014" spans="1:2" x14ac:dyDescent="0.3">
      <c r="A2014" s="75">
        <v>41292</v>
      </c>
      <c r="B2014" s="101">
        <v>0.35121822987731499</v>
      </c>
    </row>
    <row r="2015" spans="1:2" x14ac:dyDescent="0.3">
      <c r="A2015" s="75">
        <v>41295</v>
      </c>
      <c r="B2015" s="101">
        <v>0.34965496063847701</v>
      </c>
    </row>
    <row r="2016" spans="1:2" x14ac:dyDescent="0.3">
      <c r="A2016" s="75">
        <v>41296</v>
      </c>
      <c r="B2016" s="101">
        <v>0.34658989634307302</v>
      </c>
    </row>
    <row r="2017" spans="1:2" x14ac:dyDescent="0.3">
      <c r="A2017" s="75">
        <v>41297</v>
      </c>
      <c r="B2017" s="101">
        <v>0.34060359729718598</v>
      </c>
    </row>
    <row r="2018" spans="1:2" x14ac:dyDescent="0.3">
      <c r="A2018" s="75">
        <v>41298</v>
      </c>
      <c r="B2018" s="101">
        <v>0.33559399226838299</v>
      </c>
    </row>
    <row r="2019" spans="1:2" x14ac:dyDescent="0.3">
      <c r="A2019" s="75">
        <v>41299</v>
      </c>
      <c r="B2019" s="101">
        <v>0.331975279458609</v>
      </c>
    </row>
    <row r="2020" spans="1:2" x14ac:dyDescent="0.3">
      <c r="A2020" s="75">
        <v>41302</v>
      </c>
      <c r="B2020" s="101">
        <v>0.32782781239539199</v>
      </c>
    </row>
    <row r="2021" spans="1:2" x14ac:dyDescent="0.3">
      <c r="A2021" s="75">
        <v>41303</v>
      </c>
      <c r="B2021" s="101">
        <v>0.32514360115635599</v>
      </c>
    </row>
    <row r="2022" spans="1:2" x14ac:dyDescent="0.3">
      <c r="A2022" s="75">
        <v>41304</v>
      </c>
      <c r="B2022" s="101">
        <v>0.32545478022758101</v>
      </c>
    </row>
    <row r="2023" spans="1:2" x14ac:dyDescent="0.3">
      <c r="A2023" s="75">
        <v>41305</v>
      </c>
      <c r="B2023" s="101">
        <v>0.32595295350501302</v>
      </c>
    </row>
    <row r="2024" spans="1:2" x14ac:dyDescent="0.3">
      <c r="A2024" s="75">
        <v>41306</v>
      </c>
      <c r="B2024" s="101">
        <v>0.32752220646578301</v>
      </c>
    </row>
    <row r="2025" spans="1:2" x14ac:dyDescent="0.3">
      <c r="A2025" s="75">
        <v>41309</v>
      </c>
      <c r="B2025" s="101">
        <v>0.32750780924702999</v>
      </c>
    </row>
    <row r="2026" spans="1:2" x14ac:dyDescent="0.3">
      <c r="A2026" s="75">
        <v>41310</v>
      </c>
      <c r="B2026" s="101">
        <v>0.32478318145989599</v>
      </c>
    </row>
    <row r="2027" spans="1:2" x14ac:dyDescent="0.3">
      <c r="A2027" s="75">
        <v>41311</v>
      </c>
      <c r="B2027" s="101">
        <v>0.32289964639600199</v>
      </c>
    </row>
    <row r="2028" spans="1:2" x14ac:dyDescent="0.3">
      <c r="A2028" s="75">
        <v>41312</v>
      </c>
      <c r="B2028" s="101">
        <v>0.32119558576297003</v>
      </c>
    </row>
    <row r="2029" spans="1:2" x14ac:dyDescent="0.3">
      <c r="A2029" s="75">
        <v>41313</v>
      </c>
      <c r="B2029" s="101">
        <v>0.319629228168966</v>
      </c>
    </row>
    <row r="2030" spans="1:2" x14ac:dyDescent="0.3">
      <c r="A2030" s="75">
        <v>41316</v>
      </c>
      <c r="B2030" s="101">
        <v>0.31701220980468803</v>
      </c>
    </row>
    <row r="2031" spans="1:2" x14ac:dyDescent="0.3">
      <c r="A2031" s="75">
        <v>41317</v>
      </c>
      <c r="B2031" s="101">
        <v>0.31681492785727799</v>
      </c>
    </row>
    <row r="2032" spans="1:2" x14ac:dyDescent="0.3">
      <c r="A2032" s="75">
        <v>41318</v>
      </c>
      <c r="B2032" s="101">
        <v>0.318662519482589</v>
      </c>
    </row>
    <row r="2033" spans="1:2" x14ac:dyDescent="0.3">
      <c r="A2033" s="75">
        <v>41319</v>
      </c>
      <c r="B2033" s="101">
        <v>0.32339458231294999</v>
      </c>
    </row>
    <row r="2034" spans="1:2" x14ac:dyDescent="0.3">
      <c r="A2034" s="75">
        <v>41320</v>
      </c>
      <c r="B2034" s="101">
        <v>0.32381296601043202</v>
      </c>
    </row>
    <row r="2035" spans="1:2" x14ac:dyDescent="0.3">
      <c r="A2035" s="75">
        <v>41323</v>
      </c>
      <c r="B2035" s="101">
        <v>0.32120571473682302</v>
      </c>
    </row>
    <row r="2036" spans="1:2" x14ac:dyDescent="0.3">
      <c r="A2036" s="75">
        <v>41324</v>
      </c>
      <c r="B2036" s="101">
        <v>0.31968055029929698</v>
      </c>
    </row>
    <row r="2037" spans="1:2" x14ac:dyDescent="0.3">
      <c r="A2037" s="75">
        <v>41325</v>
      </c>
      <c r="B2037" s="101">
        <v>0.32334009476400699</v>
      </c>
    </row>
    <row r="2038" spans="1:2" x14ac:dyDescent="0.3">
      <c r="A2038" s="75">
        <v>41326</v>
      </c>
      <c r="B2038" s="101">
        <v>0.33126792442879699</v>
      </c>
    </row>
    <row r="2039" spans="1:2" x14ac:dyDescent="0.3">
      <c r="A2039" s="75">
        <v>41327</v>
      </c>
      <c r="B2039" s="101">
        <v>0.33424463668771998</v>
      </c>
    </row>
    <row r="2040" spans="1:2" x14ac:dyDescent="0.3">
      <c r="A2040" s="75">
        <v>41330</v>
      </c>
      <c r="B2040" s="101">
        <v>0.33761548197145502</v>
      </c>
    </row>
    <row r="2041" spans="1:2" x14ac:dyDescent="0.3">
      <c r="A2041" s="75">
        <v>41331</v>
      </c>
      <c r="B2041" s="101">
        <v>0.34221723016678002</v>
      </c>
    </row>
    <row r="2042" spans="1:2" x14ac:dyDescent="0.3">
      <c r="A2042" s="75">
        <v>41332</v>
      </c>
      <c r="B2042" s="101">
        <v>0.34282008711385098</v>
      </c>
    </row>
    <row r="2043" spans="1:2" x14ac:dyDescent="0.3">
      <c r="A2043" s="75">
        <v>41333</v>
      </c>
      <c r="B2043" s="101">
        <v>0.340728941680982</v>
      </c>
    </row>
    <row r="2044" spans="1:2" x14ac:dyDescent="0.3">
      <c r="A2044" s="75">
        <v>41334</v>
      </c>
      <c r="B2044" s="101">
        <v>0.337385056281297</v>
      </c>
    </row>
    <row r="2045" spans="1:2" x14ac:dyDescent="0.3">
      <c r="A2045" s="75">
        <v>41337</v>
      </c>
      <c r="B2045" s="101">
        <v>0.33266754955334499</v>
      </c>
    </row>
    <row r="2046" spans="1:2" x14ac:dyDescent="0.3">
      <c r="A2046" s="75">
        <v>41338</v>
      </c>
      <c r="B2046" s="101">
        <v>0.32874136085163103</v>
      </c>
    </row>
    <row r="2047" spans="1:2" x14ac:dyDescent="0.3">
      <c r="A2047" s="75">
        <v>41339</v>
      </c>
      <c r="B2047" s="101">
        <v>0.325460671034214</v>
      </c>
    </row>
    <row r="2048" spans="1:2" x14ac:dyDescent="0.3">
      <c r="A2048" s="75">
        <v>41340</v>
      </c>
      <c r="B2048" s="101">
        <v>0.3233460012362</v>
      </c>
    </row>
    <row r="2049" spans="1:2" x14ac:dyDescent="0.3">
      <c r="A2049" s="75">
        <v>41341</v>
      </c>
      <c r="B2049" s="101">
        <v>0.32484921280201901</v>
      </c>
    </row>
    <row r="2050" spans="1:2" x14ac:dyDescent="0.3">
      <c r="A2050" s="75">
        <v>41344</v>
      </c>
      <c r="B2050" s="101">
        <v>0.33403371732050602</v>
      </c>
    </row>
    <row r="2051" spans="1:2" x14ac:dyDescent="0.3">
      <c r="A2051" s="75">
        <v>41345</v>
      </c>
      <c r="B2051" s="101">
        <v>0.34043395292784101</v>
      </c>
    </row>
    <row r="2052" spans="1:2" x14ac:dyDescent="0.3">
      <c r="A2052" s="75">
        <v>41346</v>
      </c>
      <c r="B2052" s="101">
        <v>0.34298707770586401</v>
      </c>
    </row>
    <row r="2053" spans="1:2" x14ac:dyDescent="0.3">
      <c r="A2053" s="75">
        <v>41347</v>
      </c>
      <c r="B2053" s="101">
        <v>0.34447807917630502</v>
      </c>
    </row>
    <row r="2054" spans="1:2" x14ac:dyDescent="0.3">
      <c r="A2054" s="75">
        <v>41351</v>
      </c>
      <c r="B2054" s="101">
        <v>0.34803641584518902</v>
      </c>
    </row>
    <row r="2055" spans="1:2" x14ac:dyDescent="0.3">
      <c r="A2055" s="75">
        <v>41352</v>
      </c>
      <c r="B2055" s="101">
        <v>0.34952183548730198</v>
      </c>
    </row>
    <row r="2056" spans="1:2" x14ac:dyDescent="0.3">
      <c r="A2056" s="75">
        <v>41353</v>
      </c>
      <c r="B2056" s="101">
        <v>0.34617778290930701</v>
      </c>
    </row>
    <row r="2057" spans="1:2" x14ac:dyDescent="0.3">
      <c r="A2057" s="75">
        <v>41354</v>
      </c>
      <c r="B2057" s="101">
        <v>0.34477488331338402</v>
      </c>
    </row>
    <row r="2058" spans="1:2" x14ac:dyDescent="0.3">
      <c r="A2058" s="75">
        <v>41355</v>
      </c>
      <c r="B2058" s="101">
        <v>0.34464434461306498</v>
      </c>
    </row>
    <row r="2059" spans="1:2" x14ac:dyDescent="0.3">
      <c r="A2059" s="75">
        <v>41358</v>
      </c>
      <c r="B2059" s="101">
        <v>0.34430594455949098</v>
      </c>
    </row>
    <row r="2060" spans="1:2" x14ac:dyDescent="0.3">
      <c r="A2060" s="75">
        <v>41359</v>
      </c>
      <c r="B2060" s="101">
        <v>0.34138530572269299</v>
      </c>
    </row>
    <row r="2061" spans="1:2" x14ac:dyDescent="0.3">
      <c r="A2061" s="75">
        <v>41360</v>
      </c>
      <c r="B2061" s="101">
        <v>0.338873551802165</v>
      </c>
    </row>
    <row r="2062" spans="1:2" x14ac:dyDescent="0.3">
      <c r="A2062" s="75">
        <v>41361</v>
      </c>
      <c r="B2062" s="101">
        <v>0.33748110384740698</v>
      </c>
    </row>
    <row r="2063" spans="1:2" x14ac:dyDescent="0.3">
      <c r="A2063" s="75">
        <v>41362</v>
      </c>
      <c r="B2063" s="101">
        <v>0.33640324271280703</v>
      </c>
    </row>
    <row r="2064" spans="1:2" x14ac:dyDescent="0.3">
      <c r="A2064" s="75">
        <v>41366</v>
      </c>
      <c r="B2064" s="101">
        <v>0.33418270162688402</v>
      </c>
    </row>
    <row r="2065" spans="1:2" x14ac:dyDescent="0.3">
      <c r="A2065" s="75">
        <v>41367</v>
      </c>
      <c r="B2065" s="101">
        <v>0.33535802922438002</v>
      </c>
    </row>
    <row r="2066" spans="1:2" x14ac:dyDescent="0.3">
      <c r="A2066" s="75">
        <v>41368</v>
      </c>
      <c r="B2066" s="101">
        <v>0.33535204644467498</v>
      </c>
    </row>
    <row r="2067" spans="1:2" x14ac:dyDescent="0.3">
      <c r="A2067" s="75">
        <v>41369</v>
      </c>
      <c r="B2067" s="101">
        <v>0.33901576200233802</v>
      </c>
    </row>
    <row r="2068" spans="1:2" x14ac:dyDescent="0.3">
      <c r="A2068" s="75">
        <v>41372</v>
      </c>
      <c r="B2068" s="101">
        <v>0.34201913655342298</v>
      </c>
    </row>
    <row r="2069" spans="1:2" x14ac:dyDescent="0.3">
      <c r="A2069" s="75">
        <v>41373</v>
      </c>
      <c r="B2069" s="101">
        <v>0.34152069905515497</v>
      </c>
    </row>
    <row r="2070" spans="1:2" x14ac:dyDescent="0.3">
      <c r="A2070" s="75">
        <v>41374</v>
      </c>
      <c r="B2070" s="101">
        <v>0.33929897007814802</v>
      </c>
    </row>
    <row r="2071" spans="1:2" x14ac:dyDescent="0.3">
      <c r="A2071" s="75">
        <v>41375</v>
      </c>
      <c r="B2071" s="101">
        <v>0.33636682919870098</v>
      </c>
    </row>
    <row r="2072" spans="1:2" x14ac:dyDescent="0.3">
      <c r="A2072" s="75">
        <v>41376</v>
      </c>
      <c r="B2072" s="101">
        <v>0.33476847607652299</v>
      </c>
    </row>
    <row r="2073" spans="1:2" x14ac:dyDescent="0.3">
      <c r="A2073" s="75">
        <v>41379</v>
      </c>
      <c r="B2073" s="101">
        <v>0.33377851402574998</v>
      </c>
    </row>
    <row r="2074" spans="1:2" x14ac:dyDescent="0.3">
      <c r="A2074" s="75">
        <v>41380</v>
      </c>
      <c r="B2074" s="101">
        <v>0.33733676170617899</v>
      </c>
    </row>
    <row r="2075" spans="1:2" x14ac:dyDescent="0.3">
      <c r="A2075" s="75">
        <v>41381</v>
      </c>
      <c r="B2075" s="101">
        <v>0.34438463791009499</v>
      </c>
    </row>
    <row r="2076" spans="1:2" x14ac:dyDescent="0.3">
      <c r="A2076" s="75">
        <v>41382</v>
      </c>
      <c r="B2076" s="101">
        <v>0.35524573717739499</v>
      </c>
    </row>
    <row r="2077" spans="1:2" x14ac:dyDescent="0.3">
      <c r="A2077" s="75">
        <v>41383</v>
      </c>
      <c r="B2077" s="101">
        <v>0.35872637935537399</v>
      </c>
    </row>
    <row r="2078" spans="1:2" x14ac:dyDescent="0.3">
      <c r="A2078" s="75">
        <v>41386</v>
      </c>
      <c r="B2078" s="101">
        <v>0.35985528442347398</v>
      </c>
    </row>
    <row r="2079" spans="1:2" x14ac:dyDescent="0.3">
      <c r="A2079" s="75">
        <v>41387</v>
      </c>
      <c r="B2079" s="101">
        <v>0.35887288388516603</v>
      </c>
    </row>
    <row r="2080" spans="1:2" x14ac:dyDescent="0.3">
      <c r="A2080" s="75">
        <v>41388</v>
      </c>
      <c r="B2080" s="101">
        <v>0.358653163208354</v>
      </c>
    </row>
    <row r="2081" spans="1:2" x14ac:dyDescent="0.3">
      <c r="A2081" s="75">
        <v>41389</v>
      </c>
      <c r="B2081" s="101">
        <v>0.35696748434801701</v>
      </c>
    </row>
    <row r="2082" spans="1:2" x14ac:dyDescent="0.3">
      <c r="A2082" s="75">
        <v>41390</v>
      </c>
      <c r="B2082" s="101">
        <v>0.35420538784924799</v>
      </c>
    </row>
    <row r="2083" spans="1:2" x14ac:dyDescent="0.3">
      <c r="A2083" s="75">
        <v>41393</v>
      </c>
      <c r="B2083" s="101">
        <v>0.35229067321309399</v>
      </c>
    </row>
    <row r="2084" spans="1:2" x14ac:dyDescent="0.3">
      <c r="A2084" s="75">
        <v>41394</v>
      </c>
      <c r="B2084" s="101">
        <v>0.348890343745689</v>
      </c>
    </row>
    <row r="2085" spans="1:2" x14ac:dyDescent="0.3">
      <c r="A2085" s="75">
        <v>41396</v>
      </c>
      <c r="B2085" s="101">
        <v>0.34796195314699202</v>
      </c>
    </row>
    <row r="2086" spans="1:2" x14ac:dyDescent="0.3">
      <c r="A2086" s="75">
        <v>41397</v>
      </c>
      <c r="B2086" s="101">
        <v>0.34774517026551699</v>
      </c>
    </row>
    <row r="2087" spans="1:2" x14ac:dyDescent="0.3">
      <c r="A2087" s="75">
        <v>41400</v>
      </c>
      <c r="B2087" s="101">
        <v>0.34750306450816398</v>
      </c>
    </row>
    <row r="2088" spans="1:2" x14ac:dyDescent="0.3">
      <c r="A2088" s="75">
        <v>41401</v>
      </c>
      <c r="B2088" s="101">
        <v>0.34683516688577398</v>
      </c>
    </row>
    <row r="2089" spans="1:2" x14ac:dyDescent="0.3">
      <c r="A2089" s="75">
        <v>41402</v>
      </c>
      <c r="B2089" s="101">
        <v>0.34817501379548799</v>
      </c>
    </row>
    <row r="2090" spans="1:2" x14ac:dyDescent="0.3">
      <c r="A2090" s="75">
        <v>41403</v>
      </c>
      <c r="B2090" s="101">
        <v>0.34920609122034701</v>
      </c>
    </row>
    <row r="2091" spans="1:2" x14ac:dyDescent="0.3">
      <c r="A2091" s="75">
        <v>41404</v>
      </c>
      <c r="B2091" s="101">
        <v>0.34893915941683701</v>
      </c>
    </row>
    <row r="2092" spans="1:2" x14ac:dyDescent="0.3">
      <c r="A2092" s="75">
        <v>41407</v>
      </c>
      <c r="B2092" s="101">
        <v>0.34750877825686499</v>
      </c>
    </row>
    <row r="2093" spans="1:2" x14ac:dyDescent="0.3">
      <c r="A2093" s="75">
        <v>41408</v>
      </c>
      <c r="B2093" s="101">
        <v>0.34698227735510001</v>
      </c>
    </row>
    <row r="2094" spans="1:2" x14ac:dyDescent="0.3">
      <c r="A2094" s="75">
        <v>41409</v>
      </c>
      <c r="B2094" s="101">
        <v>0.34743403590836103</v>
      </c>
    </row>
    <row r="2095" spans="1:2" x14ac:dyDescent="0.3">
      <c r="A2095" s="75">
        <v>41410</v>
      </c>
      <c r="B2095" s="101">
        <v>0.34708475475408002</v>
      </c>
    </row>
    <row r="2096" spans="1:2" x14ac:dyDescent="0.3">
      <c r="A2096" s="75">
        <v>41411</v>
      </c>
      <c r="B2096" s="101">
        <v>0.34676062680873498</v>
      </c>
    </row>
    <row r="2097" spans="1:2" x14ac:dyDescent="0.3">
      <c r="A2097" s="75">
        <v>41415</v>
      </c>
      <c r="B2097" s="101">
        <v>0.34855675771576999</v>
      </c>
    </row>
    <row r="2098" spans="1:2" x14ac:dyDescent="0.3">
      <c r="A2098" s="75">
        <v>41416</v>
      </c>
      <c r="B2098" s="101">
        <v>0.350743359142141</v>
      </c>
    </row>
    <row r="2099" spans="1:2" x14ac:dyDescent="0.3">
      <c r="A2099" s="75">
        <v>41417</v>
      </c>
      <c r="B2099" s="101">
        <v>0.35723053638573499</v>
      </c>
    </row>
    <row r="2100" spans="1:2" x14ac:dyDescent="0.3">
      <c r="A2100" s="75">
        <v>41418</v>
      </c>
      <c r="B2100" s="101">
        <v>0.36059430791778302</v>
      </c>
    </row>
    <row r="2101" spans="1:2" x14ac:dyDescent="0.3">
      <c r="A2101" s="75">
        <v>41421</v>
      </c>
      <c r="B2101" s="101">
        <v>0.36102565711457102</v>
      </c>
    </row>
    <row r="2102" spans="1:2" x14ac:dyDescent="0.3">
      <c r="A2102" s="75">
        <v>41422</v>
      </c>
      <c r="B2102" s="101">
        <v>0.36047698894789698</v>
      </c>
    </row>
    <row r="2103" spans="1:2" x14ac:dyDescent="0.3">
      <c r="A2103" s="75">
        <v>41423</v>
      </c>
      <c r="B2103" s="101">
        <v>0.36467114782473198</v>
      </c>
    </row>
    <row r="2104" spans="1:2" x14ac:dyDescent="0.3">
      <c r="A2104" s="75">
        <v>41424</v>
      </c>
      <c r="B2104" s="101">
        <v>0.37352227447764802</v>
      </c>
    </row>
    <row r="2105" spans="1:2" x14ac:dyDescent="0.3">
      <c r="A2105" s="75">
        <v>41425</v>
      </c>
      <c r="B2105" s="101">
        <v>0.38739348091918002</v>
      </c>
    </row>
    <row r="2106" spans="1:2" x14ac:dyDescent="0.3">
      <c r="A2106" s="75">
        <v>41428</v>
      </c>
      <c r="B2106" s="101">
        <v>0.39633409672974501</v>
      </c>
    </row>
    <row r="2107" spans="1:2" x14ac:dyDescent="0.3">
      <c r="A2107" s="75">
        <v>41429</v>
      </c>
      <c r="B2107" s="101">
        <v>0.39987521530719</v>
      </c>
    </row>
    <row r="2108" spans="1:2" x14ac:dyDescent="0.3">
      <c r="A2108" s="75">
        <v>41430</v>
      </c>
      <c r="B2108" s="101">
        <v>0.40393369169643001</v>
      </c>
    </row>
    <row r="2109" spans="1:2" x14ac:dyDescent="0.3">
      <c r="A2109" s="75">
        <v>41431</v>
      </c>
      <c r="B2109" s="101">
        <v>0.406082471070488</v>
      </c>
    </row>
    <row r="2110" spans="1:2" x14ac:dyDescent="0.3">
      <c r="A2110" s="75">
        <v>41432</v>
      </c>
      <c r="B2110" s="101">
        <v>0.40472747249160101</v>
      </c>
    </row>
    <row r="2111" spans="1:2" x14ac:dyDescent="0.3">
      <c r="A2111" s="75">
        <v>41435</v>
      </c>
      <c r="B2111" s="101">
        <v>0.40233050777456397</v>
      </c>
    </row>
    <row r="2112" spans="1:2" x14ac:dyDescent="0.3">
      <c r="A2112" s="75">
        <v>41436</v>
      </c>
      <c r="B2112" s="101">
        <v>0.40237720402872601</v>
      </c>
    </row>
    <row r="2113" spans="1:2" x14ac:dyDescent="0.3">
      <c r="A2113" s="75">
        <v>41437</v>
      </c>
      <c r="B2113" s="101">
        <v>0.40274591430263501</v>
      </c>
    </row>
    <row r="2114" spans="1:2" x14ac:dyDescent="0.3">
      <c r="A2114" s="75">
        <v>41438</v>
      </c>
      <c r="B2114" s="101">
        <v>0.40474185327309198</v>
      </c>
    </row>
    <row r="2115" spans="1:2" x14ac:dyDescent="0.3">
      <c r="A2115" s="75">
        <v>41439</v>
      </c>
      <c r="B2115" s="101">
        <v>0.40699002352715302</v>
      </c>
    </row>
    <row r="2116" spans="1:2" x14ac:dyDescent="0.3">
      <c r="A2116" s="75">
        <v>41442</v>
      </c>
      <c r="B2116" s="101">
        <v>0.40911849852387799</v>
      </c>
    </row>
    <row r="2117" spans="1:2" x14ac:dyDescent="0.3">
      <c r="A2117" s="75">
        <v>41443</v>
      </c>
      <c r="B2117" s="101">
        <v>0.412821850910991</v>
      </c>
    </row>
    <row r="2118" spans="1:2" x14ac:dyDescent="0.3">
      <c r="A2118" s="75">
        <v>41444</v>
      </c>
      <c r="B2118" s="101">
        <v>0.42218950459633497</v>
      </c>
    </row>
    <row r="2119" spans="1:2" x14ac:dyDescent="0.3">
      <c r="A2119" s="75">
        <v>41445</v>
      </c>
      <c r="B2119" s="101">
        <v>0.43890962437374098</v>
      </c>
    </row>
    <row r="2120" spans="1:2" x14ac:dyDescent="0.3">
      <c r="A2120" s="75">
        <v>41446</v>
      </c>
      <c r="B2120" s="101">
        <v>0.44617525328755298</v>
      </c>
    </row>
    <row r="2121" spans="1:2" x14ac:dyDescent="0.3">
      <c r="A2121" s="75">
        <v>41449</v>
      </c>
      <c r="B2121" s="101">
        <v>0.44940156930713299</v>
      </c>
    </row>
    <row r="2122" spans="1:2" x14ac:dyDescent="0.3">
      <c r="A2122" s="75">
        <v>41450</v>
      </c>
      <c r="B2122" s="101">
        <v>0.44954952306406298</v>
      </c>
    </row>
    <row r="2123" spans="1:2" x14ac:dyDescent="0.3">
      <c r="A2123" s="75">
        <v>41451</v>
      </c>
      <c r="B2123" s="101">
        <v>0.44492916364558399</v>
      </c>
    </row>
    <row r="2124" spans="1:2" x14ac:dyDescent="0.3">
      <c r="A2124" s="75">
        <v>41452</v>
      </c>
      <c r="B2124" s="101">
        <v>0.43831519133989999</v>
      </c>
    </row>
    <row r="2125" spans="1:2" x14ac:dyDescent="0.3">
      <c r="A2125" s="75">
        <v>41453</v>
      </c>
      <c r="B2125" s="101">
        <v>0.43035367383085799</v>
      </c>
    </row>
    <row r="2126" spans="1:2" x14ac:dyDescent="0.3">
      <c r="A2126" s="75">
        <v>41456</v>
      </c>
      <c r="B2126" s="101">
        <v>0.42364299289179203</v>
      </c>
    </row>
    <row r="2127" spans="1:2" x14ac:dyDescent="0.3">
      <c r="A2127" s="75">
        <v>41457</v>
      </c>
      <c r="B2127" s="101">
        <v>0.41730871901240102</v>
      </c>
    </row>
    <row r="2128" spans="1:2" x14ac:dyDescent="0.3">
      <c r="A2128" s="75">
        <v>41458</v>
      </c>
      <c r="B2128" s="101">
        <v>0.41418799620234298</v>
      </c>
    </row>
    <row r="2129" spans="1:2" x14ac:dyDescent="0.3">
      <c r="A2129" s="75">
        <v>41459</v>
      </c>
      <c r="B2129" s="101">
        <v>0.41026917256440998</v>
      </c>
    </row>
    <row r="2130" spans="1:2" x14ac:dyDescent="0.3">
      <c r="A2130" s="75">
        <v>41460</v>
      </c>
      <c r="B2130" s="101">
        <v>0.40574375802492602</v>
      </c>
    </row>
    <row r="2131" spans="1:2" x14ac:dyDescent="0.3">
      <c r="A2131" s="75">
        <v>41463</v>
      </c>
      <c r="B2131" s="101">
        <v>0.40180959819839901</v>
      </c>
    </row>
    <row r="2132" spans="1:2" x14ac:dyDescent="0.3">
      <c r="A2132" s="75">
        <v>41464</v>
      </c>
      <c r="B2132" s="101">
        <v>0.39547658381574702</v>
      </c>
    </row>
    <row r="2133" spans="1:2" x14ac:dyDescent="0.3">
      <c r="A2133" s="75">
        <v>41465</v>
      </c>
      <c r="B2133" s="101">
        <v>0.390434234141111</v>
      </c>
    </row>
    <row r="2134" spans="1:2" x14ac:dyDescent="0.3">
      <c r="A2134" s="75">
        <v>41466</v>
      </c>
      <c r="B2134" s="101">
        <v>0.38643274316445497</v>
      </c>
    </row>
    <row r="2135" spans="1:2" x14ac:dyDescent="0.3">
      <c r="A2135" s="75">
        <v>41467</v>
      </c>
      <c r="B2135" s="101">
        <v>0.38209200818965799</v>
      </c>
    </row>
    <row r="2136" spans="1:2" x14ac:dyDescent="0.3">
      <c r="A2136" s="75">
        <v>41470</v>
      </c>
      <c r="B2136" s="101">
        <v>0.37608448786536502</v>
      </c>
    </row>
    <row r="2137" spans="1:2" x14ac:dyDescent="0.3">
      <c r="A2137" s="75">
        <v>41471</v>
      </c>
      <c r="B2137" s="101">
        <v>0.36999669380748301</v>
      </c>
    </row>
    <row r="2138" spans="1:2" x14ac:dyDescent="0.3">
      <c r="A2138" s="75">
        <v>41472</v>
      </c>
      <c r="B2138" s="101">
        <v>0.36395714130901002</v>
      </c>
    </row>
    <row r="2139" spans="1:2" x14ac:dyDescent="0.3">
      <c r="A2139" s="75">
        <v>41473</v>
      </c>
      <c r="B2139" s="101">
        <v>0.35782869327760197</v>
      </c>
    </row>
    <row r="2140" spans="1:2" x14ac:dyDescent="0.3">
      <c r="A2140" s="75">
        <v>41474</v>
      </c>
      <c r="B2140" s="101">
        <v>0.35336137172274301</v>
      </c>
    </row>
    <row r="2141" spans="1:2" x14ac:dyDescent="0.3">
      <c r="A2141" s="75">
        <v>41477</v>
      </c>
      <c r="B2141" s="101">
        <v>0.34730126819007501</v>
      </c>
    </row>
    <row r="2142" spans="1:2" x14ac:dyDescent="0.3">
      <c r="A2142" s="75">
        <v>41478</v>
      </c>
      <c r="B2142" s="101">
        <v>0.34033194541881201</v>
      </c>
    </row>
    <row r="2143" spans="1:2" x14ac:dyDescent="0.3">
      <c r="A2143" s="75">
        <v>41479</v>
      </c>
      <c r="B2143" s="101">
        <v>0.333694618871959</v>
      </c>
    </row>
    <row r="2144" spans="1:2" x14ac:dyDescent="0.3">
      <c r="A2144" s="75">
        <v>41480</v>
      </c>
      <c r="B2144" s="101">
        <v>0.32879123301126201</v>
      </c>
    </row>
    <row r="2145" spans="1:2" x14ac:dyDescent="0.3">
      <c r="A2145" s="75">
        <v>41481</v>
      </c>
      <c r="B2145" s="101">
        <v>0.32601017580862401</v>
      </c>
    </row>
    <row r="2146" spans="1:2" x14ac:dyDescent="0.3">
      <c r="A2146" s="75">
        <v>41484</v>
      </c>
      <c r="B2146" s="101">
        <v>0.32255919502910402</v>
      </c>
    </row>
    <row r="2147" spans="1:2" x14ac:dyDescent="0.3">
      <c r="A2147" s="75">
        <v>41485</v>
      </c>
      <c r="B2147" s="101">
        <v>0.32087221923603898</v>
      </c>
    </row>
    <row r="2148" spans="1:2" x14ac:dyDescent="0.3">
      <c r="A2148" s="75">
        <v>41486</v>
      </c>
      <c r="B2148" s="101">
        <v>0.317117913771713</v>
      </c>
    </row>
    <row r="2149" spans="1:2" x14ac:dyDescent="0.3">
      <c r="A2149" s="75">
        <v>41487</v>
      </c>
      <c r="B2149" s="101">
        <v>0.313322975295379</v>
      </c>
    </row>
    <row r="2150" spans="1:2" x14ac:dyDescent="0.3">
      <c r="A2150" s="75">
        <v>41488</v>
      </c>
      <c r="B2150" s="101">
        <v>0.30942513072313699</v>
      </c>
    </row>
    <row r="2151" spans="1:2" x14ac:dyDescent="0.3">
      <c r="A2151" s="75">
        <v>41491</v>
      </c>
      <c r="B2151" s="101">
        <v>0.30503523991245701</v>
      </c>
    </row>
    <row r="2152" spans="1:2" x14ac:dyDescent="0.3">
      <c r="A2152" s="75">
        <v>41492</v>
      </c>
      <c r="B2152" s="101">
        <v>0.302841160160917</v>
      </c>
    </row>
    <row r="2153" spans="1:2" x14ac:dyDescent="0.3">
      <c r="A2153" s="75">
        <v>41493</v>
      </c>
      <c r="B2153" s="101">
        <v>0.29951312705465399</v>
      </c>
    </row>
    <row r="2154" spans="1:2" x14ac:dyDescent="0.3">
      <c r="A2154" s="75">
        <v>41494</v>
      </c>
      <c r="B2154" s="101">
        <v>0.297090030417207</v>
      </c>
    </row>
    <row r="2155" spans="1:2" x14ac:dyDescent="0.3">
      <c r="A2155" s="75">
        <v>41495</v>
      </c>
      <c r="B2155" s="101">
        <v>0.293467781276322</v>
      </c>
    </row>
    <row r="2156" spans="1:2" x14ac:dyDescent="0.3">
      <c r="A2156" s="75">
        <v>41498</v>
      </c>
      <c r="B2156" s="101">
        <v>0.28972635939988001</v>
      </c>
    </row>
    <row r="2157" spans="1:2" x14ac:dyDescent="0.3">
      <c r="A2157" s="75">
        <v>41499</v>
      </c>
      <c r="B2157" s="101">
        <v>0.28664792305468401</v>
      </c>
    </row>
    <row r="2158" spans="1:2" x14ac:dyDescent="0.3">
      <c r="A2158" s="75">
        <v>41500</v>
      </c>
      <c r="B2158" s="101">
        <v>0.28401199713179298</v>
      </c>
    </row>
    <row r="2159" spans="1:2" x14ac:dyDescent="0.3">
      <c r="A2159" s="75">
        <v>41501</v>
      </c>
      <c r="B2159" s="101">
        <v>0.28205298680399599</v>
      </c>
    </row>
    <row r="2160" spans="1:2" x14ac:dyDescent="0.3">
      <c r="A2160" s="75">
        <v>41502</v>
      </c>
      <c r="B2160" s="101">
        <v>0.28010966567977802</v>
      </c>
    </row>
    <row r="2161" spans="1:2" x14ac:dyDescent="0.3">
      <c r="A2161" s="75">
        <v>41507</v>
      </c>
      <c r="B2161" s="101">
        <v>0.27850221609621001</v>
      </c>
    </row>
    <row r="2162" spans="1:2" x14ac:dyDescent="0.3">
      <c r="A2162" s="75">
        <v>41508</v>
      </c>
      <c r="B2162" s="101">
        <v>0.27660126834291499</v>
      </c>
    </row>
    <row r="2163" spans="1:2" x14ac:dyDescent="0.3">
      <c r="A2163" s="75">
        <v>41509</v>
      </c>
      <c r="B2163" s="101">
        <v>0.27636518762541601</v>
      </c>
    </row>
    <row r="2164" spans="1:2" x14ac:dyDescent="0.3">
      <c r="A2164" s="75">
        <v>41512</v>
      </c>
      <c r="B2164" s="101">
        <v>0.27617883099353502</v>
      </c>
    </row>
    <row r="2165" spans="1:2" x14ac:dyDescent="0.3">
      <c r="A2165" s="75">
        <v>41513</v>
      </c>
      <c r="B2165" s="101">
        <v>0.27615117305057901</v>
      </c>
    </row>
    <row r="2166" spans="1:2" x14ac:dyDescent="0.3">
      <c r="A2166" s="75">
        <v>41514</v>
      </c>
      <c r="B2166" s="101">
        <v>0.27695098208461499</v>
      </c>
    </row>
    <row r="2167" spans="1:2" x14ac:dyDescent="0.3">
      <c r="A2167" s="75">
        <v>41515</v>
      </c>
      <c r="B2167" s="101">
        <v>0.27649181608175999</v>
      </c>
    </row>
    <row r="2168" spans="1:2" x14ac:dyDescent="0.3">
      <c r="A2168" s="75">
        <v>41516</v>
      </c>
      <c r="B2168" s="101">
        <v>0.27427607568255102</v>
      </c>
    </row>
    <row r="2169" spans="1:2" x14ac:dyDescent="0.3">
      <c r="A2169" s="75">
        <v>41519</v>
      </c>
      <c r="B2169" s="101">
        <v>0.27164627037527</v>
      </c>
    </row>
    <row r="2170" spans="1:2" x14ac:dyDescent="0.3">
      <c r="A2170" s="75">
        <v>41520</v>
      </c>
      <c r="B2170" s="101">
        <v>0.27121433835908199</v>
      </c>
    </row>
    <row r="2171" spans="1:2" x14ac:dyDescent="0.3">
      <c r="A2171" s="75">
        <v>41521</v>
      </c>
      <c r="B2171" s="101">
        <v>0.27080369914334201</v>
      </c>
    </row>
    <row r="2172" spans="1:2" x14ac:dyDescent="0.3">
      <c r="A2172" s="75">
        <v>41522</v>
      </c>
      <c r="B2172" s="101">
        <v>0.27092938118981602</v>
      </c>
    </row>
    <row r="2173" spans="1:2" x14ac:dyDescent="0.3">
      <c r="A2173" s="75">
        <v>41523</v>
      </c>
      <c r="B2173" s="101">
        <v>0.26945985419148499</v>
      </c>
    </row>
    <row r="2174" spans="1:2" x14ac:dyDescent="0.3">
      <c r="A2174" s="75">
        <v>41526</v>
      </c>
      <c r="B2174" s="101">
        <v>0.26720496130490201</v>
      </c>
    </row>
    <row r="2175" spans="1:2" x14ac:dyDescent="0.3">
      <c r="A2175" s="75">
        <v>41527</v>
      </c>
      <c r="B2175" s="101">
        <v>0.26561003851152198</v>
      </c>
    </row>
    <row r="2176" spans="1:2" x14ac:dyDescent="0.3">
      <c r="A2176" s="75">
        <v>41528</v>
      </c>
      <c r="B2176" s="101">
        <v>0.26473835376833099</v>
      </c>
    </row>
    <row r="2177" spans="1:2" x14ac:dyDescent="0.3">
      <c r="A2177" s="75">
        <v>41529</v>
      </c>
      <c r="B2177" s="101">
        <v>0.26382852214873398</v>
      </c>
    </row>
    <row r="2178" spans="1:2" x14ac:dyDescent="0.3">
      <c r="A2178" s="75">
        <v>41530</v>
      </c>
      <c r="B2178" s="101">
        <v>0.264327151108739</v>
      </c>
    </row>
    <row r="2179" spans="1:2" x14ac:dyDescent="0.3">
      <c r="A2179" s="75">
        <v>41533</v>
      </c>
      <c r="B2179" s="101">
        <v>0.26487273700064501</v>
      </c>
    </row>
    <row r="2180" spans="1:2" x14ac:dyDescent="0.3">
      <c r="A2180" s="75">
        <v>41534</v>
      </c>
      <c r="B2180" s="101">
        <v>0.26600470052344399</v>
      </c>
    </row>
    <row r="2181" spans="1:2" x14ac:dyDescent="0.3">
      <c r="A2181" s="75">
        <v>41535</v>
      </c>
      <c r="B2181" s="101">
        <v>0.27035984830691701</v>
      </c>
    </row>
    <row r="2182" spans="1:2" x14ac:dyDescent="0.3">
      <c r="A2182" s="75">
        <v>41536</v>
      </c>
      <c r="B2182" s="101">
        <v>0.27797167442773002</v>
      </c>
    </row>
    <row r="2183" spans="1:2" x14ac:dyDescent="0.3">
      <c r="A2183" s="75">
        <v>41537</v>
      </c>
      <c r="B2183" s="101">
        <v>0.28385054754066702</v>
      </c>
    </row>
    <row r="2184" spans="1:2" x14ac:dyDescent="0.3">
      <c r="A2184" s="75">
        <v>41540</v>
      </c>
      <c r="B2184" s="101">
        <v>0.28658425027649498</v>
      </c>
    </row>
    <row r="2185" spans="1:2" x14ac:dyDescent="0.3">
      <c r="A2185" s="75">
        <v>41541</v>
      </c>
      <c r="B2185" s="101">
        <v>0.28737041787050499</v>
      </c>
    </row>
    <row r="2186" spans="1:2" x14ac:dyDescent="0.3">
      <c r="A2186" s="75">
        <v>41542</v>
      </c>
      <c r="B2186" s="101">
        <v>0.28675889332012999</v>
      </c>
    </row>
    <row r="2187" spans="1:2" x14ac:dyDescent="0.3">
      <c r="A2187" s="75">
        <v>41543</v>
      </c>
      <c r="B2187" s="101">
        <v>0.28637266465178002</v>
      </c>
    </row>
    <row r="2188" spans="1:2" x14ac:dyDescent="0.3">
      <c r="A2188" s="75">
        <v>41544</v>
      </c>
      <c r="B2188" s="101">
        <v>0.287385677516039</v>
      </c>
    </row>
    <row r="2189" spans="1:2" x14ac:dyDescent="0.3">
      <c r="A2189" s="75">
        <v>41547</v>
      </c>
      <c r="B2189" s="101">
        <v>0.28941680660251201</v>
      </c>
    </row>
    <row r="2190" spans="1:2" x14ac:dyDescent="0.3">
      <c r="A2190" s="75">
        <v>41548</v>
      </c>
      <c r="B2190" s="101">
        <v>0.28979524041760002</v>
      </c>
    </row>
    <row r="2191" spans="1:2" x14ac:dyDescent="0.3">
      <c r="A2191" s="75">
        <v>41549</v>
      </c>
      <c r="B2191" s="101">
        <v>0.29106742062935598</v>
      </c>
    </row>
    <row r="2192" spans="1:2" x14ac:dyDescent="0.3">
      <c r="A2192" s="75">
        <v>41550</v>
      </c>
      <c r="B2192" s="101">
        <v>0.29124965114193602</v>
      </c>
    </row>
    <row r="2193" spans="1:2" x14ac:dyDescent="0.3">
      <c r="A2193" s="75">
        <v>41551</v>
      </c>
      <c r="B2193" s="101">
        <v>0.28816026038908998</v>
      </c>
    </row>
    <row r="2194" spans="1:2" x14ac:dyDescent="0.3">
      <c r="A2194" s="75">
        <v>41554</v>
      </c>
      <c r="B2194" s="101">
        <v>0.28486167260447798</v>
      </c>
    </row>
    <row r="2195" spans="1:2" x14ac:dyDescent="0.3">
      <c r="A2195" s="75">
        <v>41555</v>
      </c>
      <c r="B2195" s="101">
        <v>0.28257126461754101</v>
      </c>
    </row>
    <row r="2196" spans="1:2" x14ac:dyDescent="0.3">
      <c r="A2196" s="75">
        <v>41556</v>
      </c>
      <c r="B2196" s="101">
        <v>0.27946606227850901</v>
      </c>
    </row>
    <row r="2197" spans="1:2" x14ac:dyDescent="0.3">
      <c r="A2197" s="75">
        <v>41557</v>
      </c>
      <c r="B2197" s="101">
        <v>0.27461355326229098</v>
      </c>
    </row>
    <row r="2198" spans="1:2" x14ac:dyDescent="0.3">
      <c r="A2198" s="75">
        <v>41558</v>
      </c>
      <c r="B2198" s="101">
        <v>0.27087149223829599</v>
      </c>
    </row>
    <row r="2199" spans="1:2" x14ac:dyDescent="0.3">
      <c r="A2199" s="75">
        <v>41561</v>
      </c>
      <c r="B2199" s="101">
        <v>0.26815485128449501</v>
      </c>
    </row>
    <row r="2200" spans="1:2" x14ac:dyDescent="0.3">
      <c r="A2200" s="75">
        <v>41562</v>
      </c>
      <c r="B2200" s="101">
        <v>0.26586090328483802</v>
      </c>
    </row>
    <row r="2201" spans="1:2" x14ac:dyDescent="0.3">
      <c r="A2201" s="75">
        <v>41563</v>
      </c>
      <c r="B2201" s="101">
        <v>0.26306967758260003</v>
      </c>
    </row>
    <row r="2202" spans="1:2" x14ac:dyDescent="0.3">
      <c r="A2202" s="75">
        <v>41564</v>
      </c>
      <c r="B2202" s="101">
        <v>0.26070495251492798</v>
      </c>
    </row>
    <row r="2203" spans="1:2" x14ac:dyDescent="0.3">
      <c r="A2203" s="75">
        <v>41565</v>
      </c>
      <c r="B2203" s="101">
        <v>0.25872594110213798</v>
      </c>
    </row>
    <row r="2204" spans="1:2" x14ac:dyDescent="0.3">
      <c r="A2204" s="75">
        <v>41568</v>
      </c>
      <c r="B2204" s="101">
        <v>0.257174944960327</v>
      </c>
    </row>
    <row r="2205" spans="1:2" x14ac:dyDescent="0.3">
      <c r="A2205" s="75">
        <v>41569</v>
      </c>
      <c r="B2205" s="101">
        <v>0.25396533859702197</v>
      </c>
    </row>
    <row r="2206" spans="1:2" x14ac:dyDescent="0.3">
      <c r="A2206" s="75">
        <v>41571</v>
      </c>
      <c r="B2206" s="101">
        <v>0.25294703436828198</v>
      </c>
    </row>
    <row r="2207" spans="1:2" x14ac:dyDescent="0.3">
      <c r="A2207" s="75">
        <v>41572</v>
      </c>
      <c r="B2207" s="101">
        <v>0.25193384995120699</v>
      </c>
    </row>
    <row r="2208" spans="1:2" x14ac:dyDescent="0.3">
      <c r="A2208" s="75">
        <v>41575</v>
      </c>
      <c r="B2208" s="101">
        <v>0.25108969130949899</v>
      </c>
    </row>
    <row r="2209" spans="1:2" x14ac:dyDescent="0.3">
      <c r="A2209" s="75">
        <v>41576</v>
      </c>
      <c r="B2209" s="101">
        <v>0.25133879161119399</v>
      </c>
    </row>
    <row r="2210" spans="1:2" x14ac:dyDescent="0.3">
      <c r="A2210" s="75">
        <v>41577</v>
      </c>
      <c r="B2210" s="101">
        <v>0.25318552373471298</v>
      </c>
    </row>
    <row r="2211" spans="1:2" x14ac:dyDescent="0.3">
      <c r="A2211" s="75">
        <v>41578</v>
      </c>
      <c r="B2211" s="101">
        <v>0.25743506627682</v>
      </c>
    </row>
    <row r="2212" spans="1:2" x14ac:dyDescent="0.3">
      <c r="A2212" s="75">
        <v>41582</v>
      </c>
      <c r="B2212" s="101">
        <v>0.26368676505135502</v>
      </c>
    </row>
    <row r="2213" spans="1:2" x14ac:dyDescent="0.3">
      <c r="A2213" s="75">
        <v>41583</v>
      </c>
      <c r="B2213" s="101">
        <v>0.2662835005791</v>
      </c>
    </row>
    <row r="2214" spans="1:2" x14ac:dyDescent="0.3">
      <c r="A2214" s="75">
        <v>41584</v>
      </c>
      <c r="B2214" s="101">
        <v>0.26669367547999001</v>
      </c>
    </row>
    <row r="2215" spans="1:2" x14ac:dyDescent="0.3">
      <c r="A2215" s="75">
        <v>41585</v>
      </c>
      <c r="B2215" s="101">
        <v>0.26726535032961801</v>
      </c>
    </row>
    <row r="2216" spans="1:2" x14ac:dyDescent="0.3">
      <c r="A2216" s="75">
        <v>41586</v>
      </c>
      <c r="B2216" s="101">
        <v>0.26727223051823801</v>
      </c>
    </row>
    <row r="2217" spans="1:2" x14ac:dyDescent="0.3">
      <c r="A2217" s="75">
        <v>41589</v>
      </c>
      <c r="B2217" s="101">
        <v>0.265495262573332</v>
      </c>
    </row>
    <row r="2218" spans="1:2" x14ac:dyDescent="0.3">
      <c r="A2218" s="75">
        <v>41590</v>
      </c>
      <c r="B2218" s="101">
        <v>0.264705878343378</v>
      </c>
    </row>
    <row r="2219" spans="1:2" x14ac:dyDescent="0.3">
      <c r="A2219" s="75">
        <v>41591</v>
      </c>
      <c r="B2219" s="101">
        <v>0.26260057690969002</v>
      </c>
    </row>
    <row r="2220" spans="1:2" x14ac:dyDescent="0.3">
      <c r="A2220" s="75">
        <v>41592</v>
      </c>
      <c r="B2220" s="101">
        <v>0.25879653263677699</v>
      </c>
    </row>
    <row r="2221" spans="1:2" x14ac:dyDescent="0.3">
      <c r="A2221" s="75">
        <v>41593</v>
      </c>
      <c r="B2221" s="101">
        <v>0.25720444410334797</v>
      </c>
    </row>
    <row r="2222" spans="1:2" x14ac:dyDescent="0.3">
      <c r="A2222" s="75">
        <v>41596</v>
      </c>
      <c r="B2222" s="101">
        <v>0.25689829493681199</v>
      </c>
    </row>
    <row r="2223" spans="1:2" x14ac:dyDescent="0.3">
      <c r="A2223" s="75">
        <v>41597</v>
      </c>
      <c r="B2223" s="101">
        <v>0.255530727117944</v>
      </c>
    </row>
    <row r="2224" spans="1:2" x14ac:dyDescent="0.3">
      <c r="A2224" s="75">
        <v>41598</v>
      </c>
      <c r="B2224" s="101">
        <v>0.25454414951788501</v>
      </c>
    </row>
    <row r="2225" spans="1:2" x14ac:dyDescent="0.3">
      <c r="A2225" s="75">
        <v>41599</v>
      </c>
      <c r="B2225" s="101">
        <v>0.25226676509878698</v>
      </c>
    </row>
    <row r="2226" spans="1:2" x14ac:dyDescent="0.3">
      <c r="A2226" s="75">
        <v>41600</v>
      </c>
      <c r="B2226" s="101">
        <v>0.24736408258630399</v>
      </c>
    </row>
    <row r="2227" spans="1:2" x14ac:dyDescent="0.3">
      <c r="A2227" s="75">
        <v>41603</v>
      </c>
      <c r="B2227" s="101">
        <v>0.24508836810619999</v>
      </c>
    </row>
    <row r="2228" spans="1:2" x14ac:dyDescent="0.3">
      <c r="A2228" s="75">
        <v>41604</v>
      </c>
      <c r="B2228" s="101">
        <v>0.24353152595628499</v>
      </c>
    </row>
    <row r="2229" spans="1:2" x14ac:dyDescent="0.3">
      <c r="A2229" s="75">
        <v>41605</v>
      </c>
      <c r="B2229" s="101">
        <v>0.24308610257334901</v>
      </c>
    </row>
    <row r="2230" spans="1:2" x14ac:dyDescent="0.3">
      <c r="A2230" s="75">
        <v>41606</v>
      </c>
      <c r="B2230" s="101">
        <v>0.24597395491184601</v>
      </c>
    </row>
    <row r="2231" spans="1:2" x14ac:dyDescent="0.3">
      <c r="A2231" s="75">
        <v>41607</v>
      </c>
      <c r="B2231" s="101">
        <v>0.249285170466956</v>
      </c>
    </row>
    <row r="2232" spans="1:2" x14ac:dyDescent="0.3">
      <c r="A2232" s="75">
        <v>41610</v>
      </c>
      <c r="B2232" s="101">
        <v>0.25447770503440198</v>
      </c>
    </row>
    <row r="2233" spans="1:2" x14ac:dyDescent="0.3">
      <c r="A2233" s="75">
        <v>41611</v>
      </c>
      <c r="B2233" s="101">
        <v>0.25937247864122998</v>
      </c>
    </row>
    <row r="2234" spans="1:2" x14ac:dyDescent="0.3">
      <c r="A2234" s="75">
        <v>41612</v>
      </c>
      <c r="B2234" s="101">
        <v>0.26056034730563499</v>
      </c>
    </row>
    <row r="2235" spans="1:2" x14ac:dyDescent="0.3">
      <c r="A2235" s="75">
        <v>41613</v>
      </c>
      <c r="B2235" s="101">
        <v>0.26269152360661902</v>
      </c>
    </row>
    <row r="2236" spans="1:2" x14ac:dyDescent="0.3">
      <c r="A2236" s="75">
        <v>41614</v>
      </c>
      <c r="B2236" s="101">
        <v>0.26302738242422902</v>
      </c>
    </row>
    <row r="2237" spans="1:2" x14ac:dyDescent="0.3">
      <c r="A2237" s="75">
        <v>41617</v>
      </c>
      <c r="B2237" s="101">
        <v>0.26596245605719498</v>
      </c>
    </row>
    <row r="2238" spans="1:2" x14ac:dyDescent="0.3">
      <c r="A2238" s="75">
        <v>41618</v>
      </c>
      <c r="B2238" s="101">
        <v>0.26276851524971301</v>
      </c>
    </row>
    <row r="2239" spans="1:2" x14ac:dyDescent="0.3">
      <c r="A2239" s="75">
        <v>41619</v>
      </c>
      <c r="B2239" s="101">
        <v>0.261257308200187</v>
      </c>
    </row>
    <row r="2240" spans="1:2" x14ac:dyDescent="0.3">
      <c r="A2240" s="75">
        <v>41620</v>
      </c>
      <c r="B2240" s="101">
        <v>0.25990082415286297</v>
      </c>
    </row>
    <row r="2241" spans="1:2" x14ac:dyDescent="0.3">
      <c r="A2241" s="75">
        <v>41621</v>
      </c>
      <c r="B2241" s="101">
        <v>0.26119387294720697</v>
      </c>
    </row>
    <row r="2242" spans="1:2" x14ac:dyDescent="0.3">
      <c r="A2242" s="75">
        <v>41624</v>
      </c>
      <c r="B2242" s="101">
        <v>0.26281899167095801</v>
      </c>
    </row>
    <row r="2243" spans="1:2" x14ac:dyDescent="0.3">
      <c r="A2243" s="75">
        <v>41625</v>
      </c>
      <c r="B2243" s="101">
        <v>0.267829215536664</v>
      </c>
    </row>
    <row r="2244" spans="1:2" x14ac:dyDescent="0.3">
      <c r="A2244" s="75">
        <v>41626</v>
      </c>
      <c r="B2244" s="101">
        <v>0.26855581496334902</v>
      </c>
    </row>
    <row r="2245" spans="1:2" x14ac:dyDescent="0.3">
      <c r="A2245" s="75">
        <v>41627</v>
      </c>
      <c r="B2245" s="101">
        <v>0.26959357898542802</v>
      </c>
    </row>
    <row r="2246" spans="1:2" x14ac:dyDescent="0.3">
      <c r="A2246" s="75">
        <v>41628</v>
      </c>
      <c r="B2246" s="101">
        <v>0.26880634485151</v>
      </c>
    </row>
    <row r="2247" spans="1:2" x14ac:dyDescent="0.3">
      <c r="A2247" s="75">
        <v>41631</v>
      </c>
      <c r="B2247" s="101">
        <v>0.27021884190497703</v>
      </c>
    </row>
    <row r="2248" spans="1:2" x14ac:dyDescent="0.3">
      <c r="A2248" s="75">
        <v>41638</v>
      </c>
      <c r="B2248" s="101">
        <v>0.270480082823847</v>
      </c>
    </row>
    <row r="2249" spans="1:2" x14ac:dyDescent="0.3">
      <c r="A2249" s="75">
        <v>41639</v>
      </c>
      <c r="B2249" s="101">
        <v>0.27048693508580102</v>
      </c>
    </row>
    <row r="2250" spans="1:2" x14ac:dyDescent="0.3">
      <c r="A2250" s="75">
        <v>41641</v>
      </c>
      <c r="B2250" s="101">
        <v>0.26612725725377201</v>
      </c>
    </row>
    <row r="2251" spans="1:2" x14ac:dyDescent="0.3">
      <c r="A2251" s="75">
        <v>41642</v>
      </c>
      <c r="B2251" s="101">
        <v>0.25921189518885701</v>
      </c>
    </row>
    <row r="2252" spans="1:2" x14ac:dyDescent="0.3">
      <c r="A2252" s="75">
        <v>41645</v>
      </c>
      <c r="B2252" s="101">
        <v>0.25218418654022601</v>
      </c>
    </row>
    <row r="2253" spans="1:2" x14ac:dyDescent="0.3">
      <c r="A2253" s="75">
        <v>41646</v>
      </c>
      <c r="B2253" s="101">
        <v>0.24874710568764399</v>
      </c>
    </row>
    <row r="2254" spans="1:2" x14ac:dyDescent="0.3">
      <c r="A2254" s="75">
        <v>41647</v>
      </c>
      <c r="B2254" s="101">
        <v>0.24651259605391701</v>
      </c>
    </row>
    <row r="2255" spans="1:2" x14ac:dyDescent="0.3">
      <c r="A2255" s="75">
        <v>41648</v>
      </c>
      <c r="B2255" s="101">
        <v>0.24462834737407699</v>
      </c>
    </row>
    <row r="2256" spans="1:2" x14ac:dyDescent="0.3">
      <c r="A2256" s="75">
        <v>41649</v>
      </c>
      <c r="B2256" s="101">
        <v>0.24350952521621499</v>
      </c>
    </row>
    <row r="2257" spans="1:2" x14ac:dyDescent="0.3">
      <c r="A2257" s="75">
        <v>41652</v>
      </c>
      <c r="B2257" s="101">
        <v>0.24103871131228999</v>
      </c>
    </row>
    <row r="2258" spans="1:2" x14ac:dyDescent="0.3">
      <c r="A2258" s="75">
        <v>41653</v>
      </c>
      <c r="B2258" s="101">
        <v>0.240190846093493</v>
      </c>
    </row>
    <row r="2259" spans="1:2" x14ac:dyDescent="0.3">
      <c r="A2259" s="75">
        <v>41654</v>
      </c>
      <c r="B2259" s="101">
        <v>0.24130509497800401</v>
      </c>
    </row>
    <row r="2260" spans="1:2" x14ac:dyDescent="0.3">
      <c r="A2260" s="75">
        <v>41655</v>
      </c>
      <c r="B2260" s="101">
        <v>0.24183852875914799</v>
      </c>
    </row>
    <row r="2261" spans="1:2" x14ac:dyDescent="0.3">
      <c r="A2261" s="75">
        <v>41656</v>
      </c>
      <c r="B2261" s="101">
        <v>0.24109755046994</v>
      </c>
    </row>
    <row r="2262" spans="1:2" x14ac:dyDescent="0.3">
      <c r="A2262" s="75">
        <v>41659</v>
      </c>
      <c r="B2262" s="101">
        <v>0.242553316745617</v>
      </c>
    </row>
    <row r="2263" spans="1:2" x14ac:dyDescent="0.3">
      <c r="A2263" s="75">
        <v>41660</v>
      </c>
      <c r="B2263" s="101">
        <v>0.24371140155417101</v>
      </c>
    </row>
    <row r="2264" spans="1:2" x14ac:dyDescent="0.3">
      <c r="A2264" s="75">
        <v>41661</v>
      </c>
      <c r="B2264" s="101">
        <v>0.24590469424650199</v>
      </c>
    </row>
    <row r="2265" spans="1:2" x14ac:dyDescent="0.3">
      <c r="A2265" s="75">
        <v>41662</v>
      </c>
      <c r="B2265" s="101">
        <v>0.249878947700788</v>
      </c>
    </row>
    <row r="2266" spans="1:2" x14ac:dyDescent="0.3">
      <c r="A2266" s="75">
        <v>41663</v>
      </c>
      <c r="B2266" s="101">
        <v>0.25865149244242702</v>
      </c>
    </row>
    <row r="2267" spans="1:2" x14ac:dyDescent="0.3">
      <c r="A2267" s="75">
        <v>41666</v>
      </c>
      <c r="B2267" s="101">
        <v>0.26602928959048999</v>
      </c>
    </row>
    <row r="2268" spans="1:2" x14ac:dyDescent="0.3">
      <c r="A2268" s="75">
        <v>41667</v>
      </c>
      <c r="B2268" s="101">
        <v>0.27601119376268002</v>
      </c>
    </row>
    <row r="2269" spans="1:2" x14ac:dyDescent="0.3">
      <c r="A2269" s="75">
        <v>41668</v>
      </c>
      <c r="B2269" s="101">
        <v>0.28978733818862501</v>
      </c>
    </row>
    <row r="2270" spans="1:2" x14ac:dyDescent="0.3">
      <c r="A2270" s="75">
        <v>41669</v>
      </c>
      <c r="B2270" s="101">
        <v>0.31253322640236098</v>
      </c>
    </row>
    <row r="2271" spans="1:2" x14ac:dyDescent="0.3">
      <c r="A2271" s="75">
        <v>41670</v>
      </c>
      <c r="B2271" s="101">
        <v>0.32618764997893801</v>
      </c>
    </row>
    <row r="2272" spans="1:2" x14ac:dyDescent="0.3">
      <c r="A2272" s="75">
        <v>41673</v>
      </c>
      <c r="B2272" s="101">
        <v>0.33562372157812098</v>
      </c>
    </row>
    <row r="2273" spans="1:2" x14ac:dyDescent="0.3">
      <c r="A2273" s="75">
        <v>41674</v>
      </c>
      <c r="B2273" s="101">
        <v>0.33878971193737301</v>
      </c>
    </row>
    <row r="2274" spans="1:2" x14ac:dyDescent="0.3">
      <c r="A2274" s="75">
        <v>41675</v>
      </c>
      <c r="B2274" s="101">
        <v>0.34321528827459102</v>
      </c>
    </row>
    <row r="2275" spans="1:2" x14ac:dyDescent="0.3">
      <c r="A2275" s="75">
        <v>41676</v>
      </c>
      <c r="B2275" s="101">
        <v>0.34248525829607601</v>
      </c>
    </row>
    <row r="2276" spans="1:2" x14ac:dyDescent="0.3">
      <c r="A2276" s="75">
        <v>41677</v>
      </c>
      <c r="B2276" s="101">
        <v>0.34109202014853301</v>
      </c>
    </row>
    <row r="2277" spans="1:2" x14ac:dyDescent="0.3">
      <c r="A2277" s="75">
        <v>41680</v>
      </c>
      <c r="B2277" s="101">
        <v>0.339621244796111</v>
      </c>
    </row>
    <row r="2278" spans="1:2" x14ac:dyDescent="0.3">
      <c r="A2278" s="75">
        <v>41681</v>
      </c>
      <c r="B2278" s="101">
        <v>0.33817325548488603</v>
      </c>
    </row>
    <row r="2279" spans="1:2" x14ac:dyDescent="0.3">
      <c r="A2279" s="75">
        <v>41682</v>
      </c>
      <c r="B2279" s="101">
        <v>0.34035198740462802</v>
      </c>
    </row>
    <row r="2280" spans="1:2" x14ac:dyDescent="0.3">
      <c r="A2280" s="75">
        <v>41683</v>
      </c>
      <c r="B2280" s="101">
        <v>0.34495580685018701</v>
      </c>
    </row>
    <row r="2281" spans="1:2" x14ac:dyDescent="0.3">
      <c r="A2281" s="75">
        <v>41684</v>
      </c>
      <c r="B2281" s="101">
        <v>0.34877633617885501</v>
      </c>
    </row>
    <row r="2282" spans="1:2" x14ac:dyDescent="0.3">
      <c r="A2282" s="75">
        <v>41687</v>
      </c>
      <c r="B2282" s="101">
        <v>0.34678803366271999</v>
      </c>
    </row>
    <row r="2283" spans="1:2" x14ac:dyDescent="0.3">
      <c r="A2283" s="75">
        <v>41688</v>
      </c>
      <c r="B2283" s="101">
        <v>0.34624797603006102</v>
      </c>
    </row>
    <row r="2284" spans="1:2" x14ac:dyDescent="0.3">
      <c r="A2284" s="75">
        <v>41689</v>
      </c>
      <c r="B2284" s="101">
        <v>0.34817709269399799</v>
      </c>
    </row>
    <row r="2285" spans="1:2" x14ac:dyDescent="0.3">
      <c r="A2285" s="75">
        <v>41690</v>
      </c>
      <c r="B2285" s="101">
        <v>0.34748268220975298</v>
      </c>
    </row>
    <row r="2286" spans="1:2" x14ac:dyDescent="0.3">
      <c r="A2286" s="75">
        <v>41691</v>
      </c>
      <c r="B2286" s="101">
        <v>0.34558637827732103</v>
      </c>
    </row>
    <row r="2287" spans="1:2" x14ac:dyDescent="0.3">
      <c r="A2287" s="75">
        <v>41694</v>
      </c>
      <c r="B2287" s="101">
        <v>0.34240548986492603</v>
      </c>
    </row>
    <row r="2288" spans="1:2" x14ac:dyDescent="0.3">
      <c r="A2288" s="75">
        <v>41695</v>
      </c>
      <c r="B2288" s="101">
        <v>0.341889951962288</v>
      </c>
    </row>
    <row r="2289" spans="1:2" x14ac:dyDescent="0.3">
      <c r="A2289" s="75">
        <v>41696</v>
      </c>
      <c r="B2289" s="101">
        <v>0.34108850129275198</v>
      </c>
    </row>
    <row r="2290" spans="1:2" x14ac:dyDescent="0.3">
      <c r="A2290" s="75">
        <v>41697</v>
      </c>
      <c r="B2290" s="101">
        <v>0.34340544230033898</v>
      </c>
    </row>
    <row r="2291" spans="1:2" x14ac:dyDescent="0.3">
      <c r="A2291" s="75">
        <v>41698</v>
      </c>
      <c r="B2291" s="101">
        <v>0.34332116179032302</v>
      </c>
    </row>
    <row r="2292" spans="1:2" x14ac:dyDescent="0.3">
      <c r="A2292" s="75">
        <v>41701</v>
      </c>
      <c r="B2292" s="101">
        <v>0.34448833717181199</v>
      </c>
    </row>
    <row r="2293" spans="1:2" x14ac:dyDescent="0.3">
      <c r="A2293" s="75">
        <v>41702</v>
      </c>
      <c r="B2293" s="101">
        <v>0.340563980808054</v>
      </c>
    </row>
    <row r="2294" spans="1:2" x14ac:dyDescent="0.3">
      <c r="A2294" s="75">
        <v>41703</v>
      </c>
      <c r="B2294" s="101">
        <v>0.336941743711968</v>
      </c>
    </row>
    <row r="2295" spans="1:2" x14ac:dyDescent="0.3">
      <c r="A2295" s="75">
        <v>41704</v>
      </c>
      <c r="B2295" s="101">
        <v>0.33302277873998598</v>
      </c>
    </row>
    <row r="2296" spans="1:2" x14ac:dyDescent="0.3">
      <c r="A2296" s="75">
        <v>41705</v>
      </c>
      <c r="B2296" s="101">
        <v>0.33204245762289802</v>
      </c>
    </row>
    <row r="2297" spans="1:2" x14ac:dyDescent="0.3">
      <c r="A2297" s="75">
        <v>41708</v>
      </c>
      <c r="B2297" s="101">
        <v>0.33245789975902201</v>
      </c>
    </row>
    <row r="2298" spans="1:2" x14ac:dyDescent="0.3">
      <c r="A2298" s="75">
        <v>41709</v>
      </c>
      <c r="B2298" s="101">
        <v>0.332693035464733</v>
      </c>
    </row>
    <row r="2299" spans="1:2" x14ac:dyDescent="0.3">
      <c r="A2299" s="75">
        <v>41710</v>
      </c>
      <c r="B2299" s="101">
        <v>0.33333125717202899</v>
      </c>
    </row>
    <row r="2300" spans="1:2" x14ac:dyDescent="0.3">
      <c r="A2300" s="75">
        <v>41711</v>
      </c>
      <c r="B2300" s="101">
        <v>0.33373550788988998</v>
      </c>
    </row>
    <row r="2301" spans="1:2" x14ac:dyDescent="0.3">
      <c r="A2301" s="75">
        <v>41712</v>
      </c>
      <c r="B2301" s="101">
        <v>0.33482476182541898</v>
      </c>
    </row>
    <row r="2302" spans="1:2" x14ac:dyDescent="0.3">
      <c r="A2302" s="75">
        <v>41715</v>
      </c>
      <c r="B2302" s="101">
        <v>0.331178759467262</v>
      </c>
    </row>
    <row r="2303" spans="1:2" x14ac:dyDescent="0.3">
      <c r="A2303" s="75">
        <v>41716</v>
      </c>
      <c r="B2303" s="101">
        <v>0.32858414760251897</v>
      </c>
    </row>
    <row r="2304" spans="1:2" x14ac:dyDescent="0.3">
      <c r="A2304" s="75">
        <v>41717</v>
      </c>
      <c r="B2304" s="101">
        <v>0.32669730694743798</v>
      </c>
    </row>
    <row r="2305" spans="1:2" x14ac:dyDescent="0.3">
      <c r="A2305" s="75">
        <v>41718</v>
      </c>
      <c r="B2305" s="101">
        <v>0.32609879069118602</v>
      </c>
    </row>
    <row r="2306" spans="1:2" x14ac:dyDescent="0.3">
      <c r="A2306" s="75">
        <v>41719</v>
      </c>
      <c r="B2306" s="101">
        <v>0.32246111103692099</v>
      </c>
    </row>
    <row r="2307" spans="1:2" x14ac:dyDescent="0.3">
      <c r="A2307" s="75">
        <v>41722</v>
      </c>
      <c r="B2307" s="101">
        <v>0.32009555642549498</v>
      </c>
    </row>
    <row r="2308" spans="1:2" x14ac:dyDescent="0.3">
      <c r="A2308" s="75">
        <v>41723</v>
      </c>
      <c r="B2308" s="101">
        <v>0.31692630860050802</v>
      </c>
    </row>
    <row r="2309" spans="1:2" x14ac:dyDescent="0.3">
      <c r="A2309" s="75">
        <v>41724</v>
      </c>
      <c r="B2309" s="101">
        <v>0.31237508800000702</v>
      </c>
    </row>
    <row r="2310" spans="1:2" x14ac:dyDescent="0.3">
      <c r="A2310" s="75">
        <v>41725</v>
      </c>
      <c r="B2310" s="101">
        <v>0.30955834780531699</v>
      </c>
    </row>
    <row r="2311" spans="1:2" x14ac:dyDescent="0.3">
      <c r="A2311" s="75">
        <v>41726</v>
      </c>
      <c r="B2311" s="101">
        <v>0.30791479049866999</v>
      </c>
    </row>
    <row r="2312" spans="1:2" x14ac:dyDescent="0.3">
      <c r="A2312" s="75">
        <v>41729</v>
      </c>
      <c r="B2312" s="101">
        <v>0.30597791104238797</v>
      </c>
    </row>
    <row r="2313" spans="1:2" x14ac:dyDescent="0.3">
      <c r="A2313" s="75">
        <v>41730</v>
      </c>
      <c r="B2313" s="101">
        <v>0.30242818054583198</v>
      </c>
    </row>
    <row r="2314" spans="1:2" x14ac:dyDescent="0.3">
      <c r="A2314" s="75">
        <v>41731</v>
      </c>
      <c r="B2314" s="101">
        <v>0.29856110600321101</v>
      </c>
    </row>
    <row r="2315" spans="1:2" x14ac:dyDescent="0.3">
      <c r="A2315" s="75">
        <v>41732</v>
      </c>
      <c r="B2315" s="101">
        <v>0.290410945790741</v>
      </c>
    </row>
    <row r="2316" spans="1:2" x14ac:dyDescent="0.3">
      <c r="A2316" s="75">
        <v>41733</v>
      </c>
      <c r="B2316" s="101">
        <v>0.28666992801489599</v>
      </c>
    </row>
    <row r="2317" spans="1:2" x14ac:dyDescent="0.3">
      <c r="A2317" s="75">
        <v>41736</v>
      </c>
      <c r="B2317" s="101">
        <v>0.28388441247660001</v>
      </c>
    </row>
    <row r="2318" spans="1:2" x14ac:dyDescent="0.3">
      <c r="A2318" s="75">
        <v>41737</v>
      </c>
      <c r="B2318" s="101">
        <v>0.279155640968487</v>
      </c>
    </row>
    <row r="2319" spans="1:2" x14ac:dyDescent="0.3">
      <c r="A2319" s="75">
        <v>41738</v>
      </c>
      <c r="B2319" s="101">
        <v>0.275486449516325</v>
      </c>
    </row>
    <row r="2320" spans="1:2" x14ac:dyDescent="0.3">
      <c r="A2320" s="75">
        <v>41739</v>
      </c>
      <c r="B2320" s="101">
        <v>0.27329953514501398</v>
      </c>
    </row>
    <row r="2321" spans="1:2" x14ac:dyDescent="0.3">
      <c r="A2321" s="75">
        <v>41740</v>
      </c>
      <c r="B2321" s="101">
        <v>0.271861590874373</v>
      </c>
    </row>
    <row r="2322" spans="1:2" x14ac:dyDescent="0.3">
      <c r="A2322" s="75">
        <v>41743</v>
      </c>
      <c r="B2322" s="101">
        <v>0.27306458617574603</v>
      </c>
    </row>
    <row r="2323" spans="1:2" x14ac:dyDescent="0.3">
      <c r="A2323" s="75">
        <v>41744</v>
      </c>
      <c r="B2323" s="101">
        <v>0.275591971890358</v>
      </c>
    </row>
    <row r="2324" spans="1:2" x14ac:dyDescent="0.3">
      <c r="A2324" s="75">
        <v>41745</v>
      </c>
      <c r="B2324" s="101">
        <v>0.276328281022027</v>
      </c>
    </row>
    <row r="2325" spans="1:2" x14ac:dyDescent="0.3">
      <c r="A2325" s="75">
        <v>41746</v>
      </c>
      <c r="B2325" s="101">
        <v>0.280603539685089</v>
      </c>
    </row>
    <row r="2326" spans="1:2" x14ac:dyDescent="0.3">
      <c r="A2326" s="75">
        <v>41747</v>
      </c>
      <c r="B2326" s="101">
        <v>0.290517092149707</v>
      </c>
    </row>
    <row r="2327" spans="1:2" x14ac:dyDescent="0.3">
      <c r="A2327" s="75">
        <v>41751</v>
      </c>
      <c r="B2327" s="101">
        <v>0.276059183400446</v>
      </c>
    </row>
    <row r="2328" spans="1:2" x14ac:dyDescent="0.3">
      <c r="A2328" s="75">
        <v>41752</v>
      </c>
      <c r="B2328" s="101">
        <v>0.26630221475045501</v>
      </c>
    </row>
    <row r="2329" spans="1:2" x14ac:dyDescent="0.3">
      <c r="A2329" s="75">
        <v>41753</v>
      </c>
      <c r="B2329" s="101">
        <v>0.26037058970230298</v>
      </c>
    </row>
    <row r="2330" spans="1:2" x14ac:dyDescent="0.3">
      <c r="A2330" s="75">
        <v>41754</v>
      </c>
      <c r="B2330" s="101">
        <v>0.258280072349583</v>
      </c>
    </row>
    <row r="2331" spans="1:2" x14ac:dyDescent="0.3">
      <c r="A2331" s="75">
        <v>41757</v>
      </c>
      <c r="B2331" s="101">
        <v>0.25638975112540002</v>
      </c>
    </row>
    <row r="2332" spans="1:2" x14ac:dyDescent="0.3">
      <c r="A2332" s="75">
        <v>41758</v>
      </c>
      <c r="B2332" s="101">
        <v>0.249474055689414</v>
      </c>
    </row>
    <row r="2333" spans="1:2" x14ac:dyDescent="0.3">
      <c r="A2333" s="75">
        <v>41759</v>
      </c>
      <c r="B2333" s="101">
        <v>0.24411134790695399</v>
      </c>
    </row>
    <row r="2334" spans="1:2" x14ac:dyDescent="0.3">
      <c r="A2334" s="75">
        <v>41764</v>
      </c>
      <c r="B2334" s="101">
        <v>0.241718189443273</v>
      </c>
    </row>
    <row r="2335" spans="1:2" x14ac:dyDescent="0.3">
      <c r="A2335" s="75">
        <v>41765</v>
      </c>
      <c r="B2335" s="101">
        <v>0.237603636626048</v>
      </c>
    </row>
    <row r="2336" spans="1:2" x14ac:dyDescent="0.3">
      <c r="A2336" s="75">
        <v>41766</v>
      </c>
      <c r="B2336" s="101">
        <v>0.23449676171346601</v>
      </c>
    </row>
    <row r="2337" spans="1:2" x14ac:dyDescent="0.3">
      <c r="A2337" s="75">
        <v>41767</v>
      </c>
      <c r="B2337" s="101">
        <v>0.23521224654780701</v>
      </c>
    </row>
    <row r="2338" spans="1:2" x14ac:dyDescent="0.3">
      <c r="A2338" s="75">
        <v>41768</v>
      </c>
      <c r="B2338" s="101">
        <v>0.23541207292560901</v>
      </c>
    </row>
    <row r="2339" spans="1:2" x14ac:dyDescent="0.3">
      <c r="A2339" s="75">
        <v>41771</v>
      </c>
      <c r="B2339" s="101">
        <v>0.235494390639334</v>
      </c>
    </row>
    <row r="2340" spans="1:2" x14ac:dyDescent="0.3">
      <c r="A2340" s="75">
        <v>41772</v>
      </c>
      <c r="B2340" s="101">
        <v>0.23540562380310501</v>
      </c>
    </row>
    <row r="2341" spans="1:2" x14ac:dyDescent="0.3">
      <c r="A2341" s="75">
        <v>41773</v>
      </c>
      <c r="B2341" s="101">
        <v>0.23443988226335499</v>
      </c>
    </row>
    <row r="2342" spans="1:2" x14ac:dyDescent="0.3">
      <c r="A2342" s="75">
        <v>41774</v>
      </c>
      <c r="B2342" s="101">
        <v>0.23337518013047601</v>
      </c>
    </row>
    <row r="2343" spans="1:2" x14ac:dyDescent="0.3">
      <c r="A2343" s="75">
        <v>41775</v>
      </c>
      <c r="B2343" s="101">
        <v>0.23525603120515701</v>
      </c>
    </row>
    <row r="2344" spans="1:2" x14ac:dyDescent="0.3">
      <c r="A2344" s="75">
        <v>41778</v>
      </c>
      <c r="B2344" s="101">
        <v>0.23544205224485801</v>
      </c>
    </row>
    <row r="2345" spans="1:2" x14ac:dyDescent="0.3">
      <c r="A2345" s="75">
        <v>41779</v>
      </c>
      <c r="B2345" s="101">
        <v>0.23518159275157099</v>
      </c>
    </row>
    <row r="2346" spans="1:2" x14ac:dyDescent="0.3">
      <c r="A2346" s="75">
        <v>41780</v>
      </c>
      <c r="B2346" s="101">
        <v>0.23485704198669199</v>
      </c>
    </row>
    <row r="2347" spans="1:2" x14ac:dyDescent="0.3">
      <c r="A2347" s="75">
        <v>41781</v>
      </c>
      <c r="B2347" s="101">
        <v>0.23606236439758399</v>
      </c>
    </row>
    <row r="2348" spans="1:2" x14ac:dyDescent="0.3">
      <c r="A2348" s="75">
        <v>41782</v>
      </c>
      <c r="B2348" s="101">
        <v>0.23639506634912499</v>
      </c>
    </row>
    <row r="2349" spans="1:2" x14ac:dyDescent="0.3">
      <c r="A2349" s="75">
        <v>41785</v>
      </c>
      <c r="B2349" s="101">
        <v>0.24036464641868699</v>
      </c>
    </row>
    <row r="2350" spans="1:2" x14ac:dyDescent="0.3">
      <c r="A2350" s="75">
        <v>41786</v>
      </c>
      <c r="B2350" s="101">
        <v>0.23105773298319601</v>
      </c>
    </row>
    <row r="2351" spans="1:2" x14ac:dyDescent="0.3">
      <c r="A2351" s="75">
        <v>41787</v>
      </c>
      <c r="B2351" s="101">
        <v>0.22401640554420801</v>
      </c>
    </row>
    <row r="2352" spans="1:2" x14ac:dyDescent="0.3">
      <c r="A2352" s="75">
        <v>41788</v>
      </c>
      <c r="B2352" s="101">
        <v>0.22086782689885001</v>
      </c>
    </row>
    <row r="2353" spans="1:2" x14ac:dyDescent="0.3">
      <c r="A2353" s="75">
        <v>41789</v>
      </c>
      <c r="B2353" s="101">
        <v>0.217012503716496</v>
      </c>
    </row>
    <row r="2354" spans="1:2" x14ac:dyDescent="0.3">
      <c r="A2354" s="75">
        <v>41792</v>
      </c>
      <c r="B2354" s="101">
        <v>0.214958387145159</v>
      </c>
    </row>
    <row r="2355" spans="1:2" x14ac:dyDescent="0.3">
      <c r="A2355" s="75">
        <v>41793</v>
      </c>
      <c r="B2355" s="101">
        <v>0.214410634441279</v>
      </c>
    </row>
    <row r="2356" spans="1:2" x14ac:dyDescent="0.3">
      <c r="A2356" s="75">
        <v>41794</v>
      </c>
      <c r="B2356" s="101">
        <v>0.21404267050093501</v>
      </c>
    </row>
    <row r="2357" spans="1:2" x14ac:dyDescent="0.3">
      <c r="A2357" s="75">
        <v>41795</v>
      </c>
      <c r="B2357" s="101">
        <v>0.21258538278179301</v>
      </c>
    </row>
    <row r="2358" spans="1:2" x14ac:dyDescent="0.3">
      <c r="A2358" s="75">
        <v>41796</v>
      </c>
      <c r="B2358" s="101">
        <v>0.21132099977593799</v>
      </c>
    </row>
    <row r="2359" spans="1:2" x14ac:dyDescent="0.3">
      <c r="A2359" s="75">
        <v>41800</v>
      </c>
      <c r="B2359" s="101">
        <v>0.20840287485442899</v>
      </c>
    </row>
    <row r="2360" spans="1:2" x14ac:dyDescent="0.3">
      <c r="A2360" s="75">
        <v>41801</v>
      </c>
      <c r="B2360" s="101">
        <v>0.20798669336425299</v>
      </c>
    </row>
    <row r="2361" spans="1:2" x14ac:dyDescent="0.3">
      <c r="A2361" s="75">
        <v>41802</v>
      </c>
      <c r="B2361" s="101">
        <v>0.20831240128563</v>
      </c>
    </row>
    <row r="2362" spans="1:2" x14ac:dyDescent="0.3">
      <c r="A2362" s="75">
        <v>41803</v>
      </c>
      <c r="B2362" s="101">
        <v>0.21006580764161001</v>
      </c>
    </row>
    <row r="2363" spans="1:2" x14ac:dyDescent="0.3">
      <c r="A2363" s="75">
        <v>41806</v>
      </c>
      <c r="B2363" s="101">
        <v>0.21160543472499099</v>
      </c>
    </row>
    <row r="2364" spans="1:2" x14ac:dyDescent="0.3">
      <c r="A2364" s="75">
        <v>41807</v>
      </c>
      <c r="B2364" s="101">
        <v>0.213820567037771</v>
      </c>
    </row>
    <row r="2365" spans="1:2" x14ac:dyDescent="0.3">
      <c r="A2365" s="75">
        <v>41808</v>
      </c>
      <c r="B2365" s="101">
        <v>0.21555149647355301</v>
      </c>
    </row>
    <row r="2366" spans="1:2" x14ac:dyDescent="0.3">
      <c r="A2366" s="75">
        <v>41809</v>
      </c>
      <c r="B2366" s="101">
        <v>0.21718678448759501</v>
      </c>
    </row>
    <row r="2367" spans="1:2" x14ac:dyDescent="0.3">
      <c r="A2367" s="75">
        <v>41810</v>
      </c>
      <c r="B2367" s="101">
        <v>0.21784257985064601</v>
      </c>
    </row>
    <row r="2368" spans="1:2" x14ac:dyDescent="0.3">
      <c r="A2368" s="75">
        <v>41813</v>
      </c>
      <c r="B2368" s="101">
        <v>0.21880512907084301</v>
      </c>
    </row>
    <row r="2369" spans="1:2" x14ac:dyDescent="0.3">
      <c r="A2369" s="75">
        <v>41814</v>
      </c>
      <c r="B2369" s="101">
        <v>0.21945211215914401</v>
      </c>
    </row>
    <row r="2370" spans="1:2" x14ac:dyDescent="0.3">
      <c r="A2370" s="75">
        <v>41815</v>
      </c>
      <c r="B2370" s="101">
        <v>0.21825689316671901</v>
      </c>
    </row>
    <row r="2371" spans="1:2" x14ac:dyDescent="0.3">
      <c r="A2371" s="75">
        <v>41816</v>
      </c>
      <c r="B2371" s="101">
        <v>0.21671800069116201</v>
      </c>
    </row>
    <row r="2372" spans="1:2" x14ac:dyDescent="0.3">
      <c r="A2372" s="75">
        <v>41817</v>
      </c>
      <c r="B2372" s="101">
        <v>0.21500048196801499</v>
      </c>
    </row>
    <row r="2373" spans="1:2" x14ac:dyDescent="0.3">
      <c r="A2373" s="75">
        <v>41820</v>
      </c>
      <c r="B2373" s="101">
        <v>0.21335087123812799</v>
      </c>
    </row>
    <row r="2374" spans="1:2" x14ac:dyDescent="0.3">
      <c r="A2374" s="75">
        <v>41821</v>
      </c>
      <c r="B2374" s="101">
        <v>0.21155349354015501</v>
      </c>
    </row>
    <row r="2375" spans="1:2" x14ac:dyDescent="0.3">
      <c r="A2375" s="75">
        <v>41822</v>
      </c>
      <c r="B2375" s="101">
        <v>0.211204434985547</v>
      </c>
    </row>
    <row r="2376" spans="1:2" x14ac:dyDescent="0.3">
      <c r="A2376" s="75">
        <v>41823</v>
      </c>
      <c r="B2376" s="101">
        <v>0.20942478189237401</v>
      </c>
    </row>
    <row r="2377" spans="1:2" x14ac:dyDescent="0.3">
      <c r="A2377" s="75">
        <v>41824</v>
      </c>
      <c r="B2377" s="101">
        <v>0.20940604868446999</v>
      </c>
    </row>
    <row r="2378" spans="1:2" x14ac:dyDescent="0.3">
      <c r="A2378" s="75">
        <v>41827</v>
      </c>
      <c r="B2378" s="101">
        <v>0.20508587893014499</v>
      </c>
    </row>
    <row r="2379" spans="1:2" x14ac:dyDescent="0.3">
      <c r="A2379" s="75">
        <v>41828</v>
      </c>
      <c r="B2379" s="101">
        <v>0.203946220887851</v>
      </c>
    </row>
    <row r="2380" spans="1:2" x14ac:dyDescent="0.3">
      <c r="A2380" s="75">
        <v>41829</v>
      </c>
      <c r="B2380" s="101">
        <v>0.20353463827764201</v>
      </c>
    </row>
    <row r="2381" spans="1:2" x14ac:dyDescent="0.3">
      <c r="A2381" s="75">
        <v>41830</v>
      </c>
      <c r="B2381" s="101">
        <v>0.20447338761398001</v>
      </c>
    </row>
    <row r="2382" spans="1:2" x14ac:dyDescent="0.3">
      <c r="A2382" s="75">
        <v>41831</v>
      </c>
      <c r="B2382" s="101">
        <v>0.198681495530211</v>
      </c>
    </row>
    <row r="2383" spans="1:2" x14ac:dyDescent="0.3">
      <c r="A2383" s="75">
        <v>41834</v>
      </c>
      <c r="B2383" s="101">
        <v>0.19449715273982501</v>
      </c>
    </row>
    <row r="2384" spans="1:2" x14ac:dyDescent="0.3">
      <c r="A2384" s="75">
        <v>41835</v>
      </c>
      <c r="B2384" s="101">
        <v>0.18972168824906799</v>
      </c>
    </row>
    <row r="2385" spans="1:2" x14ac:dyDescent="0.3">
      <c r="A2385" s="75">
        <v>41836</v>
      </c>
      <c r="B2385" s="101">
        <v>0.18575332573916001</v>
      </c>
    </row>
    <row r="2386" spans="1:2" x14ac:dyDescent="0.3">
      <c r="A2386" s="75">
        <v>41837</v>
      </c>
      <c r="B2386" s="101">
        <v>0.181964927855751</v>
      </c>
    </row>
    <row r="2387" spans="1:2" x14ac:dyDescent="0.3">
      <c r="A2387" s="75">
        <v>41838</v>
      </c>
      <c r="B2387" s="101">
        <v>0.17966856518499999</v>
      </c>
    </row>
    <row r="2388" spans="1:2" x14ac:dyDescent="0.3">
      <c r="A2388" s="75">
        <v>41841</v>
      </c>
      <c r="B2388" s="101">
        <v>0.17913019616291601</v>
      </c>
    </row>
    <row r="2389" spans="1:2" x14ac:dyDescent="0.3">
      <c r="A2389" s="75">
        <v>41842</v>
      </c>
      <c r="B2389" s="101">
        <v>0.17657548988247701</v>
      </c>
    </row>
    <row r="2390" spans="1:2" x14ac:dyDescent="0.3">
      <c r="A2390" s="75">
        <v>41843</v>
      </c>
      <c r="B2390" s="101">
        <v>0.17173133460472301</v>
      </c>
    </row>
    <row r="2391" spans="1:2" x14ac:dyDescent="0.3">
      <c r="A2391" s="75">
        <v>41844</v>
      </c>
      <c r="B2391" s="101">
        <v>0.16779830563197801</v>
      </c>
    </row>
    <row r="2392" spans="1:2" x14ac:dyDescent="0.3">
      <c r="A2392" s="75">
        <v>41845</v>
      </c>
      <c r="B2392" s="101">
        <v>0.16534205471023999</v>
      </c>
    </row>
    <row r="2393" spans="1:2" x14ac:dyDescent="0.3">
      <c r="A2393" s="75">
        <v>41848</v>
      </c>
      <c r="B2393" s="101">
        <v>0.16610417991745399</v>
      </c>
    </row>
    <row r="2394" spans="1:2" x14ac:dyDescent="0.3">
      <c r="A2394" s="75">
        <v>41849</v>
      </c>
      <c r="B2394" s="101">
        <v>0.16935833847770801</v>
      </c>
    </row>
    <row r="2395" spans="1:2" x14ac:dyDescent="0.3">
      <c r="A2395" s="75">
        <v>41850</v>
      </c>
      <c r="B2395" s="101">
        <v>0.17320754348095899</v>
      </c>
    </row>
    <row r="2396" spans="1:2" x14ac:dyDescent="0.3">
      <c r="A2396" s="75">
        <v>41851</v>
      </c>
      <c r="B2396" s="101">
        <v>0.180087228043777</v>
      </c>
    </row>
    <row r="2397" spans="1:2" x14ac:dyDescent="0.3">
      <c r="A2397" s="75">
        <v>41852</v>
      </c>
      <c r="B2397" s="101">
        <v>0.188165372983298</v>
      </c>
    </row>
    <row r="2398" spans="1:2" x14ac:dyDescent="0.3">
      <c r="A2398" s="75">
        <v>41855</v>
      </c>
      <c r="B2398" s="101">
        <v>0.19152224733355599</v>
      </c>
    </row>
    <row r="2399" spans="1:2" x14ac:dyDescent="0.3">
      <c r="A2399" s="75">
        <v>41856</v>
      </c>
      <c r="B2399" s="101">
        <v>0.19349197121206599</v>
      </c>
    </row>
    <row r="2400" spans="1:2" x14ac:dyDescent="0.3">
      <c r="A2400" s="75">
        <v>41857</v>
      </c>
      <c r="B2400" s="101">
        <v>0.19864483448523701</v>
      </c>
    </row>
    <row r="2401" spans="1:2" x14ac:dyDescent="0.3">
      <c r="A2401" s="75">
        <v>41858</v>
      </c>
      <c r="B2401" s="101">
        <v>0.20237080692512999</v>
      </c>
    </row>
    <row r="2402" spans="1:2" x14ac:dyDescent="0.3">
      <c r="A2402" s="75">
        <v>41859</v>
      </c>
      <c r="B2402" s="101">
        <v>0.203898624472239</v>
      </c>
    </row>
    <row r="2403" spans="1:2" x14ac:dyDescent="0.3">
      <c r="A2403" s="75">
        <v>41862</v>
      </c>
      <c r="B2403" s="101">
        <v>0.20420147236087799</v>
      </c>
    </row>
    <row r="2404" spans="1:2" x14ac:dyDescent="0.3">
      <c r="A2404" s="75">
        <v>41863</v>
      </c>
      <c r="B2404" s="101">
        <v>0.20597298471250799</v>
      </c>
    </row>
    <row r="2405" spans="1:2" x14ac:dyDescent="0.3">
      <c r="A2405" s="75">
        <v>41864</v>
      </c>
      <c r="B2405" s="101">
        <v>0.20616890469812901</v>
      </c>
    </row>
    <row r="2406" spans="1:2" x14ac:dyDescent="0.3">
      <c r="A2406" s="75">
        <v>41865</v>
      </c>
      <c r="B2406" s="101">
        <v>0.20950304935470701</v>
      </c>
    </row>
    <row r="2407" spans="1:2" x14ac:dyDescent="0.3">
      <c r="A2407" s="75">
        <v>41866</v>
      </c>
      <c r="B2407" s="101">
        <v>0.211739262234165</v>
      </c>
    </row>
    <row r="2408" spans="1:2" x14ac:dyDescent="0.3">
      <c r="A2408" s="75">
        <v>41869</v>
      </c>
      <c r="B2408" s="101">
        <v>0.215063649393819</v>
      </c>
    </row>
    <row r="2409" spans="1:2" x14ac:dyDescent="0.3">
      <c r="A2409" s="75">
        <v>41870</v>
      </c>
      <c r="B2409" s="101">
        <v>0.21662570451935201</v>
      </c>
    </row>
    <row r="2410" spans="1:2" x14ac:dyDescent="0.3">
      <c r="A2410" s="75">
        <v>41872</v>
      </c>
      <c r="B2410" s="101">
        <v>0.21587015645646199</v>
      </c>
    </row>
    <row r="2411" spans="1:2" x14ac:dyDescent="0.3">
      <c r="A2411" s="75">
        <v>41873</v>
      </c>
      <c r="B2411" s="101">
        <v>0.21662895705701399</v>
      </c>
    </row>
    <row r="2412" spans="1:2" x14ac:dyDescent="0.3">
      <c r="A2412" s="75">
        <v>41876</v>
      </c>
      <c r="B2412" s="101">
        <v>0.20995201527964599</v>
      </c>
    </row>
    <row r="2413" spans="1:2" x14ac:dyDescent="0.3">
      <c r="A2413" s="75">
        <v>41877</v>
      </c>
      <c r="B2413" s="101">
        <v>0.20482303444883401</v>
      </c>
    </row>
    <row r="2414" spans="1:2" x14ac:dyDescent="0.3">
      <c r="A2414" s="75">
        <v>41878</v>
      </c>
      <c r="B2414" s="101">
        <v>0.20102298391477999</v>
      </c>
    </row>
    <row r="2415" spans="1:2" x14ac:dyDescent="0.3">
      <c r="A2415" s="75">
        <v>41879</v>
      </c>
      <c r="B2415" s="101">
        <v>0.20248890772021799</v>
      </c>
    </row>
    <row r="2416" spans="1:2" x14ac:dyDescent="0.3">
      <c r="A2416" s="75">
        <v>41880</v>
      </c>
      <c r="B2416" s="101">
        <v>0.203730812862816</v>
      </c>
    </row>
    <row r="2417" spans="1:2" x14ac:dyDescent="0.3">
      <c r="A2417" s="75">
        <v>41883</v>
      </c>
      <c r="B2417" s="101">
        <v>0.20556202645792901</v>
      </c>
    </row>
    <row r="2418" spans="1:2" x14ac:dyDescent="0.3">
      <c r="A2418" s="75">
        <v>41884</v>
      </c>
      <c r="B2418" s="101">
        <v>0.207791261150753</v>
      </c>
    </row>
    <row r="2419" spans="1:2" x14ac:dyDescent="0.3">
      <c r="A2419" s="75">
        <v>41885</v>
      </c>
      <c r="B2419" s="101">
        <v>0.207576635363622</v>
      </c>
    </row>
    <row r="2420" spans="1:2" x14ac:dyDescent="0.3">
      <c r="A2420" s="75">
        <v>41886</v>
      </c>
      <c r="B2420" s="101">
        <v>0.20796696187220801</v>
      </c>
    </row>
    <row r="2421" spans="1:2" x14ac:dyDescent="0.3">
      <c r="A2421" s="75">
        <v>41887</v>
      </c>
      <c r="B2421" s="101">
        <v>0.21246187812036799</v>
      </c>
    </row>
    <row r="2422" spans="1:2" x14ac:dyDescent="0.3">
      <c r="A2422" s="75">
        <v>41890</v>
      </c>
      <c r="B2422" s="101">
        <v>0.21719240389108699</v>
      </c>
    </row>
    <row r="2423" spans="1:2" x14ac:dyDescent="0.3">
      <c r="A2423" s="75">
        <v>41891</v>
      </c>
      <c r="B2423" s="101">
        <v>0.221729517929729</v>
      </c>
    </row>
    <row r="2424" spans="1:2" x14ac:dyDescent="0.3">
      <c r="A2424" s="75">
        <v>41892</v>
      </c>
      <c r="B2424" s="101">
        <v>0.22562897128173101</v>
      </c>
    </row>
    <row r="2425" spans="1:2" x14ac:dyDescent="0.3">
      <c r="A2425" s="75">
        <v>41893</v>
      </c>
      <c r="B2425" s="101">
        <v>0.228491297436727</v>
      </c>
    </row>
    <row r="2426" spans="1:2" x14ac:dyDescent="0.3">
      <c r="A2426" s="75">
        <v>41894</v>
      </c>
      <c r="B2426" s="101">
        <v>0.22782066488417799</v>
      </c>
    </row>
    <row r="2427" spans="1:2" x14ac:dyDescent="0.3">
      <c r="A2427" s="75">
        <v>41897</v>
      </c>
      <c r="B2427" s="101">
        <v>0.22899194475672699</v>
      </c>
    </row>
    <row r="2428" spans="1:2" x14ac:dyDescent="0.3">
      <c r="A2428" s="75">
        <v>41898</v>
      </c>
      <c r="B2428" s="101">
        <v>0.22695579823108999</v>
      </c>
    </row>
    <row r="2429" spans="1:2" x14ac:dyDescent="0.3">
      <c r="A2429" s="75">
        <v>41899</v>
      </c>
      <c r="B2429" s="101">
        <v>0.22561150326389201</v>
      </c>
    </row>
    <row r="2430" spans="1:2" x14ac:dyDescent="0.3">
      <c r="A2430" s="75">
        <v>41900</v>
      </c>
      <c r="B2430" s="101">
        <v>0.22350942726206799</v>
      </c>
    </row>
    <row r="2431" spans="1:2" x14ac:dyDescent="0.3">
      <c r="A2431" s="75">
        <v>41901</v>
      </c>
      <c r="B2431" s="101">
        <v>0.22002400355465401</v>
      </c>
    </row>
    <row r="2432" spans="1:2" x14ac:dyDescent="0.3">
      <c r="A2432" s="75">
        <v>41904</v>
      </c>
      <c r="B2432" s="101">
        <v>0.21868017135436299</v>
      </c>
    </row>
    <row r="2433" spans="1:2" x14ac:dyDescent="0.3">
      <c r="A2433" s="75">
        <v>41905</v>
      </c>
      <c r="B2433" s="101">
        <v>0.21775710248552799</v>
      </c>
    </row>
    <row r="2434" spans="1:2" x14ac:dyDescent="0.3">
      <c r="A2434" s="75">
        <v>41906</v>
      </c>
      <c r="B2434" s="101">
        <v>0.21891293108145199</v>
      </c>
    </row>
    <row r="2435" spans="1:2" x14ac:dyDescent="0.3">
      <c r="A2435" s="75">
        <v>41907</v>
      </c>
      <c r="B2435" s="101">
        <v>0.21961717187355001</v>
      </c>
    </row>
    <row r="2436" spans="1:2" x14ac:dyDescent="0.3">
      <c r="A2436" s="75">
        <v>41908</v>
      </c>
      <c r="B2436" s="101">
        <v>0.22272395178447499</v>
      </c>
    </row>
    <row r="2437" spans="1:2" x14ac:dyDescent="0.3">
      <c r="A2437" s="75">
        <v>41911</v>
      </c>
      <c r="B2437" s="101">
        <v>0.22526523413514199</v>
      </c>
    </row>
    <row r="2438" spans="1:2" x14ac:dyDescent="0.3">
      <c r="A2438" s="75">
        <v>41912</v>
      </c>
      <c r="B2438" s="101">
        <v>0.22576908869068499</v>
      </c>
    </row>
    <row r="2439" spans="1:2" x14ac:dyDescent="0.3">
      <c r="A2439" s="75">
        <v>41913</v>
      </c>
      <c r="B2439" s="101">
        <v>0.22712598293125499</v>
      </c>
    </row>
    <row r="2440" spans="1:2" x14ac:dyDescent="0.3">
      <c r="A2440" s="75">
        <v>41914</v>
      </c>
      <c r="B2440" s="101">
        <v>0.230082810505959</v>
      </c>
    </row>
    <row r="2441" spans="1:2" x14ac:dyDescent="0.3">
      <c r="A2441" s="75">
        <v>41915</v>
      </c>
      <c r="B2441" s="101">
        <v>0.23215863968666101</v>
      </c>
    </row>
    <row r="2442" spans="1:2" x14ac:dyDescent="0.3">
      <c r="A2442" s="75">
        <v>41918</v>
      </c>
      <c r="B2442" s="101">
        <v>0.22886555119134699</v>
      </c>
    </row>
    <row r="2443" spans="1:2" x14ac:dyDescent="0.3">
      <c r="A2443" s="75">
        <v>41919</v>
      </c>
      <c r="B2443" s="101">
        <v>0.22853448626567099</v>
      </c>
    </row>
    <row r="2444" spans="1:2" x14ac:dyDescent="0.3">
      <c r="A2444" s="75">
        <v>41920</v>
      </c>
      <c r="B2444" s="101">
        <v>0.23081887747097099</v>
      </c>
    </row>
    <row r="2445" spans="1:2" x14ac:dyDescent="0.3">
      <c r="A2445" s="75">
        <v>41921</v>
      </c>
      <c r="B2445" s="101">
        <v>0.23189822336257801</v>
      </c>
    </row>
    <row r="2446" spans="1:2" x14ac:dyDescent="0.3">
      <c r="A2446" s="75">
        <v>41922</v>
      </c>
      <c r="B2446" s="101">
        <v>0.23239666058243</v>
      </c>
    </row>
    <row r="2447" spans="1:2" x14ac:dyDescent="0.3">
      <c r="A2447" s="75">
        <v>41925</v>
      </c>
      <c r="B2447" s="101">
        <v>0.23461281323295699</v>
      </c>
    </row>
    <row r="2448" spans="1:2" x14ac:dyDescent="0.3">
      <c r="A2448" s="75">
        <v>41926</v>
      </c>
      <c r="B2448" s="101">
        <v>0.234646249509423</v>
      </c>
    </row>
    <row r="2449" spans="1:2" x14ac:dyDescent="0.3">
      <c r="A2449" s="75">
        <v>41927</v>
      </c>
      <c r="B2449" s="101">
        <v>0.23646966329709601</v>
      </c>
    </row>
    <row r="2450" spans="1:2" x14ac:dyDescent="0.3">
      <c r="A2450" s="75">
        <v>41928</v>
      </c>
      <c r="B2450" s="101">
        <v>0.23834870084117801</v>
      </c>
    </row>
    <row r="2451" spans="1:2" x14ac:dyDescent="0.3">
      <c r="A2451" s="75">
        <v>41929</v>
      </c>
      <c r="B2451" s="101">
        <v>0.23594724954243099</v>
      </c>
    </row>
    <row r="2452" spans="1:2" x14ac:dyDescent="0.3">
      <c r="A2452" s="75">
        <v>41932</v>
      </c>
      <c r="B2452" s="101">
        <v>0.234575025641167</v>
      </c>
    </row>
    <row r="2453" spans="1:2" x14ac:dyDescent="0.3">
      <c r="A2453" s="75">
        <v>41933</v>
      </c>
      <c r="B2453" s="101">
        <v>0.23087043569676199</v>
      </c>
    </row>
    <row r="2454" spans="1:2" x14ac:dyDescent="0.3">
      <c r="A2454" s="75">
        <v>41934</v>
      </c>
      <c r="B2454" s="101">
        <v>0.229191341269811</v>
      </c>
    </row>
    <row r="2455" spans="1:2" x14ac:dyDescent="0.3">
      <c r="A2455" s="75">
        <v>41939</v>
      </c>
      <c r="B2455" s="101">
        <v>0.22988752262266801</v>
      </c>
    </row>
    <row r="2456" spans="1:2" x14ac:dyDescent="0.3">
      <c r="A2456" s="75">
        <v>41940</v>
      </c>
      <c r="B2456" s="101">
        <v>0.228159333947863</v>
      </c>
    </row>
    <row r="2457" spans="1:2" x14ac:dyDescent="0.3">
      <c r="A2457" s="75">
        <v>41941</v>
      </c>
      <c r="B2457" s="101">
        <v>0.22767025824922699</v>
      </c>
    </row>
    <row r="2458" spans="1:2" x14ac:dyDescent="0.3">
      <c r="A2458" s="75">
        <v>41942</v>
      </c>
      <c r="B2458" s="101">
        <v>0.22930499396540999</v>
      </c>
    </row>
    <row r="2459" spans="1:2" x14ac:dyDescent="0.3">
      <c r="A2459" s="75">
        <v>41943</v>
      </c>
      <c r="B2459" s="101">
        <v>0.230393471858168</v>
      </c>
    </row>
    <row r="2460" spans="1:2" x14ac:dyDescent="0.3">
      <c r="A2460" s="75">
        <v>41946</v>
      </c>
      <c r="B2460" s="101">
        <v>0.23100273504827801</v>
      </c>
    </row>
    <row r="2461" spans="1:2" x14ac:dyDescent="0.3">
      <c r="A2461" s="75">
        <v>41947</v>
      </c>
      <c r="B2461" s="101">
        <v>0.23274920589200701</v>
      </c>
    </row>
    <row r="2462" spans="1:2" x14ac:dyDescent="0.3">
      <c r="A2462" s="75">
        <v>41948</v>
      </c>
      <c r="B2462" s="101">
        <v>0.233839290257982</v>
      </c>
    </row>
    <row r="2463" spans="1:2" x14ac:dyDescent="0.3">
      <c r="A2463" s="75">
        <v>41949</v>
      </c>
      <c r="B2463" s="101">
        <v>0.23142612417996899</v>
      </c>
    </row>
    <row r="2464" spans="1:2" x14ac:dyDescent="0.3">
      <c r="A2464" s="75">
        <v>41950</v>
      </c>
      <c r="B2464" s="101">
        <v>0.22883906358018899</v>
      </c>
    </row>
    <row r="2465" spans="1:2" x14ac:dyDescent="0.3">
      <c r="A2465" s="75">
        <v>41953</v>
      </c>
      <c r="B2465" s="101">
        <v>0.22418773435033401</v>
      </c>
    </row>
    <row r="2466" spans="1:2" x14ac:dyDescent="0.3">
      <c r="A2466" s="75">
        <v>41954</v>
      </c>
      <c r="B2466" s="101">
        <v>0.22292496708777701</v>
      </c>
    </row>
    <row r="2467" spans="1:2" x14ac:dyDescent="0.3">
      <c r="A2467" s="75">
        <v>41955</v>
      </c>
      <c r="B2467" s="101">
        <v>0.223905277233786</v>
      </c>
    </row>
    <row r="2468" spans="1:2" x14ac:dyDescent="0.3">
      <c r="A2468" s="75">
        <v>41956</v>
      </c>
      <c r="B2468" s="101">
        <v>0.226939452294348</v>
      </c>
    </row>
    <row r="2469" spans="1:2" x14ac:dyDescent="0.3">
      <c r="A2469" s="75">
        <v>41957</v>
      </c>
      <c r="B2469" s="101">
        <v>0.22913706599240199</v>
      </c>
    </row>
    <row r="2470" spans="1:2" x14ac:dyDescent="0.3">
      <c r="A2470" s="75">
        <v>41960</v>
      </c>
      <c r="B2470" s="101">
        <v>0.23069014814439001</v>
      </c>
    </row>
    <row r="2471" spans="1:2" x14ac:dyDescent="0.3">
      <c r="A2471" s="75">
        <v>41961</v>
      </c>
      <c r="B2471" s="101">
        <v>0.22500452857067099</v>
      </c>
    </row>
    <row r="2472" spans="1:2" x14ac:dyDescent="0.3">
      <c r="A2472" s="75">
        <v>41962</v>
      </c>
      <c r="B2472" s="101">
        <v>0.220984492728693</v>
      </c>
    </row>
    <row r="2473" spans="1:2" x14ac:dyDescent="0.3">
      <c r="A2473" s="75">
        <v>41963</v>
      </c>
      <c r="B2473" s="101">
        <v>0.21843866880752399</v>
      </c>
    </row>
    <row r="2474" spans="1:2" x14ac:dyDescent="0.3">
      <c r="A2474" s="75">
        <v>41964</v>
      </c>
      <c r="B2474" s="101">
        <v>0.215620412856114</v>
      </c>
    </row>
    <row r="2475" spans="1:2" x14ac:dyDescent="0.3">
      <c r="A2475" s="75">
        <v>41967</v>
      </c>
      <c r="B2475" s="101">
        <v>0.214450165686978</v>
      </c>
    </row>
    <row r="2476" spans="1:2" x14ac:dyDescent="0.3">
      <c r="A2476" s="75">
        <v>41968</v>
      </c>
      <c r="B2476" s="101">
        <v>0.21381702145430101</v>
      </c>
    </row>
    <row r="2477" spans="1:2" x14ac:dyDescent="0.3">
      <c r="A2477" s="75">
        <v>41969</v>
      </c>
      <c r="B2477" s="101">
        <v>0.21326005269322901</v>
      </c>
    </row>
    <row r="2478" spans="1:2" x14ac:dyDescent="0.3">
      <c r="A2478" s="75">
        <v>41970</v>
      </c>
      <c r="B2478" s="101">
        <v>0.21678400511731599</v>
      </c>
    </row>
    <row r="2479" spans="1:2" x14ac:dyDescent="0.3">
      <c r="A2479" s="75">
        <v>41971</v>
      </c>
      <c r="B2479" s="101">
        <v>0.218678167268715</v>
      </c>
    </row>
    <row r="2480" spans="1:2" x14ac:dyDescent="0.3">
      <c r="A2480" s="75">
        <v>41974</v>
      </c>
      <c r="B2480" s="101">
        <v>0.22261998232951299</v>
      </c>
    </row>
    <row r="2481" spans="1:2" x14ac:dyDescent="0.3">
      <c r="A2481" s="75">
        <v>41975</v>
      </c>
      <c r="B2481" s="101">
        <v>0.222572432655429</v>
      </c>
    </row>
    <row r="2482" spans="1:2" x14ac:dyDescent="0.3">
      <c r="A2482" s="75">
        <v>41976</v>
      </c>
      <c r="B2482" s="101">
        <v>0.22233338009745299</v>
      </c>
    </row>
    <row r="2483" spans="1:2" x14ac:dyDescent="0.3">
      <c r="A2483" s="75">
        <v>41977</v>
      </c>
      <c r="B2483" s="101">
        <v>0.222188211355136</v>
      </c>
    </row>
    <row r="2484" spans="1:2" x14ac:dyDescent="0.3">
      <c r="A2484" s="75">
        <v>41978</v>
      </c>
      <c r="B2484" s="101">
        <v>0.223828944742261</v>
      </c>
    </row>
    <row r="2485" spans="1:2" x14ac:dyDescent="0.3">
      <c r="A2485" s="75">
        <v>41981</v>
      </c>
      <c r="B2485" s="101">
        <v>0.22447940989939899</v>
      </c>
    </row>
    <row r="2486" spans="1:2" x14ac:dyDescent="0.3">
      <c r="A2486" s="75">
        <v>41982</v>
      </c>
      <c r="B2486" s="101">
        <v>0.22735479096897601</v>
      </c>
    </row>
    <row r="2487" spans="1:2" x14ac:dyDescent="0.3">
      <c r="A2487" s="75">
        <v>41983</v>
      </c>
      <c r="B2487" s="101">
        <v>0.22908097849019901</v>
      </c>
    </row>
    <row r="2488" spans="1:2" x14ac:dyDescent="0.3">
      <c r="A2488" s="75">
        <v>41984</v>
      </c>
      <c r="B2488" s="101">
        <v>0.235958413952678</v>
      </c>
    </row>
    <row r="2489" spans="1:2" x14ac:dyDescent="0.3">
      <c r="A2489" s="75">
        <v>41985</v>
      </c>
      <c r="B2489" s="101">
        <v>0.24529381340127199</v>
      </c>
    </row>
    <row r="2490" spans="1:2" x14ac:dyDescent="0.3">
      <c r="A2490" s="75">
        <v>41988</v>
      </c>
      <c r="B2490" s="101">
        <v>0.26173481166589901</v>
      </c>
    </row>
    <row r="2491" spans="1:2" x14ac:dyDescent="0.3">
      <c r="A2491" s="75">
        <v>41989</v>
      </c>
      <c r="B2491" s="101">
        <v>0.281451466329807</v>
      </c>
    </row>
    <row r="2492" spans="1:2" x14ac:dyDescent="0.3">
      <c r="A2492" s="75">
        <v>41990</v>
      </c>
      <c r="B2492" s="101">
        <v>0.297198330662308</v>
      </c>
    </row>
    <row r="2493" spans="1:2" x14ac:dyDescent="0.3">
      <c r="A2493" s="75">
        <v>41991</v>
      </c>
      <c r="B2493" s="101">
        <v>0.30824536803434299</v>
      </c>
    </row>
    <row r="2494" spans="1:2" x14ac:dyDescent="0.3">
      <c r="A2494" s="75">
        <v>41992</v>
      </c>
      <c r="B2494" s="101">
        <v>0.31184945112979101</v>
      </c>
    </row>
    <row r="2495" spans="1:2" x14ac:dyDescent="0.3">
      <c r="A2495" s="75">
        <v>41995</v>
      </c>
      <c r="B2495" s="101">
        <v>0.31355685862961302</v>
      </c>
    </row>
    <row r="2496" spans="1:2" x14ac:dyDescent="0.3">
      <c r="A2496" s="75">
        <v>41996</v>
      </c>
      <c r="B2496" s="101">
        <v>0.32074074254178703</v>
      </c>
    </row>
    <row r="2497" spans="1:2" x14ac:dyDescent="0.3">
      <c r="A2497" s="75">
        <v>42002</v>
      </c>
      <c r="B2497" s="101">
        <v>0.33651186198368199</v>
      </c>
    </row>
    <row r="2498" spans="1:2" x14ac:dyDescent="0.3">
      <c r="A2498" s="75">
        <v>42003</v>
      </c>
      <c r="B2498" s="101">
        <v>0.34690924849581001</v>
      </c>
    </row>
    <row r="2499" spans="1:2" x14ac:dyDescent="0.3">
      <c r="A2499" s="75">
        <v>42004</v>
      </c>
      <c r="B2499" s="101">
        <v>0.35232694479328402</v>
      </c>
    </row>
    <row r="2500" spans="1:2" x14ac:dyDescent="0.3">
      <c r="A2500" s="75">
        <v>42009</v>
      </c>
      <c r="B2500" s="101">
        <v>0.35589656010387999</v>
      </c>
    </row>
    <row r="2501" spans="1:2" x14ac:dyDescent="0.3">
      <c r="A2501" s="75">
        <v>42010</v>
      </c>
      <c r="B2501" s="101">
        <v>0.35103039279332898</v>
      </c>
    </row>
    <row r="2502" spans="1:2" x14ac:dyDescent="0.3">
      <c r="A2502" s="75">
        <v>42011</v>
      </c>
      <c r="B2502" s="101">
        <v>0.35354944978756903</v>
      </c>
    </row>
    <row r="2503" spans="1:2" x14ac:dyDescent="0.3">
      <c r="A2503" s="75">
        <v>42012</v>
      </c>
      <c r="B2503" s="101">
        <v>0.353710431673049</v>
      </c>
    </row>
    <row r="2504" spans="1:2" x14ac:dyDescent="0.3">
      <c r="A2504" s="75">
        <v>42013</v>
      </c>
      <c r="B2504" s="101">
        <v>0.35572495777000401</v>
      </c>
    </row>
    <row r="2505" spans="1:2" x14ac:dyDescent="0.3">
      <c r="A2505" s="75">
        <v>42016</v>
      </c>
      <c r="B2505" s="101">
        <v>0.35544774704667798</v>
      </c>
    </row>
    <row r="2506" spans="1:2" x14ac:dyDescent="0.3">
      <c r="A2506" s="75">
        <v>42017</v>
      </c>
      <c r="B2506" s="101">
        <v>0.35878385817171099</v>
      </c>
    </row>
    <row r="2507" spans="1:2" x14ac:dyDescent="0.3">
      <c r="A2507" s="75">
        <v>42018</v>
      </c>
      <c r="B2507" s="101">
        <v>0.36905443675137301</v>
      </c>
    </row>
    <row r="2508" spans="1:2" x14ac:dyDescent="0.3">
      <c r="A2508" s="75">
        <v>42019</v>
      </c>
      <c r="B2508" s="101">
        <v>0.39479131925467398</v>
      </c>
    </row>
    <row r="2509" spans="1:2" x14ac:dyDescent="0.3">
      <c r="A2509" s="75">
        <v>42020</v>
      </c>
      <c r="B2509" s="101">
        <v>0.40520446351550499</v>
      </c>
    </row>
    <row r="2510" spans="1:2" x14ac:dyDescent="0.3">
      <c r="A2510" s="75">
        <v>42023</v>
      </c>
      <c r="B2510" s="101">
        <v>0.41252589861862798</v>
      </c>
    </row>
    <row r="2511" spans="1:2" x14ac:dyDescent="0.3">
      <c r="A2511" s="75">
        <v>42024</v>
      </c>
      <c r="B2511" s="101">
        <v>0.415033904427554</v>
      </c>
    </row>
    <row r="2512" spans="1:2" x14ac:dyDescent="0.3">
      <c r="A2512" s="75">
        <v>42025</v>
      </c>
      <c r="B2512" s="101">
        <v>0.41801389021944002</v>
      </c>
    </row>
    <row r="2513" spans="1:2" x14ac:dyDescent="0.3">
      <c r="A2513" s="75">
        <v>42026</v>
      </c>
      <c r="B2513" s="101">
        <v>0.42262478062360298</v>
      </c>
    </row>
    <row r="2514" spans="1:2" x14ac:dyDescent="0.3">
      <c r="A2514" s="75">
        <v>42027</v>
      </c>
      <c r="B2514" s="101">
        <v>0.43147195049480702</v>
      </c>
    </row>
    <row r="2515" spans="1:2" x14ac:dyDescent="0.3">
      <c r="A2515" s="75">
        <v>42030</v>
      </c>
      <c r="B2515" s="101">
        <v>0.43970382256046397</v>
      </c>
    </row>
    <row r="2516" spans="1:2" x14ac:dyDescent="0.3">
      <c r="A2516" s="75">
        <v>42031</v>
      </c>
      <c r="B2516" s="101">
        <v>0.44581209293297602</v>
      </c>
    </row>
    <row r="2517" spans="1:2" x14ac:dyDescent="0.3">
      <c r="A2517" s="75">
        <v>42032</v>
      </c>
      <c r="B2517" s="101">
        <v>0.44871909542135002</v>
      </c>
    </row>
    <row r="2518" spans="1:2" x14ac:dyDescent="0.3">
      <c r="A2518" s="75">
        <v>42033</v>
      </c>
      <c r="B2518" s="101">
        <v>0.45162968389971597</v>
      </c>
    </row>
    <row r="2519" spans="1:2" x14ac:dyDescent="0.3">
      <c r="A2519" s="75">
        <v>42034</v>
      </c>
      <c r="B2519" s="101">
        <v>0.4545064203434</v>
      </c>
    </row>
    <row r="2520" spans="1:2" x14ac:dyDescent="0.3">
      <c r="A2520" s="75">
        <v>42037</v>
      </c>
      <c r="B2520" s="101">
        <v>0.45392180313466302</v>
      </c>
    </row>
    <row r="2521" spans="1:2" x14ac:dyDescent="0.3">
      <c r="A2521" s="75">
        <v>42038</v>
      </c>
      <c r="B2521" s="101">
        <v>0.44965234346000099</v>
      </c>
    </row>
    <row r="2522" spans="1:2" x14ac:dyDescent="0.3">
      <c r="A2522" s="75">
        <v>42039</v>
      </c>
      <c r="B2522" s="101">
        <v>0.44820804541995102</v>
      </c>
    </row>
    <row r="2523" spans="1:2" x14ac:dyDescent="0.3">
      <c r="A2523" s="75">
        <v>42040</v>
      </c>
      <c r="B2523" s="101">
        <v>0.44702720409968899</v>
      </c>
    </row>
    <row r="2524" spans="1:2" x14ac:dyDescent="0.3">
      <c r="A2524" s="75">
        <v>42041</v>
      </c>
      <c r="B2524" s="101">
        <v>0.44738841761604298</v>
      </c>
    </row>
    <row r="2525" spans="1:2" x14ac:dyDescent="0.3">
      <c r="A2525" s="75">
        <v>42044</v>
      </c>
      <c r="B2525" s="101">
        <v>0.45094205053547698</v>
      </c>
    </row>
    <row r="2526" spans="1:2" x14ac:dyDescent="0.3">
      <c r="A2526" s="75">
        <v>42045</v>
      </c>
      <c r="B2526" s="101">
        <v>0.451782092518284</v>
      </c>
    </row>
    <row r="2527" spans="1:2" x14ac:dyDescent="0.3">
      <c r="A2527" s="75">
        <v>42046</v>
      </c>
      <c r="B2527" s="101">
        <v>0.45453911164865501</v>
      </c>
    </row>
    <row r="2528" spans="1:2" x14ac:dyDescent="0.3">
      <c r="A2528" s="75">
        <v>42047</v>
      </c>
      <c r="B2528" s="101">
        <v>0.45337348260051302</v>
      </c>
    </row>
    <row r="2529" spans="1:2" x14ac:dyDescent="0.3">
      <c r="A2529" s="75">
        <v>42048</v>
      </c>
      <c r="B2529" s="101">
        <v>0.45025310795544998</v>
      </c>
    </row>
    <row r="2530" spans="1:2" x14ac:dyDescent="0.3">
      <c r="A2530" s="75">
        <v>42051</v>
      </c>
      <c r="B2530" s="101">
        <v>0.44698323096220699</v>
      </c>
    </row>
    <row r="2531" spans="1:2" x14ac:dyDescent="0.3">
      <c r="A2531" s="75">
        <v>42052</v>
      </c>
      <c r="B2531" s="101">
        <v>0.43411325486837898</v>
      </c>
    </row>
    <row r="2532" spans="1:2" x14ac:dyDescent="0.3">
      <c r="A2532" s="75">
        <v>42053</v>
      </c>
      <c r="B2532" s="101">
        <v>0.41721653319163998</v>
      </c>
    </row>
    <row r="2533" spans="1:2" x14ac:dyDescent="0.3">
      <c r="A2533" s="75">
        <v>42054</v>
      </c>
      <c r="B2533" s="101">
        <v>0.406668778433039</v>
      </c>
    </row>
    <row r="2534" spans="1:2" x14ac:dyDescent="0.3">
      <c r="A2534" s="75">
        <v>42055</v>
      </c>
      <c r="B2534" s="101">
        <v>0.39525262305404801</v>
      </c>
    </row>
    <row r="2535" spans="1:2" x14ac:dyDescent="0.3">
      <c r="A2535" s="75">
        <v>42058</v>
      </c>
      <c r="B2535" s="101">
        <v>0.385444979173517</v>
      </c>
    </row>
    <row r="2536" spans="1:2" x14ac:dyDescent="0.3">
      <c r="A2536" s="75">
        <v>42059</v>
      </c>
      <c r="B2536" s="101">
        <v>0.376270127604171</v>
      </c>
    </row>
    <row r="2537" spans="1:2" x14ac:dyDescent="0.3">
      <c r="A2537" s="75">
        <v>42060</v>
      </c>
      <c r="B2537" s="101">
        <v>0.36729731094927798</v>
      </c>
    </row>
    <row r="2538" spans="1:2" x14ac:dyDescent="0.3">
      <c r="A2538" s="75">
        <v>42061</v>
      </c>
      <c r="B2538" s="101">
        <v>0.36308294193579299</v>
      </c>
    </row>
    <row r="2539" spans="1:2" x14ac:dyDescent="0.3">
      <c r="A2539" s="75">
        <v>42062</v>
      </c>
      <c r="B2539" s="101">
        <v>0.36296498961352403</v>
      </c>
    </row>
    <row r="2540" spans="1:2" x14ac:dyDescent="0.3">
      <c r="A2540" s="75">
        <v>42065</v>
      </c>
      <c r="B2540" s="101">
        <v>0.36121647753688302</v>
      </c>
    </row>
    <row r="2541" spans="1:2" x14ac:dyDescent="0.3">
      <c r="A2541" s="75">
        <v>42066</v>
      </c>
      <c r="B2541" s="101">
        <v>0.35971776088248397</v>
      </c>
    </row>
    <row r="2542" spans="1:2" x14ac:dyDescent="0.3">
      <c r="A2542" s="75">
        <v>42067</v>
      </c>
      <c r="B2542" s="101">
        <v>0.35918653124990602</v>
      </c>
    </row>
    <row r="2543" spans="1:2" x14ac:dyDescent="0.3">
      <c r="A2543" s="75">
        <v>42068</v>
      </c>
      <c r="B2543" s="101">
        <v>0.36045034150035399</v>
      </c>
    </row>
    <row r="2544" spans="1:2" x14ac:dyDescent="0.3">
      <c r="A2544" s="75">
        <v>42069</v>
      </c>
      <c r="B2544" s="101">
        <v>0.36218695205199303</v>
      </c>
    </row>
    <row r="2545" spans="1:2" x14ac:dyDescent="0.3">
      <c r="A2545" s="75">
        <v>42072</v>
      </c>
      <c r="B2545" s="101">
        <v>0.36322364909830801</v>
      </c>
    </row>
    <row r="2546" spans="1:2" x14ac:dyDescent="0.3">
      <c r="A2546" s="75">
        <v>42073</v>
      </c>
      <c r="B2546" s="101">
        <v>0.36808194352542001</v>
      </c>
    </row>
    <row r="2547" spans="1:2" x14ac:dyDescent="0.3">
      <c r="A2547" s="75">
        <v>42074</v>
      </c>
      <c r="B2547" s="101">
        <v>0.37405297568656698</v>
      </c>
    </row>
    <row r="2548" spans="1:2" x14ac:dyDescent="0.3">
      <c r="A2548" s="75">
        <v>42075</v>
      </c>
      <c r="B2548" s="101">
        <v>0.37998284743396499</v>
      </c>
    </row>
    <row r="2549" spans="1:2" x14ac:dyDescent="0.3">
      <c r="A2549" s="75">
        <v>42076</v>
      </c>
      <c r="B2549" s="101">
        <v>0.38618034229022002</v>
      </c>
    </row>
    <row r="2550" spans="1:2" x14ac:dyDescent="0.3">
      <c r="A2550" s="75">
        <v>42079</v>
      </c>
      <c r="B2550" s="101">
        <v>0.390895696525704</v>
      </c>
    </row>
    <row r="2551" spans="1:2" x14ac:dyDescent="0.3">
      <c r="A2551" s="75">
        <v>42080</v>
      </c>
      <c r="B2551" s="101">
        <v>0.39129189843273299</v>
      </c>
    </row>
    <row r="2552" spans="1:2" x14ac:dyDescent="0.3">
      <c r="A2552" s="75">
        <v>42081</v>
      </c>
      <c r="B2552" s="101">
        <v>0.39319336132993699</v>
      </c>
    </row>
    <row r="2553" spans="1:2" x14ac:dyDescent="0.3">
      <c r="A2553" s="75">
        <v>42082</v>
      </c>
      <c r="B2553" s="101">
        <v>0.39395375771622498</v>
      </c>
    </row>
    <row r="2554" spans="1:2" x14ac:dyDescent="0.3">
      <c r="A2554" s="75">
        <v>42083</v>
      </c>
      <c r="B2554" s="101">
        <v>0.39276921969487999</v>
      </c>
    </row>
    <row r="2555" spans="1:2" x14ac:dyDescent="0.3">
      <c r="A2555" s="75">
        <v>42086</v>
      </c>
      <c r="B2555" s="101">
        <v>0.39717606128591598</v>
      </c>
    </row>
    <row r="2556" spans="1:2" x14ac:dyDescent="0.3">
      <c r="A2556" s="75">
        <v>42087</v>
      </c>
      <c r="B2556" s="101">
        <v>0.40157376335068301</v>
      </c>
    </row>
    <row r="2557" spans="1:2" x14ac:dyDescent="0.3">
      <c r="A2557" s="75">
        <v>42088</v>
      </c>
      <c r="B2557" s="101">
        <v>0.40899112635969698</v>
      </c>
    </row>
    <row r="2558" spans="1:2" x14ac:dyDescent="0.3">
      <c r="A2558" s="75">
        <v>42089</v>
      </c>
      <c r="B2558" s="101">
        <v>0.41786760382562299</v>
      </c>
    </row>
    <row r="2559" spans="1:2" x14ac:dyDescent="0.3">
      <c r="A2559" s="75">
        <v>42090</v>
      </c>
      <c r="B2559" s="101">
        <v>0.425500300457192</v>
      </c>
    </row>
    <row r="2560" spans="1:2" x14ac:dyDescent="0.3">
      <c r="A2560" s="75">
        <v>42093</v>
      </c>
      <c r="B2560" s="101">
        <v>0.42834895105250398</v>
      </c>
    </row>
    <row r="2561" spans="1:2" x14ac:dyDescent="0.3">
      <c r="A2561" s="75">
        <v>42094</v>
      </c>
      <c r="B2561" s="101">
        <v>0.428591806275049</v>
      </c>
    </row>
    <row r="2562" spans="1:2" x14ac:dyDescent="0.3">
      <c r="A2562" s="75">
        <v>42095</v>
      </c>
      <c r="B2562" s="101">
        <v>0.42782650458815102</v>
      </c>
    </row>
    <row r="2563" spans="1:2" x14ac:dyDescent="0.3">
      <c r="A2563" s="75">
        <v>42096</v>
      </c>
      <c r="B2563" s="101">
        <v>0.42715721520619798</v>
      </c>
    </row>
    <row r="2564" spans="1:2" x14ac:dyDescent="0.3">
      <c r="A2564" s="75">
        <v>42097</v>
      </c>
      <c r="B2564" s="101">
        <v>0.43216974107429301</v>
      </c>
    </row>
    <row r="2565" spans="1:2" x14ac:dyDescent="0.3">
      <c r="A2565" s="75">
        <v>42101</v>
      </c>
      <c r="B2565" s="101">
        <v>0.423655072086423</v>
      </c>
    </row>
    <row r="2566" spans="1:2" x14ac:dyDescent="0.3">
      <c r="A2566" s="75">
        <v>42102</v>
      </c>
      <c r="B2566" s="101">
        <v>0.41282019569022999</v>
      </c>
    </row>
    <row r="2567" spans="1:2" x14ac:dyDescent="0.3">
      <c r="A2567" s="75">
        <v>42103</v>
      </c>
      <c r="B2567" s="101">
        <v>0.405962961554095</v>
      </c>
    </row>
    <row r="2568" spans="1:2" x14ac:dyDescent="0.3">
      <c r="A2568" s="75">
        <v>42104</v>
      </c>
      <c r="B2568" s="101">
        <v>0.39964705255105099</v>
      </c>
    </row>
    <row r="2569" spans="1:2" x14ac:dyDescent="0.3">
      <c r="A2569" s="75">
        <v>42107</v>
      </c>
      <c r="B2569" s="101">
        <v>0.398162182792966</v>
      </c>
    </row>
    <row r="2570" spans="1:2" x14ac:dyDescent="0.3">
      <c r="A2570" s="75">
        <v>42108</v>
      </c>
      <c r="B2570" s="101">
        <v>0.397539152831419</v>
      </c>
    </row>
    <row r="2571" spans="1:2" x14ac:dyDescent="0.3">
      <c r="A2571" s="75">
        <v>42109</v>
      </c>
      <c r="B2571" s="101">
        <v>0.39898754016530502</v>
      </c>
    </row>
    <row r="2572" spans="1:2" x14ac:dyDescent="0.3">
      <c r="A2572" s="75">
        <v>42110</v>
      </c>
      <c r="B2572" s="101">
        <v>0.40536199710935</v>
      </c>
    </row>
    <row r="2573" spans="1:2" x14ac:dyDescent="0.3">
      <c r="A2573" s="75">
        <v>42111</v>
      </c>
      <c r="B2573" s="101">
        <v>0.40876569768152998</v>
      </c>
    </row>
    <row r="2574" spans="1:2" x14ac:dyDescent="0.3">
      <c r="A2574" s="75">
        <v>42114</v>
      </c>
      <c r="B2574" s="101">
        <v>0.40984676147076798</v>
      </c>
    </row>
    <row r="2575" spans="1:2" x14ac:dyDescent="0.3">
      <c r="A2575" s="75">
        <v>42115</v>
      </c>
      <c r="B2575" s="101">
        <v>0.40984765255595101</v>
      </c>
    </row>
    <row r="2576" spans="1:2" x14ac:dyDescent="0.3">
      <c r="A2576" s="75">
        <v>42116</v>
      </c>
      <c r="B2576" s="101">
        <v>0.41012705146878697</v>
      </c>
    </row>
    <row r="2577" spans="1:2" x14ac:dyDescent="0.3">
      <c r="A2577" s="75">
        <v>42117</v>
      </c>
      <c r="B2577" s="101">
        <v>0.40970695535495999</v>
      </c>
    </row>
    <row r="2578" spans="1:2" x14ac:dyDescent="0.3">
      <c r="A2578" s="75">
        <v>42118</v>
      </c>
      <c r="B2578" s="101">
        <v>0.41094229796203102</v>
      </c>
    </row>
    <row r="2579" spans="1:2" x14ac:dyDescent="0.3">
      <c r="A2579" s="75">
        <v>42121</v>
      </c>
      <c r="B2579" s="101">
        <v>0.41384011338159299</v>
      </c>
    </row>
    <row r="2580" spans="1:2" x14ac:dyDescent="0.3">
      <c r="A2580" s="75">
        <v>42122</v>
      </c>
      <c r="B2580" s="101">
        <v>0.41585883969851001</v>
      </c>
    </row>
    <row r="2581" spans="1:2" x14ac:dyDescent="0.3">
      <c r="A2581" s="75">
        <v>42123</v>
      </c>
      <c r="B2581" s="101">
        <v>0.41790961465761101</v>
      </c>
    </row>
    <row r="2582" spans="1:2" x14ac:dyDescent="0.3">
      <c r="A2582" s="75">
        <v>42124</v>
      </c>
      <c r="B2582" s="101">
        <v>0.42240249145959702</v>
      </c>
    </row>
    <row r="2583" spans="1:2" x14ac:dyDescent="0.3">
      <c r="A2583" s="75">
        <v>42128</v>
      </c>
      <c r="B2583" s="101">
        <v>0.42008598184054102</v>
      </c>
    </row>
    <row r="2584" spans="1:2" x14ac:dyDescent="0.3">
      <c r="A2584" s="75">
        <v>42129</v>
      </c>
      <c r="B2584" s="101">
        <v>0.41423217509972599</v>
      </c>
    </row>
    <row r="2585" spans="1:2" x14ac:dyDescent="0.3">
      <c r="A2585" s="75">
        <v>42130</v>
      </c>
      <c r="B2585" s="101">
        <v>0.41465458314444498</v>
      </c>
    </row>
    <row r="2586" spans="1:2" x14ac:dyDescent="0.3">
      <c r="A2586" s="75">
        <v>42131</v>
      </c>
      <c r="B2586" s="101">
        <v>0.417260538134265</v>
      </c>
    </row>
    <row r="2587" spans="1:2" x14ac:dyDescent="0.3">
      <c r="A2587" s="75">
        <v>42132</v>
      </c>
      <c r="B2587" s="101">
        <v>0.41789788154254198</v>
      </c>
    </row>
    <row r="2588" spans="1:2" x14ac:dyDescent="0.3">
      <c r="A2588" s="75">
        <v>42135</v>
      </c>
      <c r="B2588" s="101">
        <v>0.41845648039764699</v>
      </c>
    </row>
    <row r="2589" spans="1:2" x14ac:dyDescent="0.3">
      <c r="A2589" s="75">
        <v>42136</v>
      </c>
      <c r="B2589" s="101">
        <v>0.41637848837328201</v>
      </c>
    </row>
    <row r="2590" spans="1:2" x14ac:dyDescent="0.3">
      <c r="A2590" s="75">
        <v>42137</v>
      </c>
      <c r="B2590" s="101">
        <v>0.41814588347759302</v>
      </c>
    </row>
    <row r="2591" spans="1:2" x14ac:dyDescent="0.3">
      <c r="A2591" s="75">
        <v>42138</v>
      </c>
      <c r="B2591" s="101">
        <v>0.41940634332510002</v>
      </c>
    </row>
    <row r="2592" spans="1:2" x14ac:dyDescent="0.3">
      <c r="A2592" s="75">
        <v>42139</v>
      </c>
      <c r="B2592" s="101">
        <v>0.41921820185160402</v>
      </c>
    </row>
    <row r="2593" spans="1:2" x14ac:dyDescent="0.3">
      <c r="A2593" s="75">
        <v>42142</v>
      </c>
      <c r="B2593" s="101">
        <v>0.421518561337895</v>
      </c>
    </row>
    <row r="2594" spans="1:2" x14ac:dyDescent="0.3">
      <c r="A2594" s="75">
        <v>42143</v>
      </c>
      <c r="B2594" s="101">
        <v>0.41977004730866002</v>
      </c>
    </row>
    <row r="2595" spans="1:2" x14ac:dyDescent="0.3">
      <c r="A2595" s="75">
        <v>42144</v>
      </c>
      <c r="B2595" s="101">
        <v>0.42013882255984802</v>
      </c>
    </row>
    <row r="2596" spans="1:2" x14ac:dyDescent="0.3">
      <c r="A2596" s="75">
        <v>42145</v>
      </c>
      <c r="B2596" s="101">
        <v>0.41803681478453297</v>
      </c>
    </row>
    <row r="2597" spans="1:2" x14ac:dyDescent="0.3">
      <c r="A2597" s="75">
        <v>42146</v>
      </c>
      <c r="B2597" s="101">
        <v>0.41952716828590197</v>
      </c>
    </row>
    <row r="2598" spans="1:2" x14ac:dyDescent="0.3">
      <c r="A2598" s="75">
        <v>42151</v>
      </c>
      <c r="B2598" s="101">
        <v>0.41908154226288502</v>
      </c>
    </row>
    <row r="2599" spans="1:2" x14ac:dyDescent="0.3">
      <c r="A2599" s="75">
        <v>42152</v>
      </c>
      <c r="B2599" s="101">
        <v>0.41422211615357901</v>
      </c>
    </row>
    <row r="2600" spans="1:2" x14ac:dyDescent="0.3">
      <c r="A2600" s="75">
        <v>42153</v>
      </c>
      <c r="B2600" s="101">
        <v>0.40783363645126702</v>
      </c>
    </row>
    <row r="2601" spans="1:2" x14ac:dyDescent="0.3">
      <c r="A2601" s="75">
        <v>42156</v>
      </c>
      <c r="B2601" s="101">
        <v>0.40189553665877797</v>
      </c>
    </row>
    <row r="2602" spans="1:2" x14ac:dyDescent="0.3">
      <c r="A2602" s="75">
        <v>42157</v>
      </c>
      <c r="B2602" s="101">
        <v>0.39911849845879399</v>
      </c>
    </row>
    <row r="2603" spans="1:2" x14ac:dyDescent="0.3">
      <c r="A2603" s="75">
        <v>42158</v>
      </c>
      <c r="B2603" s="101">
        <v>0.39839911646869303</v>
      </c>
    </row>
    <row r="2604" spans="1:2" x14ac:dyDescent="0.3">
      <c r="A2604" s="75">
        <v>42159</v>
      </c>
      <c r="B2604" s="101">
        <v>0.40068050591228499</v>
      </c>
    </row>
    <row r="2605" spans="1:2" x14ac:dyDescent="0.3">
      <c r="A2605" s="75">
        <v>42160</v>
      </c>
      <c r="B2605" s="101">
        <v>0.408885500351092</v>
      </c>
    </row>
    <row r="2606" spans="1:2" x14ac:dyDescent="0.3">
      <c r="A2606" s="75">
        <v>42163</v>
      </c>
      <c r="B2606" s="101">
        <v>0.40959675132802298</v>
      </c>
    </row>
    <row r="2607" spans="1:2" x14ac:dyDescent="0.3">
      <c r="A2607" s="75">
        <v>42164</v>
      </c>
      <c r="B2607" s="101">
        <v>0.41166951489244902</v>
      </c>
    </row>
    <row r="2608" spans="1:2" x14ac:dyDescent="0.3">
      <c r="A2608" s="75">
        <v>42165</v>
      </c>
      <c r="B2608" s="101">
        <v>0.40979737416787698</v>
      </c>
    </row>
    <row r="2609" spans="1:2" x14ac:dyDescent="0.3">
      <c r="A2609" s="75">
        <v>42166</v>
      </c>
      <c r="B2609" s="101">
        <v>0.40450928598952401</v>
      </c>
    </row>
    <row r="2610" spans="1:2" x14ac:dyDescent="0.3">
      <c r="A2610" s="75">
        <v>42167</v>
      </c>
      <c r="B2610" s="101">
        <v>0.40391434747605698</v>
      </c>
    </row>
    <row r="2611" spans="1:2" x14ac:dyDescent="0.3">
      <c r="A2611" s="75">
        <v>42170</v>
      </c>
      <c r="B2611" s="101">
        <v>0.403683612922067</v>
      </c>
    </row>
    <row r="2612" spans="1:2" x14ac:dyDescent="0.3">
      <c r="A2612" s="75">
        <v>42171</v>
      </c>
      <c r="B2612" s="101">
        <v>0.40106414273860802</v>
      </c>
    </row>
    <row r="2613" spans="1:2" x14ac:dyDescent="0.3">
      <c r="A2613" s="75">
        <v>42172</v>
      </c>
      <c r="B2613" s="101">
        <v>0.39637988815926101</v>
      </c>
    </row>
    <row r="2614" spans="1:2" x14ac:dyDescent="0.3">
      <c r="A2614" s="75">
        <v>42173</v>
      </c>
      <c r="B2614" s="101">
        <v>0.39365183825030198</v>
      </c>
    </row>
    <row r="2615" spans="1:2" x14ac:dyDescent="0.3">
      <c r="A2615" s="75">
        <v>42174</v>
      </c>
      <c r="B2615" s="101">
        <v>0.39579994876112101</v>
      </c>
    </row>
    <row r="2616" spans="1:2" x14ac:dyDescent="0.3">
      <c r="A2616" s="75">
        <v>42177</v>
      </c>
      <c r="B2616" s="101">
        <v>0.391918720266064</v>
      </c>
    </row>
    <row r="2617" spans="1:2" x14ac:dyDescent="0.3">
      <c r="A2617" s="75">
        <v>42178</v>
      </c>
      <c r="B2617" s="101">
        <v>0.38543360314617298</v>
      </c>
    </row>
    <row r="2618" spans="1:2" x14ac:dyDescent="0.3">
      <c r="A2618" s="75">
        <v>42179</v>
      </c>
      <c r="B2618" s="101">
        <v>0.38300536024901899</v>
      </c>
    </row>
    <row r="2619" spans="1:2" x14ac:dyDescent="0.3">
      <c r="A2619" s="75">
        <v>42180</v>
      </c>
      <c r="B2619" s="101">
        <v>0.38059941132881903</v>
      </c>
    </row>
    <row r="2620" spans="1:2" x14ac:dyDescent="0.3">
      <c r="A2620" s="75">
        <v>42181</v>
      </c>
      <c r="B2620" s="101">
        <v>0.38395987907613399</v>
      </c>
    </row>
    <row r="2621" spans="1:2" x14ac:dyDescent="0.3">
      <c r="A2621" s="75">
        <v>42184</v>
      </c>
      <c r="B2621" s="101">
        <v>0.38753145908085501</v>
      </c>
    </row>
    <row r="2622" spans="1:2" x14ac:dyDescent="0.3">
      <c r="A2622" s="75">
        <v>42185</v>
      </c>
      <c r="B2622" s="101">
        <v>0.39006603602554701</v>
      </c>
    </row>
    <row r="2623" spans="1:2" x14ac:dyDescent="0.3">
      <c r="A2623" s="75">
        <v>42186</v>
      </c>
      <c r="B2623" s="101">
        <v>0.39367537468335601</v>
      </c>
    </row>
    <row r="2624" spans="1:2" x14ac:dyDescent="0.3">
      <c r="A2624" s="75">
        <v>42187</v>
      </c>
      <c r="B2624" s="101">
        <v>0.39398537458531702</v>
      </c>
    </row>
    <row r="2625" spans="1:2" x14ac:dyDescent="0.3">
      <c r="A2625" s="75">
        <v>42188</v>
      </c>
      <c r="B2625" s="101">
        <v>0.39261732256760001</v>
      </c>
    </row>
    <row r="2626" spans="1:2" x14ac:dyDescent="0.3">
      <c r="A2626" s="75">
        <v>42191</v>
      </c>
      <c r="B2626" s="101">
        <v>0.38547796632284398</v>
      </c>
    </row>
    <row r="2627" spans="1:2" x14ac:dyDescent="0.3">
      <c r="A2627" s="75">
        <v>42192</v>
      </c>
      <c r="B2627" s="101">
        <v>0.38029778174691398</v>
      </c>
    </row>
    <row r="2628" spans="1:2" x14ac:dyDescent="0.3">
      <c r="A2628" s="75">
        <v>42193</v>
      </c>
      <c r="B2628" s="101">
        <v>0.37603217592960198</v>
      </c>
    </row>
    <row r="2629" spans="1:2" x14ac:dyDescent="0.3">
      <c r="A2629" s="75">
        <v>42194</v>
      </c>
      <c r="B2629" s="101">
        <v>0.37423531028639601</v>
      </c>
    </row>
    <row r="2630" spans="1:2" x14ac:dyDescent="0.3">
      <c r="A2630" s="75">
        <v>42195</v>
      </c>
      <c r="B2630" s="101">
        <v>0.374431138702777</v>
      </c>
    </row>
    <row r="2631" spans="1:2" x14ac:dyDescent="0.3">
      <c r="A2631" s="75">
        <v>42198</v>
      </c>
      <c r="B2631" s="101">
        <v>0.37435063883117597</v>
      </c>
    </row>
    <row r="2632" spans="1:2" x14ac:dyDescent="0.3">
      <c r="A2632" s="75">
        <v>42199</v>
      </c>
      <c r="B2632" s="101">
        <v>0.37467794379501002</v>
      </c>
    </row>
    <row r="2633" spans="1:2" x14ac:dyDescent="0.3">
      <c r="A2633" s="75">
        <v>42200</v>
      </c>
      <c r="B2633" s="101">
        <v>0.369720619333195</v>
      </c>
    </row>
    <row r="2634" spans="1:2" x14ac:dyDescent="0.3">
      <c r="A2634" s="75">
        <v>42201</v>
      </c>
      <c r="B2634" s="101">
        <v>0.364991615892099</v>
      </c>
    </row>
    <row r="2635" spans="1:2" x14ac:dyDescent="0.3">
      <c r="A2635" s="75">
        <v>42202</v>
      </c>
      <c r="B2635" s="101">
        <v>0.36329598667636998</v>
      </c>
    </row>
    <row r="2636" spans="1:2" x14ac:dyDescent="0.3">
      <c r="A2636" s="75">
        <v>42205</v>
      </c>
      <c r="B2636" s="101">
        <v>0.35956567012367002</v>
      </c>
    </row>
    <row r="2637" spans="1:2" x14ac:dyDescent="0.3">
      <c r="A2637" s="75">
        <v>42206</v>
      </c>
      <c r="B2637" s="101">
        <v>0.35816598800097299</v>
      </c>
    </row>
    <row r="2638" spans="1:2" x14ac:dyDescent="0.3">
      <c r="A2638" s="75">
        <v>42207</v>
      </c>
      <c r="B2638" s="101">
        <v>0.35963332161682299</v>
      </c>
    </row>
    <row r="2639" spans="1:2" x14ac:dyDescent="0.3">
      <c r="A2639" s="75">
        <v>42208</v>
      </c>
      <c r="B2639" s="101">
        <v>0.36291552478019001</v>
      </c>
    </row>
    <row r="2640" spans="1:2" x14ac:dyDescent="0.3">
      <c r="A2640" s="75">
        <v>42209</v>
      </c>
      <c r="B2640" s="101">
        <v>0.36751676522536297</v>
      </c>
    </row>
    <row r="2641" spans="1:2" x14ac:dyDescent="0.3">
      <c r="A2641" s="75">
        <v>42212</v>
      </c>
      <c r="B2641" s="101">
        <v>0.368091312992126</v>
      </c>
    </row>
    <row r="2642" spans="1:2" x14ac:dyDescent="0.3">
      <c r="A2642" s="75">
        <v>42213</v>
      </c>
      <c r="B2642" s="101">
        <v>0.36628046382926199</v>
      </c>
    </row>
    <row r="2643" spans="1:2" x14ac:dyDescent="0.3">
      <c r="A2643" s="75">
        <v>42214</v>
      </c>
      <c r="B2643" s="101">
        <v>0.36570709738184498</v>
      </c>
    </row>
    <row r="2644" spans="1:2" x14ac:dyDescent="0.3">
      <c r="A2644" s="75">
        <v>42215</v>
      </c>
      <c r="B2644" s="101">
        <v>0.36582535567839403</v>
      </c>
    </row>
    <row r="2645" spans="1:2" x14ac:dyDescent="0.3">
      <c r="A2645" s="75">
        <v>42216</v>
      </c>
      <c r="B2645" s="101">
        <v>0.36652050639014999</v>
      </c>
    </row>
    <row r="2646" spans="1:2" x14ac:dyDescent="0.3">
      <c r="A2646" s="75">
        <v>42219</v>
      </c>
      <c r="B2646" s="101">
        <v>0.36953925645128899</v>
      </c>
    </row>
    <row r="2647" spans="1:2" x14ac:dyDescent="0.3">
      <c r="A2647" s="75">
        <v>42220</v>
      </c>
      <c r="B2647" s="101">
        <v>0.36739664129469601</v>
      </c>
    </row>
    <row r="2648" spans="1:2" x14ac:dyDescent="0.3">
      <c r="A2648" s="75">
        <v>42221</v>
      </c>
      <c r="B2648" s="101">
        <v>0.36794954760911402</v>
      </c>
    </row>
    <row r="2649" spans="1:2" x14ac:dyDescent="0.3">
      <c r="A2649" s="75">
        <v>42222</v>
      </c>
      <c r="B2649" s="101">
        <v>0.36839580733341398</v>
      </c>
    </row>
    <row r="2650" spans="1:2" x14ac:dyDescent="0.3">
      <c r="A2650" s="75">
        <v>42223</v>
      </c>
      <c r="B2650" s="101">
        <v>0.368478807812048</v>
      </c>
    </row>
    <row r="2651" spans="1:2" x14ac:dyDescent="0.3">
      <c r="A2651" s="75">
        <v>42226</v>
      </c>
      <c r="B2651" s="101">
        <v>0.36417334688367298</v>
      </c>
    </row>
    <row r="2652" spans="1:2" x14ac:dyDescent="0.3">
      <c r="A2652" s="75">
        <v>42227</v>
      </c>
      <c r="B2652" s="101">
        <v>0.36159435456498901</v>
      </c>
    </row>
    <row r="2653" spans="1:2" x14ac:dyDescent="0.3">
      <c r="A2653" s="75">
        <v>42228</v>
      </c>
      <c r="B2653" s="101">
        <v>0.36082140607530599</v>
      </c>
    </row>
    <row r="2654" spans="1:2" x14ac:dyDescent="0.3">
      <c r="A2654" s="75">
        <v>42229</v>
      </c>
      <c r="B2654" s="101">
        <v>0.35868782011613298</v>
      </c>
    </row>
    <row r="2655" spans="1:2" x14ac:dyDescent="0.3">
      <c r="A2655" s="75">
        <v>42230</v>
      </c>
      <c r="B2655" s="101">
        <v>0.35837974764031499</v>
      </c>
    </row>
    <row r="2656" spans="1:2" x14ac:dyDescent="0.3">
      <c r="A2656" s="75">
        <v>42233</v>
      </c>
      <c r="B2656" s="101">
        <v>0.36072626547409598</v>
      </c>
    </row>
    <row r="2657" spans="1:2" x14ac:dyDescent="0.3">
      <c r="A2657" s="75">
        <v>42234</v>
      </c>
      <c r="B2657" s="101">
        <v>0.367793269438702</v>
      </c>
    </row>
    <row r="2658" spans="1:2" x14ac:dyDescent="0.3">
      <c r="A2658" s="75">
        <v>42235</v>
      </c>
      <c r="B2658" s="101">
        <v>0.37849401250250603</v>
      </c>
    </row>
    <row r="2659" spans="1:2" x14ac:dyDescent="0.3">
      <c r="A2659" s="75">
        <v>42240</v>
      </c>
      <c r="B2659" s="101">
        <v>0.40373037178497601</v>
      </c>
    </row>
    <row r="2660" spans="1:2" x14ac:dyDescent="0.3">
      <c r="A2660" s="75">
        <v>42241</v>
      </c>
      <c r="B2660" s="101">
        <v>0.41523834647089403</v>
      </c>
    </row>
    <row r="2661" spans="1:2" x14ac:dyDescent="0.3">
      <c r="A2661" s="75">
        <v>42242</v>
      </c>
      <c r="B2661" s="101">
        <v>0.42206283380021198</v>
      </c>
    </row>
    <row r="2662" spans="1:2" x14ac:dyDescent="0.3">
      <c r="A2662" s="75">
        <v>42243</v>
      </c>
      <c r="B2662" s="101">
        <v>0.42444498173224698</v>
      </c>
    </row>
    <row r="2663" spans="1:2" x14ac:dyDescent="0.3">
      <c r="A2663" s="75">
        <v>42244</v>
      </c>
      <c r="B2663" s="101">
        <v>0.424225254642076</v>
      </c>
    </row>
    <row r="2664" spans="1:2" x14ac:dyDescent="0.3">
      <c r="A2664" s="75">
        <v>42247</v>
      </c>
      <c r="B2664" s="101">
        <v>0.42377463216866601</v>
      </c>
    </row>
    <row r="2665" spans="1:2" x14ac:dyDescent="0.3">
      <c r="A2665" s="75">
        <v>42248</v>
      </c>
      <c r="B2665" s="101">
        <v>0.41906180190804798</v>
      </c>
    </row>
    <row r="2666" spans="1:2" x14ac:dyDescent="0.3">
      <c r="A2666" s="75">
        <v>42249</v>
      </c>
      <c r="B2666" s="101">
        <v>0.41194200807562298</v>
      </c>
    </row>
    <row r="2667" spans="1:2" x14ac:dyDescent="0.3">
      <c r="A2667" s="75">
        <v>42250</v>
      </c>
      <c r="B2667" s="101">
        <v>0.40634294123095799</v>
      </c>
    </row>
    <row r="2668" spans="1:2" x14ac:dyDescent="0.3">
      <c r="A2668" s="75">
        <v>42251</v>
      </c>
      <c r="B2668" s="101">
        <v>0.404131271219488</v>
      </c>
    </row>
    <row r="2669" spans="1:2" x14ac:dyDescent="0.3">
      <c r="A2669" s="75">
        <v>42254</v>
      </c>
      <c r="B2669" s="101">
        <v>0.397281171644978</v>
      </c>
    </row>
    <row r="2670" spans="1:2" x14ac:dyDescent="0.3">
      <c r="A2670" s="75">
        <v>42255</v>
      </c>
      <c r="B2670" s="101">
        <v>0.39704764608167298</v>
      </c>
    </row>
    <row r="2671" spans="1:2" x14ac:dyDescent="0.3">
      <c r="A2671" s="75">
        <v>42256</v>
      </c>
      <c r="B2671" s="101">
        <v>0.39959850418794601</v>
      </c>
    </row>
    <row r="2672" spans="1:2" x14ac:dyDescent="0.3">
      <c r="A2672" s="75">
        <v>42257</v>
      </c>
      <c r="B2672" s="101">
        <v>0.39770393350632799</v>
      </c>
    </row>
    <row r="2673" spans="1:2" x14ac:dyDescent="0.3">
      <c r="A2673" s="75">
        <v>42258</v>
      </c>
      <c r="B2673" s="101">
        <v>0.39594546326508501</v>
      </c>
    </row>
    <row r="2674" spans="1:2" x14ac:dyDescent="0.3">
      <c r="A2674" s="75">
        <v>42261</v>
      </c>
      <c r="B2674" s="101">
        <v>0.39519956895175501</v>
      </c>
    </row>
    <row r="2675" spans="1:2" x14ac:dyDescent="0.3">
      <c r="A2675" s="75">
        <v>42262</v>
      </c>
      <c r="B2675" s="101">
        <v>0.38897034928158303</v>
      </c>
    </row>
    <row r="2676" spans="1:2" x14ac:dyDescent="0.3">
      <c r="A2676" s="75">
        <v>42263</v>
      </c>
      <c r="B2676" s="101">
        <v>0.385226965221036</v>
      </c>
    </row>
    <row r="2677" spans="1:2" x14ac:dyDescent="0.3">
      <c r="A2677" s="75">
        <v>42264</v>
      </c>
      <c r="B2677" s="101">
        <v>0.38226836063858199</v>
      </c>
    </row>
    <row r="2678" spans="1:2" x14ac:dyDescent="0.3">
      <c r="A2678" s="75">
        <v>42265</v>
      </c>
      <c r="B2678" s="101">
        <v>0.38292983543305897</v>
      </c>
    </row>
    <row r="2679" spans="1:2" x14ac:dyDescent="0.3">
      <c r="A2679" s="75">
        <v>42268</v>
      </c>
      <c r="B2679" s="101">
        <v>0.38358748780971402</v>
      </c>
    </row>
    <row r="2680" spans="1:2" x14ac:dyDescent="0.3">
      <c r="A2680" s="75">
        <v>42269</v>
      </c>
      <c r="B2680" s="101">
        <v>0.38610528760381202</v>
      </c>
    </row>
    <row r="2681" spans="1:2" x14ac:dyDescent="0.3">
      <c r="A2681" s="75">
        <v>42270</v>
      </c>
      <c r="B2681" s="101">
        <v>0.385354164611731</v>
      </c>
    </row>
    <row r="2682" spans="1:2" x14ac:dyDescent="0.3">
      <c r="A2682" s="75">
        <v>42271</v>
      </c>
      <c r="B2682" s="101">
        <v>0.38464121928566403</v>
      </c>
    </row>
    <row r="2683" spans="1:2" x14ac:dyDescent="0.3">
      <c r="A2683" s="75">
        <v>42272</v>
      </c>
      <c r="B2683" s="101">
        <v>0.383141550182028</v>
      </c>
    </row>
    <row r="2684" spans="1:2" x14ac:dyDescent="0.3">
      <c r="A2684" s="75">
        <v>42275</v>
      </c>
      <c r="B2684" s="101">
        <v>0.382658068870463</v>
      </c>
    </row>
    <row r="2685" spans="1:2" x14ac:dyDescent="0.3">
      <c r="A2685" s="75">
        <v>42276</v>
      </c>
      <c r="B2685" s="101">
        <v>0.38072455272245997</v>
      </c>
    </row>
    <row r="2686" spans="1:2" x14ac:dyDescent="0.3">
      <c r="A2686" s="75">
        <v>42277</v>
      </c>
      <c r="B2686" s="101">
        <v>0.37873528459797001</v>
      </c>
    </row>
    <row r="2687" spans="1:2" x14ac:dyDescent="0.3">
      <c r="A2687" s="75">
        <v>42278</v>
      </c>
      <c r="B2687" s="101">
        <v>0.37538672237152398</v>
      </c>
    </row>
    <row r="2688" spans="1:2" x14ac:dyDescent="0.3">
      <c r="A2688" s="75">
        <v>42279</v>
      </c>
      <c r="B2688" s="101">
        <v>0.37521198347794898</v>
      </c>
    </row>
    <row r="2689" spans="1:2" x14ac:dyDescent="0.3">
      <c r="A2689" s="75">
        <v>42282</v>
      </c>
      <c r="B2689" s="101">
        <v>0.37042848570171699</v>
      </c>
    </row>
    <row r="2690" spans="1:2" x14ac:dyDescent="0.3">
      <c r="A2690" s="75">
        <v>42283</v>
      </c>
      <c r="B2690" s="101">
        <v>0.364456081063395</v>
      </c>
    </row>
    <row r="2691" spans="1:2" x14ac:dyDescent="0.3">
      <c r="A2691" s="75">
        <v>42284</v>
      </c>
      <c r="B2691" s="101">
        <v>0.355253621455971</v>
      </c>
    </row>
    <row r="2692" spans="1:2" x14ac:dyDescent="0.3">
      <c r="A2692" s="75">
        <v>42285</v>
      </c>
      <c r="B2692" s="101">
        <v>0.34384720942477798</v>
      </c>
    </row>
    <row r="2693" spans="1:2" x14ac:dyDescent="0.3">
      <c r="A2693" s="75">
        <v>42286</v>
      </c>
      <c r="B2693" s="101">
        <v>0.33496840851375798</v>
      </c>
    </row>
    <row r="2694" spans="1:2" x14ac:dyDescent="0.3">
      <c r="A2694" s="75">
        <v>42289</v>
      </c>
      <c r="B2694" s="101">
        <v>0.33114332455079198</v>
      </c>
    </row>
    <row r="2695" spans="1:2" x14ac:dyDescent="0.3">
      <c r="A2695" s="75">
        <v>42290</v>
      </c>
      <c r="B2695" s="101">
        <v>0.32616267241820801</v>
      </c>
    </row>
    <row r="2696" spans="1:2" x14ac:dyDescent="0.3">
      <c r="A2696" s="75">
        <v>42291</v>
      </c>
      <c r="B2696" s="101">
        <v>0.32228384416349598</v>
      </c>
    </row>
    <row r="2697" spans="1:2" x14ac:dyDescent="0.3">
      <c r="A2697" s="75">
        <v>42292</v>
      </c>
      <c r="B2697" s="101">
        <v>0.31957413910591598</v>
      </c>
    </row>
    <row r="2698" spans="1:2" x14ac:dyDescent="0.3">
      <c r="A2698" s="75">
        <v>42293</v>
      </c>
      <c r="B2698" s="101">
        <v>0.31832767134795897</v>
      </c>
    </row>
    <row r="2699" spans="1:2" x14ac:dyDescent="0.3">
      <c r="A2699" s="75">
        <v>42296</v>
      </c>
      <c r="B2699" s="101">
        <v>0.31760567263162398</v>
      </c>
    </row>
    <row r="2700" spans="1:2" x14ac:dyDescent="0.3">
      <c r="A2700" s="75">
        <v>42297</v>
      </c>
      <c r="B2700" s="101">
        <v>0.31588168647588399</v>
      </c>
    </row>
    <row r="2701" spans="1:2" x14ac:dyDescent="0.3">
      <c r="A2701" s="75">
        <v>42298</v>
      </c>
      <c r="B2701" s="101">
        <v>0.31760337945585099</v>
      </c>
    </row>
    <row r="2702" spans="1:2" x14ac:dyDescent="0.3">
      <c r="A2702" s="75">
        <v>42299</v>
      </c>
      <c r="B2702" s="101">
        <v>0.31981380725874797</v>
      </c>
    </row>
    <row r="2703" spans="1:2" x14ac:dyDescent="0.3">
      <c r="A2703" s="75">
        <v>42303</v>
      </c>
      <c r="B2703" s="101">
        <v>0.32552961064183</v>
      </c>
    </row>
    <row r="2704" spans="1:2" x14ac:dyDescent="0.3">
      <c r="A2704" s="75">
        <v>42304</v>
      </c>
      <c r="B2704" s="101">
        <v>0.32594563658067999</v>
      </c>
    </row>
    <row r="2705" spans="1:2" x14ac:dyDescent="0.3">
      <c r="A2705" s="75">
        <v>42305</v>
      </c>
      <c r="B2705" s="101">
        <v>0.32437353926769102</v>
      </c>
    </row>
    <row r="2706" spans="1:2" x14ac:dyDescent="0.3">
      <c r="A2706" s="75">
        <v>42306</v>
      </c>
      <c r="B2706" s="101">
        <v>0.32257344266275401</v>
      </c>
    </row>
    <row r="2707" spans="1:2" x14ac:dyDescent="0.3">
      <c r="A2707" s="75">
        <v>42307</v>
      </c>
      <c r="B2707" s="101">
        <v>0.32136767838741898</v>
      </c>
    </row>
    <row r="2708" spans="1:2" x14ac:dyDescent="0.3">
      <c r="A2708" s="75">
        <v>42310</v>
      </c>
      <c r="B2708" s="101">
        <v>0.32335779777440199</v>
      </c>
    </row>
    <row r="2709" spans="1:2" x14ac:dyDescent="0.3">
      <c r="A2709" s="75">
        <v>42311</v>
      </c>
      <c r="B2709" s="101">
        <v>0.32748189174709602</v>
      </c>
    </row>
    <row r="2710" spans="1:2" x14ac:dyDescent="0.3">
      <c r="A2710" s="75">
        <v>42312</v>
      </c>
      <c r="B2710" s="101">
        <v>0.33059233752546702</v>
      </c>
    </row>
    <row r="2711" spans="1:2" x14ac:dyDescent="0.3">
      <c r="A2711" s="75">
        <v>42313</v>
      </c>
      <c r="B2711" s="101">
        <v>0.33340619020585699</v>
      </c>
    </row>
    <row r="2712" spans="1:2" x14ac:dyDescent="0.3">
      <c r="A2712" s="75">
        <v>42314</v>
      </c>
      <c r="B2712" s="101">
        <v>0.33552149065021503</v>
      </c>
    </row>
    <row r="2713" spans="1:2" x14ac:dyDescent="0.3">
      <c r="A2713" s="75">
        <v>42317</v>
      </c>
      <c r="B2713" s="101">
        <v>0.33502692150431701</v>
      </c>
    </row>
    <row r="2714" spans="1:2" x14ac:dyDescent="0.3">
      <c r="A2714" s="75">
        <v>42318</v>
      </c>
      <c r="B2714" s="101">
        <v>0.33503181916999503</v>
      </c>
    </row>
    <row r="2715" spans="1:2" x14ac:dyDescent="0.3">
      <c r="A2715" s="75">
        <v>42319</v>
      </c>
      <c r="B2715" s="101">
        <v>0.33571012496388503</v>
      </c>
    </row>
    <row r="2716" spans="1:2" x14ac:dyDescent="0.3">
      <c r="A2716" s="75">
        <v>42320</v>
      </c>
      <c r="B2716" s="101">
        <v>0.333630433740711</v>
      </c>
    </row>
    <row r="2717" spans="1:2" x14ac:dyDescent="0.3">
      <c r="A2717" s="75">
        <v>42321</v>
      </c>
      <c r="B2717" s="101">
        <v>0.331807146449354</v>
      </c>
    </row>
    <row r="2718" spans="1:2" x14ac:dyDescent="0.3">
      <c r="A2718" s="75">
        <v>42324</v>
      </c>
      <c r="B2718" s="101">
        <v>0.32592132820660602</v>
      </c>
    </row>
    <row r="2719" spans="1:2" x14ac:dyDescent="0.3">
      <c r="A2719" s="75">
        <v>42325</v>
      </c>
      <c r="B2719" s="101">
        <v>0.317735837922483</v>
      </c>
    </row>
    <row r="2720" spans="1:2" x14ac:dyDescent="0.3">
      <c r="A2720" s="75">
        <v>42326</v>
      </c>
      <c r="B2720" s="101">
        <v>0.30993651795244997</v>
      </c>
    </row>
    <row r="2721" spans="1:2" x14ac:dyDescent="0.3">
      <c r="A2721" s="75">
        <v>42327</v>
      </c>
      <c r="B2721" s="101">
        <v>0.30394036288977699</v>
      </c>
    </row>
    <row r="2722" spans="1:2" x14ac:dyDescent="0.3">
      <c r="A2722" s="75">
        <v>42328</v>
      </c>
      <c r="B2722" s="101">
        <v>0.29797567259829699</v>
      </c>
    </row>
    <row r="2723" spans="1:2" x14ac:dyDescent="0.3">
      <c r="A2723" s="75">
        <v>42331</v>
      </c>
      <c r="B2723" s="101">
        <v>0.29379172673685899</v>
      </c>
    </row>
    <row r="2724" spans="1:2" x14ac:dyDescent="0.3">
      <c r="A2724" s="75">
        <v>42332</v>
      </c>
      <c r="B2724" s="101">
        <v>0.29010614257127498</v>
      </c>
    </row>
    <row r="2725" spans="1:2" x14ac:dyDescent="0.3">
      <c r="A2725" s="75">
        <v>42333</v>
      </c>
      <c r="B2725" s="101">
        <v>0.28603434287791901</v>
      </c>
    </row>
    <row r="2726" spans="1:2" x14ac:dyDescent="0.3">
      <c r="A2726" s="75">
        <v>42334</v>
      </c>
      <c r="B2726" s="101">
        <v>0.28526762666081201</v>
      </c>
    </row>
    <row r="2727" spans="1:2" x14ac:dyDescent="0.3">
      <c r="A2727" s="75">
        <v>42335</v>
      </c>
      <c r="B2727" s="101">
        <v>0.28472067699018899</v>
      </c>
    </row>
    <row r="2728" spans="1:2" x14ac:dyDescent="0.3">
      <c r="A2728" s="75">
        <v>42338</v>
      </c>
      <c r="B2728" s="101">
        <v>0.28457383246450701</v>
      </c>
    </row>
    <row r="2729" spans="1:2" x14ac:dyDescent="0.3">
      <c r="A2729" s="75">
        <v>42339</v>
      </c>
      <c r="B2729" s="101">
        <v>0.285228114523561</v>
      </c>
    </row>
    <row r="2730" spans="1:2" x14ac:dyDescent="0.3">
      <c r="A2730" s="75">
        <v>42340</v>
      </c>
      <c r="B2730" s="101">
        <v>0.28889580919957503</v>
      </c>
    </row>
    <row r="2731" spans="1:2" x14ac:dyDescent="0.3">
      <c r="A2731" s="75">
        <v>42341</v>
      </c>
      <c r="B2731" s="101">
        <v>0.29530481345607101</v>
      </c>
    </row>
    <row r="2732" spans="1:2" x14ac:dyDescent="0.3">
      <c r="A2732" s="75">
        <v>42342</v>
      </c>
      <c r="B2732" s="101">
        <v>0.29993553074754398</v>
      </c>
    </row>
    <row r="2733" spans="1:2" x14ac:dyDescent="0.3">
      <c r="A2733" s="75">
        <v>42345</v>
      </c>
      <c r="B2733" s="101">
        <v>0.30198328354881798</v>
      </c>
    </row>
    <row r="2734" spans="1:2" x14ac:dyDescent="0.3">
      <c r="A2734" s="75">
        <v>42346</v>
      </c>
      <c r="B2734" s="101">
        <v>0.303558947111635</v>
      </c>
    </row>
    <row r="2735" spans="1:2" x14ac:dyDescent="0.3">
      <c r="A2735" s="75">
        <v>42347</v>
      </c>
      <c r="B2735" s="101">
        <v>0.30554086876584202</v>
      </c>
    </row>
    <row r="2736" spans="1:2" x14ac:dyDescent="0.3">
      <c r="A2736" s="75">
        <v>42348</v>
      </c>
      <c r="B2736" s="101">
        <v>0.31171467124973001</v>
      </c>
    </row>
    <row r="2737" spans="1:2" x14ac:dyDescent="0.3">
      <c r="A2737" s="75">
        <v>42349</v>
      </c>
      <c r="B2737" s="101">
        <v>0.31882357177823201</v>
      </c>
    </row>
    <row r="2738" spans="1:2" x14ac:dyDescent="0.3">
      <c r="A2738" s="75">
        <v>42352</v>
      </c>
      <c r="B2738" s="101">
        <v>0.322964844159491</v>
      </c>
    </row>
    <row r="2739" spans="1:2" x14ac:dyDescent="0.3">
      <c r="A2739" s="75">
        <v>42353</v>
      </c>
      <c r="B2739" s="101">
        <v>0.32452612000041198</v>
      </c>
    </row>
    <row r="2740" spans="1:2" x14ac:dyDescent="0.3">
      <c r="A2740" s="75">
        <v>42354</v>
      </c>
      <c r="B2740" s="101">
        <v>0.32476524433084403</v>
      </c>
    </row>
    <row r="2741" spans="1:2" x14ac:dyDescent="0.3">
      <c r="A2741" s="75">
        <v>42355</v>
      </c>
      <c r="B2741" s="101">
        <v>0.323739586493483</v>
      </c>
    </row>
    <row r="2742" spans="1:2" x14ac:dyDescent="0.3">
      <c r="A2742" s="75">
        <v>42356</v>
      </c>
      <c r="B2742" s="101">
        <v>0.32622804075429002</v>
      </c>
    </row>
    <row r="2743" spans="1:2" x14ac:dyDescent="0.3">
      <c r="A2743" s="75">
        <v>42359</v>
      </c>
      <c r="B2743" s="101">
        <v>0.329005613381332</v>
      </c>
    </row>
    <row r="2744" spans="1:2" x14ac:dyDescent="0.3">
      <c r="A2744" s="75">
        <v>42360</v>
      </c>
      <c r="B2744" s="101">
        <v>0.329746703230761</v>
      </c>
    </row>
    <row r="2745" spans="1:2" x14ac:dyDescent="0.3">
      <c r="A2745" s="75">
        <v>42361</v>
      </c>
      <c r="B2745" s="101">
        <v>0.32794302555003302</v>
      </c>
    </row>
    <row r="2746" spans="1:2" x14ac:dyDescent="0.3">
      <c r="A2746" s="75">
        <v>42366</v>
      </c>
      <c r="B2746" s="101">
        <v>0.32329052814499798</v>
      </c>
    </row>
    <row r="2747" spans="1:2" x14ac:dyDescent="0.3">
      <c r="A2747" s="75">
        <v>42367</v>
      </c>
      <c r="B2747" s="101">
        <v>0.316680505362539</v>
      </c>
    </row>
    <row r="2748" spans="1:2" x14ac:dyDescent="0.3">
      <c r="A2748" s="75">
        <v>42368</v>
      </c>
      <c r="B2748" s="101">
        <v>0.31280554245425601</v>
      </c>
    </row>
    <row r="2749" spans="1:2" x14ac:dyDescent="0.3">
      <c r="A2749" s="75">
        <v>42369</v>
      </c>
      <c r="B2749" s="101">
        <v>0.31211154665864699</v>
      </c>
    </row>
    <row r="2750" spans="1:2" x14ac:dyDescent="0.3">
      <c r="A2750" s="75">
        <v>42373</v>
      </c>
      <c r="B2750" s="101">
        <v>0.31071203575008899</v>
      </c>
    </row>
    <row r="2751" spans="1:2" x14ac:dyDescent="0.3">
      <c r="A2751" s="75">
        <v>42374</v>
      </c>
      <c r="B2751" s="101">
        <v>0.31165040945199801</v>
      </c>
    </row>
    <row r="2752" spans="1:2" x14ac:dyDescent="0.3">
      <c r="A2752" s="75">
        <v>42375</v>
      </c>
      <c r="B2752" s="101">
        <v>0.31051257336250598</v>
      </c>
    </row>
    <row r="2753" spans="1:2" x14ac:dyDescent="0.3">
      <c r="A2753" s="75">
        <v>42376</v>
      </c>
      <c r="B2753" s="101">
        <v>0.31289067026859801</v>
      </c>
    </row>
    <row r="2754" spans="1:2" x14ac:dyDescent="0.3">
      <c r="A2754" s="75">
        <v>42377</v>
      </c>
      <c r="B2754" s="101">
        <v>0.31384644024154801</v>
      </c>
    </row>
    <row r="2755" spans="1:2" x14ac:dyDescent="0.3">
      <c r="A2755" s="75">
        <v>42380</v>
      </c>
      <c r="B2755" s="101">
        <v>0.31330603596074003</v>
      </c>
    </row>
    <row r="2756" spans="1:2" x14ac:dyDescent="0.3">
      <c r="A2756" s="75">
        <v>42381</v>
      </c>
      <c r="B2756" s="101">
        <v>0.310442949377007</v>
      </c>
    </row>
    <row r="2757" spans="1:2" x14ac:dyDescent="0.3">
      <c r="A2757" s="75">
        <v>42382</v>
      </c>
      <c r="B2757" s="101">
        <v>0.309886820387892</v>
      </c>
    </row>
    <row r="2758" spans="1:2" x14ac:dyDescent="0.3">
      <c r="A2758" s="75">
        <v>42383</v>
      </c>
      <c r="B2758" s="101">
        <v>0.30872030463718098</v>
      </c>
    </row>
    <row r="2759" spans="1:2" x14ac:dyDescent="0.3">
      <c r="A2759" s="75">
        <v>42384</v>
      </c>
      <c r="B2759" s="101">
        <v>0.30705485767516799</v>
      </c>
    </row>
    <row r="2760" spans="1:2" x14ac:dyDescent="0.3">
      <c r="A2760" s="75">
        <v>42387</v>
      </c>
      <c r="B2760" s="101">
        <v>0.30640165849879802</v>
      </c>
    </row>
    <row r="2761" spans="1:2" x14ac:dyDescent="0.3">
      <c r="A2761" s="75">
        <v>42388</v>
      </c>
      <c r="B2761" s="101">
        <v>0.30502256042474901</v>
      </c>
    </row>
    <row r="2762" spans="1:2" x14ac:dyDescent="0.3">
      <c r="A2762" s="75">
        <v>42389</v>
      </c>
      <c r="B2762" s="101">
        <v>0.30667078280229199</v>
      </c>
    </row>
    <row r="2763" spans="1:2" x14ac:dyDescent="0.3">
      <c r="A2763" s="75">
        <v>42390</v>
      </c>
      <c r="B2763" s="101">
        <v>0.305041251963377</v>
      </c>
    </row>
    <row r="2764" spans="1:2" x14ac:dyDescent="0.3">
      <c r="A2764" s="75">
        <v>42391</v>
      </c>
      <c r="B2764" s="101">
        <v>0.29993631069189403</v>
      </c>
    </row>
    <row r="2765" spans="1:2" x14ac:dyDescent="0.3">
      <c r="A2765" s="75">
        <v>42394</v>
      </c>
      <c r="B2765" s="101">
        <v>0.298954828513666</v>
      </c>
    </row>
    <row r="2766" spans="1:2" x14ac:dyDescent="0.3">
      <c r="A2766" s="75">
        <v>42395</v>
      </c>
      <c r="B2766" s="101">
        <v>0.29801101217225701</v>
      </c>
    </row>
    <row r="2767" spans="1:2" x14ac:dyDescent="0.3">
      <c r="A2767" s="75">
        <v>42396</v>
      </c>
      <c r="B2767" s="101">
        <v>0.29515404886258001</v>
      </c>
    </row>
    <row r="2768" spans="1:2" x14ac:dyDescent="0.3">
      <c r="A2768" s="75">
        <v>42397</v>
      </c>
      <c r="B2768" s="101">
        <v>0.29332128369666999</v>
      </c>
    </row>
    <row r="2769" spans="1:2" x14ac:dyDescent="0.3">
      <c r="A2769" s="75">
        <v>42398</v>
      </c>
      <c r="B2769" s="101">
        <v>0.29039302602330203</v>
      </c>
    </row>
    <row r="2770" spans="1:2" x14ac:dyDescent="0.3">
      <c r="A2770" s="75">
        <v>42401</v>
      </c>
      <c r="B2770" s="101">
        <v>0.29295122935443202</v>
      </c>
    </row>
    <row r="2771" spans="1:2" x14ac:dyDescent="0.3">
      <c r="A2771" s="75">
        <v>42402</v>
      </c>
      <c r="B2771" s="101">
        <v>0.29635713967710298</v>
      </c>
    </row>
    <row r="2772" spans="1:2" x14ac:dyDescent="0.3">
      <c r="A2772" s="75">
        <v>42403</v>
      </c>
      <c r="B2772" s="101">
        <v>0.30433486644730501</v>
      </c>
    </row>
    <row r="2773" spans="1:2" x14ac:dyDescent="0.3">
      <c r="A2773" s="75">
        <v>42404</v>
      </c>
      <c r="B2773" s="101">
        <v>0.31266814365845802</v>
      </c>
    </row>
    <row r="2774" spans="1:2" x14ac:dyDescent="0.3">
      <c r="A2774" s="75">
        <v>42405</v>
      </c>
      <c r="B2774" s="101">
        <v>0.31609841087069102</v>
      </c>
    </row>
    <row r="2775" spans="1:2" x14ac:dyDescent="0.3">
      <c r="A2775" s="75">
        <v>42408</v>
      </c>
      <c r="B2775" s="101">
        <v>0.31685437128789401</v>
      </c>
    </row>
    <row r="2776" spans="1:2" x14ac:dyDescent="0.3">
      <c r="A2776" s="75">
        <v>42409</v>
      </c>
      <c r="B2776" s="101">
        <v>0.31651781029371601</v>
      </c>
    </row>
    <row r="2777" spans="1:2" x14ac:dyDescent="0.3">
      <c r="A2777" s="75">
        <v>42410</v>
      </c>
      <c r="B2777" s="101">
        <v>0.32036249000163503</v>
      </c>
    </row>
    <row r="2778" spans="1:2" x14ac:dyDescent="0.3">
      <c r="A2778" s="75">
        <v>42411</v>
      </c>
      <c r="B2778" s="101">
        <v>0.32177855172289799</v>
      </c>
    </row>
    <row r="2779" spans="1:2" x14ac:dyDescent="0.3">
      <c r="A2779" s="75">
        <v>42412</v>
      </c>
      <c r="B2779" s="101">
        <v>0.31874676164121402</v>
      </c>
    </row>
    <row r="2780" spans="1:2" x14ac:dyDescent="0.3">
      <c r="A2780" s="75">
        <v>42415</v>
      </c>
      <c r="B2780" s="101">
        <v>0.31586388658844999</v>
      </c>
    </row>
    <row r="2781" spans="1:2" x14ac:dyDescent="0.3">
      <c r="A2781" s="75">
        <v>42416</v>
      </c>
      <c r="B2781" s="101">
        <v>0.31420797314200299</v>
      </c>
    </row>
    <row r="2782" spans="1:2" x14ac:dyDescent="0.3">
      <c r="A2782" s="75">
        <v>42417</v>
      </c>
      <c r="B2782" s="101">
        <v>0.31230809135715598</v>
      </c>
    </row>
    <row r="2783" spans="1:2" x14ac:dyDescent="0.3">
      <c r="A2783" s="75">
        <v>42418</v>
      </c>
      <c r="B2783" s="101">
        <v>0.31087971242394902</v>
      </c>
    </row>
    <row r="2784" spans="1:2" x14ac:dyDescent="0.3">
      <c r="A2784" s="75">
        <v>42419</v>
      </c>
      <c r="B2784" s="101">
        <v>0.30954149222604799</v>
      </c>
    </row>
    <row r="2785" spans="1:2" x14ac:dyDescent="0.3">
      <c r="A2785" s="75">
        <v>42422</v>
      </c>
      <c r="B2785" s="101">
        <v>0.31162497192205801</v>
      </c>
    </row>
    <row r="2786" spans="1:2" x14ac:dyDescent="0.3">
      <c r="A2786" s="75">
        <v>42423</v>
      </c>
      <c r="B2786" s="101">
        <v>0.31295392940011901</v>
      </c>
    </row>
    <row r="2787" spans="1:2" x14ac:dyDescent="0.3">
      <c r="A2787" s="75">
        <v>42424</v>
      </c>
      <c r="B2787" s="101">
        <v>0.31639365278922199</v>
      </c>
    </row>
    <row r="2788" spans="1:2" x14ac:dyDescent="0.3">
      <c r="A2788" s="75">
        <v>42425</v>
      </c>
      <c r="B2788" s="101">
        <v>0.31596649601799698</v>
      </c>
    </row>
    <row r="2789" spans="1:2" x14ac:dyDescent="0.3">
      <c r="A2789" s="75">
        <v>42426</v>
      </c>
      <c r="B2789" s="101">
        <v>0.316085133884976</v>
      </c>
    </row>
    <row r="2790" spans="1:2" x14ac:dyDescent="0.3">
      <c r="A2790" s="75">
        <v>42429</v>
      </c>
      <c r="B2790" s="101">
        <v>0.31687588457201199</v>
      </c>
    </row>
    <row r="2791" spans="1:2" x14ac:dyDescent="0.3">
      <c r="A2791" s="75">
        <v>42430</v>
      </c>
      <c r="B2791" s="101">
        <v>0.31737823362467499</v>
      </c>
    </row>
    <row r="2792" spans="1:2" x14ac:dyDescent="0.3">
      <c r="A2792" s="75">
        <v>42431</v>
      </c>
      <c r="B2792" s="101">
        <v>0.31273311641086199</v>
      </c>
    </row>
    <row r="2793" spans="1:2" x14ac:dyDescent="0.3">
      <c r="A2793" s="75">
        <v>42432</v>
      </c>
      <c r="B2793" s="101">
        <v>0.30976887567685102</v>
      </c>
    </row>
    <row r="2794" spans="1:2" x14ac:dyDescent="0.3">
      <c r="A2794" s="75">
        <v>42433</v>
      </c>
      <c r="B2794" s="101">
        <v>0.310700582996497</v>
      </c>
    </row>
    <row r="2795" spans="1:2" x14ac:dyDescent="0.3">
      <c r="A2795" s="75">
        <v>42436</v>
      </c>
      <c r="B2795" s="101">
        <v>0.31430461716314001</v>
      </c>
    </row>
    <row r="2796" spans="1:2" x14ac:dyDescent="0.3">
      <c r="A2796" s="75">
        <v>42437</v>
      </c>
      <c r="B2796" s="101">
        <v>0.31270699638942301</v>
      </c>
    </row>
    <row r="2797" spans="1:2" x14ac:dyDescent="0.3">
      <c r="A2797" s="75">
        <v>42438</v>
      </c>
      <c r="B2797" s="101">
        <v>0.31239516907616099</v>
      </c>
    </row>
    <row r="2798" spans="1:2" x14ac:dyDescent="0.3">
      <c r="A2798" s="75">
        <v>42439</v>
      </c>
      <c r="B2798" s="101">
        <v>0.30959958089725498</v>
      </c>
    </row>
    <row r="2799" spans="1:2" x14ac:dyDescent="0.3">
      <c r="A2799" s="75">
        <v>42440</v>
      </c>
      <c r="B2799" s="101">
        <v>0.30850713298345001</v>
      </c>
    </row>
    <row r="2800" spans="1:2" x14ac:dyDescent="0.3">
      <c r="A2800" s="75">
        <v>42445</v>
      </c>
      <c r="B2800" s="101">
        <v>0.30659870676266399</v>
      </c>
    </row>
    <row r="2801" spans="1:2" x14ac:dyDescent="0.3">
      <c r="A2801" s="75">
        <v>42446</v>
      </c>
      <c r="B2801" s="101">
        <v>0.30945918764885599</v>
      </c>
    </row>
    <row r="2802" spans="1:2" x14ac:dyDescent="0.3">
      <c r="A2802" s="75">
        <v>42447</v>
      </c>
      <c r="B2802" s="101">
        <v>0.31158819064024901</v>
      </c>
    </row>
    <row r="2803" spans="1:2" x14ac:dyDescent="0.3">
      <c r="A2803" s="75">
        <v>42450</v>
      </c>
      <c r="B2803" s="101">
        <v>0.31436086272437103</v>
      </c>
    </row>
    <row r="2804" spans="1:2" x14ac:dyDescent="0.3">
      <c r="A2804" s="75">
        <v>42451</v>
      </c>
      <c r="B2804" s="101">
        <v>0.31661832938293699</v>
      </c>
    </row>
    <row r="2805" spans="1:2" x14ac:dyDescent="0.3">
      <c r="A2805" s="75">
        <v>42452</v>
      </c>
      <c r="B2805" s="101">
        <v>0.31858900091128201</v>
      </c>
    </row>
    <row r="2806" spans="1:2" x14ac:dyDescent="0.3">
      <c r="A2806" s="75">
        <v>42453</v>
      </c>
      <c r="B2806" s="101">
        <v>0.32484457683835899</v>
      </c>
    </row>
    <row r="2807" spans="1:2" x14ac:dyDescent="0.3">
      <c r="A2807" s="75">
        <v>42454</v>
      </c>
      <c r="B2807" s="101">
        <v>0.33269906072365701</v>
      </c>
    </row>
    <row r="2808" spans="1:2" x14ac:dyDescent="0.3">
      <c r="A2808" s="75">
        <v>42458</v>
      </c>
      <c r="B2808" s="101">
        <v>0.321268161724167</v>
      </c>
    </row>
    <row r="2809" spans="1:2" x14ac:dyDescent="0.3">
      <c r="A2809" s="75">
        <v>42459</v>
      </c>
      <c r="B2809" s="101">
        <v>0.31368248400623699</v>
      </c>
    </row>
    <row r="2810" spans="1:2" x14ac:dyDescent="0.3">
      <c r="A2810" s="75">
        <v>42460</v>
      </c>
      <c r="B2810" s="101">
        <v>0.308050151549837</v>
      </c>
    </row>
    <row r="2811" spans="1:2" x14ac:dyDescent="0.3">
      <c r="A2811" s="75">
        <v>42461</v>
      </c>
      <c r="B2811" s="101">
        <v>0.30764457043814902</v>
      </c>
    </row>
    <row r="2812" spans="1:2" x14ac:dyDescent="0.3">
      <c r="A2812" s="75">
        <v>42464</v>
      </c>
      <c r="B2812" s="101">
        <v>0.304292439470979</v>
      </c>
    </row>
    <row r="2813" spans="1:2" x14ac:dyDescent="0.3">
      <c r="A2813" s="75">
        <v>42465</v>
      </c>
      <c r="B2813" s="101">
        <v>0.302903223980304</v>
      </c>
    </row>
    <row r="2814" spans="1:2" x14ac:dyDescent="0.3">
      <c r="A2814" s="75">
        <v>42466</v>
      </c>
      <c r="B2814" s="101">
        <v>0.29948837698689501</v>
      </c>
    </row>
    <row r="2815" spans="1:2" x14ac:dyDescent="0.3">
      <c r="A2815" s="75">
        <v>42467</v>
      </c>
      <c r="B2815" s="101">
        <v>0.29868274109551901</v>
      </c>
    </row>
    <row r="2816" spans="1:2" x14ac:dyDescent="0.3">
      <c r="A2816" s="75">
        <v>42468</v>
      </c>
      <c r="B2816" s="101">
        <v>0.29726685420253102</v>
      </c>
    </row>
    <row r="2817" spans="1:2" x14ac:dyDescent="0.3">
      <c r="A2817" s="75">
        <v>42471</v>
      </c>
      <c r="B2817" s="101">
        <v>0.29414579682139902</v>
      </c>
    </row>
    <row r="2818" spans="1:2" x14ac:dyDescent="0.3">
      <c r="A2818" s="75">
        <v>42472</v>
      </c>
      <c r="B2818" s="101">
        <v>0.29104937933967601</v>
      </c>
    </row>
    <row r="2819" spans="1:2" x14ac:dyDescent="0.3">
      <c r="A2819" s="75">
        <v>42473</v>
      </c>
      <c r="B2819" s="101">
        <v>0.28702654475623701</v>
      </c>
    </row>
    <row r="2820" spans="1:2" x14ac:dyDescent="0.3">
      <c r="A2820" s="75">
        <v>42474</v>
      </c>
      <c r="B2820" s="101">
        <v>0.28543200387142498</v>
      </c>
    </row>
    <row r="2821" spans="1:2" x14ac:dyDescent="0.3">
      <c r="A2821" s="75">
        <v>42475</v>
      </c>
      <c r="B2821" s="101">
        <v>0.28805780791796398</v>
      </c>
    </row>
    <row r="2822" spans="1:2" x14ac:dyDescent="0.3">
      <c r="A2822" s="75">
        <v>42478</v>
      </c>
      <c r="B2822" s="101">
        <v>0.28767919765245598</v>
      </c>
    </row>
    <row r="2823" spans="1:2" x14ac:dyDescent="0.3">
      <c r="A2823" s="75">
        <v>42479</v>
      </c>
      <c r="B2823" s="101">
        <v>0.28576459518029201</v>
      </c>
    </row>
    <row r="2824" spans="1:2" x14ac:dyDescent="0.3">
      <c r="A2824" s="75">
        <v>42480</v>
      </c>
      <c r="B2824" s="101">
        <v>0.284202776617204</v>
      </c>
    </row>
    <row r="2825" spans="1:2" x14ac:dyDescent="0.3">
      <c r="A2825" s="75">
        <v>42481</v>
      </c>
      <c r="B2825" s="101">
        <v>0.28497313819011899</v>
      </c>
    </row>
    <row r="2826" spans="1:2" x14ac:dyDescent="0.3">
      <c r="A2826" s="75">
        <v>42482</v>
      </c>
      <c r="B2826" s="101">
        <v>0.28442707076051299</v>
      </c>
    </row>
    <row r="2827" spans="1:2" x14ac:dyDescent="0.3">
      <c r="A2827" s="75">
        <v>42485</v>
      </c>
      <c r="B2827" s="101">
        <v>0.28332237576760799</v>
      </c>
    </row>
    <row r="2828" spans="1:2" x14ac:dyDescent="0.3">
      <c r="A2828" s="75">
        <v>42486</v>
      </c>
      <c r="B2828" s="101">
        <v>0.28251998620206098</v>
      </c>
    </row>
    <row r="2829" spans="1:2" x14ac:dyDescent="0.3">
      <c r="A2829" s="75">
        <v>42487</v>
      </c>
      <c r="B2829" s="101">
        <v>0.28180278846301499</v>
      </c>
    </row>
    <row r="2830" spans="1:2" x14ac:dyDescent="0.3">
      <c r="A2830" s="75">
        <v>42488</v>
      </c>
      <c r="B2830" s="101">
        <v>0.280409626768446</v>
      </c>
    </row>
    <row r="2831" spans="1:2" x14ac:dyDescent="0.3">
      <c r="A2831" s="75">
        <v>42489</v>
      </c>
      <c r="B2831" s="101">
        <v>0.28128278478623397</v>
      </c>
    </row>
    <row r="2832" spans="1:2" x14ac:dyDescent="0.3">
      <c r="A2832" s="75">
        <v>42492</v>
      </c>
      <c r="B2832" s="101">
        <v>0.283029002363619</v>
      </c>
    </row>
    <row r="2833" spans="1:2" x14ac:dyDescent="0.3">
      <c r="A2833" s="75">
        <v>42493</v>
      </c>
      <c r="B2833" s="101">
        <v>0.28277263654867801</v>
      </c>
    </row>
    <row r="2834" spans="1:2" x14ac:dyDescent="0.3">
      <c r="A2834" s="75">
        <v>42494</v>
      </c>
      <c r="B2834" s="101">
        <v>0.285845810701995</v>
      </c>
    </row>
    <row r="2835" spans="1:2" x14ac:dyDescent="0.3">
      <c r="A2835" s="75">
        <v>42495</v>
      </c>
      <c r="B2835" s="101">
        <v>0.28703272588826001</v>
      </c>
    </row>
    <row r="2836" spans="1:2" x14ac:dyDescent="0.3">
      <c r="A2836" s="75">
        <v>42496</v>
      </c>
      <c r="B2836" s="101">
        <v>0.28662099340081099</v>
      </c>
    </row>
    <row r="2837" spans="1:2" x14ac:dyDescent="0.3">
      <c r="A2837" s="75">
        <v>42499</v>
      </c>
      <c r="B2837" s="101">
        <v>0.28821662013142002</v>
      </c>
    </row>
    <row r="2838" spans="1:2" x14ac:dyDescent="0.3">
      <c r="A2838" s="75">
        <v>42500</v>
      </c>
      <c r="B2838" s="101">
        <v>0.28695534717336002</v>
      </c>
    </row>
    <row r="2839" spans="1:2" x14ac:dyDescent="0.3">
      <c r="A2839" s="75">
        <v>42501</v>
      </c>
      <c r="B2839" s="101">
        <v>0.285280611695232</v>
      </c>
    </row>
    <row r="2840" spans="1:2" x14ac:dyDescent="0.3">
      <c r="A2840" s="75">
        <v>42502</v>
      </c>
      <c r="B2840" s="101">
        <v>0.28397738335071099</v>
      </c>
    </row>
    <row r="2841" spans="1:2" x14ac:dyDescent="0.3">
      <c r="A2841" s="75">
        <v>42503</v>
      </c>
      <c r="B2841" s="101">
        <v>0.28484495050360298</v>
      </c>
    </row>
    <row r="2842" spans="1:2" x14ac:dyDescent="0.3">
      <c r="A2842" s="75">
        <v>42507</v>
      </c>
      <c r="B2842" s="101">
        <v>0.28514632557470398</v>
      </c>
    </row>
    <row r="2843" spans="1:2" x14ac:dyDescent="0.3">
      <c r="A2843" s="75">
        <v>42508</v>
      </c>
      <c r="B2843" s="101">
        <v>0.28729663620211499</v>
      </c>
    </row>
    <row r="2844" spans="1:2" x14ac:dyDescent="0.3">
      <c r="A2844" s="75">
        <v>42509</v>
      </c>
      <c r="B2844" s="101">
        <v>0.292542555344384</v>
      </c>
    </row>
    <row r="2845" spans="1:2" x14ac:dyDescent="0.3">
      <c r="A2845" s="75">
        <v>42510</v>
      </c>
      <c r="B2845" s="101">
        <v>0.29444871049305998</v>
      </c>
    </row>
    <row r="2846" spans="1:2" x14ac:dyDescent="0.3">
      <c r="A2846" s="75">
        <v>42513</v>
      </c>
      <c r="B2846" s="101">
        <v>0.29292626146573397</v>
      </c>
    </row>
    <row r="2847" spans="1:2" x14ac:dyDescent="0.3">
      <c r="A2847" s="75">
        <v>42514</v>
      </c>
      <c r="B2847" s="101">
        <v>0.29206418571579301</v>
      </c>
    </row>
    <row r="2848" spans="1:2" x14ac:dyDescent="0.3">
      <c r="A2848" s="75">
        <v>42515</v>
      </c>
      <c r="B2848" s="101">
        <v>0.29037467801299099</v>
      </c>
    </row>
    <row r="2849" spans="1:2" x14ac:dyDescent="0.3">
      <c r="A2849" s="75">
        <v>42516</v>
      </c>
      <c r="B2849" s="101">
        <v>0.29138302317496001</v>
      </c>
    </row>
    <row r="2850" spans="1:2" x14ac:dyDescent="0.3">
      <c r="A2850" s="75">
        <v>42522</v>
      </c>
      <c r="B2850" s="101">
        <v>0.29243531854594601</v>
      </c>
    </row>
    <row r="2851" spans="1:2" x14ac:dyDescent="0.3">
      <c r="A2851" s="75">
        <v>42523</v>
      </c>
      <c r="B2851" s="101">
        <v>0.29455330728474099</v>
      </c>
    </row>
    <row r="2852" spans="1:2" x14ac:dyDescent="0.3">
      <c r="A2852" s="75">
        <v>42524</v>
      </c>
      <c r="B2852" s="101">
        <v>0.29989168674691402</v>
      </c>
    </row>
    <row r="2853" spans="1:2" x14ac:dyDescent="0.3">
      <c r="A2853" s="75">
        <v>42527</v>
      </c>
      <c r="B2853" s="101">
        <v>0.31253274923895302</v>
      </c>
    </row>
    <row r="2854" spans="1:2" x14ac:dyDescent="0.3">
      <c r="A2854" s="75">
        <v>42535</v>
      </c>
      <c r="B2854" s="101">
        <v>0.32667094730843999</v>
      </c>
    </row>
    <row r="2855" spans="1:2" x14ac:dyDescent="0.3">
      <c r="A2855" s="75">
        <v>42536</v>
      </c>
      <c r="B2855" s="101">
        <v>0.333457931749222</v>
      </c>
    </row>
    <row r="2856" spans="1:2" x14ac:dyDescent="0.3">
      <c r="A2856" s="75">
        <v>42537</v>
      </c>
      <c r="B2856" s="101">
        <v>0.34062658212075098</v>
      </c>
    </row>
    <row r="2857" spans="1:2" x14ac:dyDescent="0.3">
      <c r="A2857" s="75">
        <v>42538</v>
      </c>
      <c r="B2857" s="101">
        <v>0.34594051098524198</v>
      </c>
    </row>
    <row r="2858" spans="1:2" x14ac:dyDescent="0.3">
      <c r="A2858" s="75">
        <v>42541</v>
      </c>
      <c r="B2858" s="101">
        <v>0.35229958399942601</v>
      </c>
    </row>
    <row r="2859" spans="1:2" x14ac:dyDescent="0.3">
      <c r="A2859" s="75">
        <v>42542</v>
      </c>
      <c r="B2859" s="101">
        <v>0.361655006490194</v>
      </c>
    </row>
    <row r="2860" spans="1:2" x14ac:dyDescent="0.3">
      <c r="A2860" s="75">
        <v>42543</v>
      </c>
      <c r="B2860" s="101">
        <v>0.37717881800967101</v>
      </c>
    </row>
    <row r="2861" spans="1:2" x14ac:dyDescent="0.3">
      <c r="A2861" s="75">
        <v>42544</v>
      </c>
      <c r="B2861" s="101">
        <v>0.40200723591453402</v>
      </c>
    </row>
    <row r="2862" spans="1:2" x14ac:dyDescent="0.3">
      <c r="A2862" s="75">
        <v>42545</v>
      </c>
      <c r="B2862" s="101">
        <v>0.43834351400795801</v>
      </c>
    </row>
    <row r="2863" spans="1:2" x14ac:dyDescent="0.3">
      <c r="A2863" s="75">
        <v>42548</v>
      </c>
      <c r="B2863" s="101">
        <v>0.45516914348930698</v>
      </c>
    </row>
    <row r="2864" spans="1:2" x14ac:dyDescent="0.3">
      <c r="A2864" s="75">
        <v>42549</v>
      </c>
      <c r="B2864" s="101">
        <v>0.45772466142905699</v>
      </c>
    </row>
    <row r="2865" spans="1:2" x14ac:dyDescent="0.3">
      <c r="A2865" s="75">
        <v>42550</v>
      </c>
      <c r="B2865" s="101">
        <v>0.45187876446872599</v>
      </c>
    </row>
    <row r="2866" spans="1:2" x14ac:dyDescent="0.3">
      <c r="A2866" s="75">
        <v>42551</v>
      </c>
      <c r="B2866" s="101">
        <v>0.443597550745368</v>
      </c>
    </row>
    <row r="2867" spans="1:2" x14ac:dyDescent="0.3">
      <c r="A2867" s="75">
        <v>42552</v>
      </c>
      <c r="B2867" s="101">
        <v>0.43649626749614601</v>
      </c>
    </row>
    <row r="2868" spans="1:2" x14ac:dyDescent="0.3">
      <c r="A2868" s="75">
        <v>42555</v>
      </c>
      <c r="B2868" s="101">
        <v>0.42935267735351401</v>
      </c>
    </row>
    <row r="2869" spans="1:2" x14ac:dyDescent="0.3">
      <c r="A2869" s="75">
        <v>42556</v>
      </c>
      <c r="B2869" s="101">
        <v>0.42216907124083602</v>
      </c>
    </row>
    <row r="2870" spans="1:2" x14ac:dyDescent="0.3">
      <c r="A2870" s="75">
        <v>42557</v>
      </c>
      <c r="B2870" s="101">
        <v>0.41757525751265501</v>
      </c>
    </row>
    <row r="2871" spans="1:2" x14ac:dyDescent="0.3">
      <c r="A2871" s="75">
        <v>42558</v>
      </c>
      <c r="B2871" s="101">
        <v>0.41201858400421298</v>
      </c>
    </row>
    <row r="2872" spans="1:2" x14ac:dyDescent="0.3">
      <c r="A2872" s="75">
        <v>42559</v>
      </c>
      <c r="B2872" s="101">
        <v>0.40935369355441997</v>
      </c>
    </row>
    <row r="2873" spans="1:2" x14ac:dyDescent="0.3">
      <c r="A2873" s="75">
        <v>42562</v>
      </c>
      <c r="B2873" s="101">
        <v>0.40339193370170201</v>
      </c>
    </row>
    <row r="2874" spans="1:2" x14ac:dyDescent="0.3">
      <c r="A2874" s="75">
        <v>42563</v>
      </c>
      <c r="B2874" s="101">
        <v>0.399876795479916</v>
      </c>
    </row>
    <row r="2875" spans="1:2" x14ac:dyDescent="0.3">
      <c r="A2875" s="75">
        <v>42564</v>
      </c>
      <c r="B2875" s="101">
        <v>0.394967649670317</v>
      </c>
    </row>
    <row r="2876" spans="1:2" x14ac:dyDescent="0.3">
      <c r="A2876" s="75">
        <v>42565</v>
      </c>
      <c r="B2876" s="101">
        <v>0.388870699548373</v>
      </c>
    </row>
    <row r="2877" spans="1:2" x14ac:dyDescent="0.3">
      <c r="A2877" s="75">
        <v>42566</v>
      </c>
      <c r="B2877" s="101">
        <v>0.384092439980524</v>
      </c>
    </row>
    <row r="2878" spans="1:2" x14ac:dyDescent="0.3">
      <c r="A2878" s="75">
        <v>42569</v>
      </c>
      <c r="B2878" s="101">
        <v>0.37913077762904202</v>
      </c>
    </row>
    <row r="2879" spans="1:2" x14ac:dyDescent="0.3">
      <c r="A2879" s="75">
        <v>42570</v>
      </c>
      <c r="B2879" s="101">
        <v>0.37214327124393598</v>
      </c>
    </row>
    <row r="2880" spans="1:2" x14ac:dyDescent="0.3">
      <c r="A2880" s="75">
        <v>42571</v>
      </c>
      <c r="B2880" s="101">
        <v>0.36169122130356601</v>
      </c>
    </row>
    <row r="2881" spans="1:2" x14ac:dyDescent="0.3">
      <c r="A2881" s="75">
        <v>42572</v>
      </c>
      <c r="B2881" s="101">
        <v>0.34969426132736697</v>
      </c>
    </row>
    <row r="2882" spans="1:2" x14ac:dyDescent="0.3">
      <c r="A2882" s="75">
        <v>42573</v>
      </c>
      <c r="B2882" s="101">
        <v>0.339975937154326</v>
      </c>
    </row>
    <row r="2883" spans="1:2" x14ac:dyDescent="0.3">
      <c r="A2883" s="75">
        <v>42576</v>
      </c>
      <c r="B2883" s="101">
        <v>0.332840822457729</v>
      </c>
    </row>
    <row r="2884" spans="1:2" x14ac:dyDescent="0.3">
      <c r="A2884" s="75">
        <v>42577</v>
      </c>
      <c r="B2884" s="101">
        <v>0.326631983916436</v>
      </c>
    </row>
    <row r="2885" spans="1:2" x14ac:dyDescent="0.3">
      <c r="A2885" s="75">
        <v>42578</v>
      </c>
      <c r="B2885" s="101">
        <v>0.32191456454925899</v>
      </c>
    </row>
    <row r="2886" spans="1:2" x14ac:dyDescent="0.3">
      <c r="A2886" s="75">
        <v>42579</v>
      </c>
      <c r="B2886" s="101">
        <v>0.31900982481081502</v>
      </c>
    </row>
    <row r="2887" spans="1:2" x14ac:dyDescent="0.3">
      <c r="A2887" s="75">
        <v>42580</v>
      </c>
      <c r="B2887" s="101">
        <v>0.31746033130122597</v>
      </c>
    </row>
    <row r="2888" spans="1:2" x14ac:dyDescent="0.3">
      <c r="A2888" s="75">
        <v>42583</v>
      </c>
      <c r="B2888" s="101">
        <v>0.31703732464898499</v>
      </c>
    </row>
    <row r="2889" spans="1:2" x14ac:dyDescent="0.3">
      <c r="A2889" s="75">
        <v>42584</v>
      </c>
      <c r="B2889" s="101">
        <v>0.31796318276302898</v>
      </c>
    </row>
    <row r="2890" spans="1:2" x14ac:dyDescent="0.3">
      <c r="A2890" s="75">
        <v>42585</v>
      </c>
      <c r="B2890" s="101">
        <v>0.31744723888503001</v>
      </c>
    </row>
    <row r="2891" spans="1:2" x14ac:dyDescent="0.3">
      <c r="A2891" s="75">
        <v>42586</v>
      </c>
      <c r="B2891" s="101">
        <v>0.31781205512636002</v>
      </c>
    </row>
    <row r="2892" spans="1:2" x14ac:dyDescent="0.3">
      <c r="A2892" s="75">
        <v>42587</v>
      </c>
      <c r="B2892" s="101">
        <v>0.314229276111332</v>
      </c>
    </row>
    <row r="2893" spans="1:2" x14ac:dyDescent="0.3">
      <c r="A2893" s="75">
        <v>42590</v>
      </c>
      <c r="B2893" s="101">
        <v>0.31123311782306601</v>
      </c>
    </row>
    <row r="2894" spans="1:2" x14ac:dyDescent="0.3">
      <c r="A2894" s="75">
        <v>42591</v>
      </c>
      <c r="B2894" s="101">
        <v>0.30903501291702501</v>
      </c>
    </row>
    <row r="2895" spans="1:2" x14ac:dyDescent="0.3">
      <c r="A2895" s="75">
        <v>42592</v>
      </c>
      <c r="B2895" s="101">
        <v>0.30701816635136803</v>
      </c>
    </row>
    <row r="2896" spans="1:2" x14ac:dyDescent="0.3">
      <c r="A2896" s="75">
        <v>42593</v>
      </c>
      <c r="B2896" s="101">
        <v>0.30222499351054</v>
      </c>
    </row>
    <row r="2897" spans="1:2" x14ac:dyDescent="0.3">
      <c r="A2897" s="75">
        <v>42594</v>
      </c>
      <c r="B2897" s="101">
        <v>0.294310368346694</v>
      </c>
    </row>
    <row r="2898" spans="1:2" x14ac:dyDescent="0.3">
      <c r="A2898" s="75">
        <v>42597</v>
      </c>
      <c r="B2898" s="101">
        <v>0.28906601307339302</v>
      </c>
    </row>
    <row r="2899" spans="1:2" x14ac:dyDescent="0.3">
      <c r="A2899" s="75">
        <v>42598</v>
      </c>
      <c r="B2899" s="101">
        <v>0.28625150837594399</v>
      </c>
    </row>
    <row r="2900" spans="1:2" x14ac:dyDescent="0.3">
      <c r="A2900" s="75">
        <v>42599</v>
      </c>
      <c r="B2900" s="101">
        <v>0.28301841131490002</v>
      </c>
    </row>
    <row r="2901" spans="1:2" x14ac:dyDescent="0.3">
      <c r="A2901" s="75">
        <v>42600</v>
      </c>
      <c r="B2901" s="101">
        <v>0.27957847254439699</v>
      </c>
    </row>
    <row r="2902" spans="1:2" x14ac:dyDescent="0.3">
      <c r="A2902" s="75">
        <v>42601</v>
      </c>
      <c r="B2902" s="101">
        <v>0.27425192088574601</v>
      </c>
    </row>
    <row r="2903" spans="1:2" x14ac:dyDescent="0.3">
      <c r="A2903" s="75">
        <v>42604</v>
      </c>
      <c r="B2903" s="101">
        <v>0.27174877889163701</v>
      </c>
    </row>
    <row r="2904" spans="1:2" x14ac:dyDescent="0.3">
      <c r="A2904" s="75">
        <v>42605</v>
      </c>
      <c r="B2904" s="101">
        <v>0.26781583323421898</v>
      </c>
    </row>
    <row r="2905" spans="1:2" x14ac:dyDescent="0.3">
      <c r="A2905" s="75">
        <v>42606</v>
      </c>
      <c r="B2905" s="101">
        <v>0.26357352356278302</v>
      </c>
    </row>
    <row r="2906" spans="1:2" x14ac:dyDescent="0.3">
      <c r="A2906" s="75">
        <v>42607</v>
      </c>
      <c r="B2906" s="101">
        <v>0.26325329164227301</v>
      </c>
    </row>
    <row r="2907" spans="1:2" x14ac:dyDescent="0.3">
      <c r="A2907" s="75">
        <v>42608</v>
      </c>
      <c r="B2907" s="101">
        <v>0.26268160155686199</v>
      </c>
    </row>
    <row r="2908" spans="1:2" x14ac:dyDescent="0.3">
      <c r="A2908" s="75">
        <v>42611</v>
      </c>
      <c r="B2908" s="101">
        <v>0.26449784458908498</v>
      </c>
    </row>
    <row r="2909" spans="1:2" x14ac:dyDescent="0.3">
      <c r="A2909" s="75">
        <v>42612</v>
      </c>
      <c r="B2909" s="101">
        <v>0.26058789995542703</v>
      </c>
    </row>
    <row r="2910" spans="1:2" x14ac:dyDescent="0.3">
      <c r="A2910" s="75">
        <v>42613</v>
      </c>
      <c r="B2910" s="101">
        <v>0.25943293871873901</v>
      </c>
    </row>
    <row r="2911" spans="1:2" x14ac:dyDescent="0.3">
      <c r="A2911" s="75">
        <v>42614</v>
      </c>
      <c r="B2911" s="101">
        <v>0.25971251997366401</v>
      </c>
    </row>
    <row r="2912" spans="1:2" x14ac:dyDescent="0.3">
      <c r="A2912" s="75">
        <v>42615</v>
      </c>
      <c r="B2912" s="101">
        <v>0.25914974117168998</v>
      </c>
    </row>
    <row r="2913" spans="1:2" x14ac:dyDescent="0.3">
      <c r="A2913" s="75">
        <v>42618</v>
      </c>
      <c r="B2913" s="101">
        <v>0.25678697350826701</v>
      </c>
    </row>
    <row r="2914" spans="1:2" x14ac:dyDescent="0.3">
      <c r="A2914" s="75">
        <v>42619</v>
      </c>
      <c r="B2914" s="101">
        <v>0.25545053981497301</v>
      </c>
    </row>
    <row r="2915" spans="1:2" x14ac:dyDescent="0.3">
      <c r="A2915" s="75">
        <v>42620</v>
      </c>
      <c r="B2915" s="101">
        <v>0.25380893416626998</v>
      </c>
    </row>
    <row r="2916" spans="1:2" x14ac:dyDescent="0.3">
      <c r="A2916" s="75">
        <v>42621</v>
      </c>
      <c r="B2916" s="101">
        <v>0.25480181447845501</v>
      </c>
    </row>
    <row r="2917" spans="1:2" x14ac:dyDescent="0.3">
      <c r="A2917" s="75">
        <v>42622</v>
      </c>
      <c r="B2917" s="101">
        <v>0.25669193773215498</v>
      </c>
    </row>
    <row r="2918" spans="1:2" x14ac:dyDescent="0.3">
      <c r="A2918" s="75">
        <v>42625</v>
      </c>
      <c r="B2918" s="101">
        <v>0.26007089785531001</v>
      </c>
    </row>
    <row r="2919" spans="1:2" x14ac:dyDescent="0.3">
      <c r="A2919" s="75">
        <v>42626</v>
      </c>
      <c r="B2919" s="101">
        <v>0.26073481458540299</v>
      </c>
    </row>
    <row r="2920" spans="1:2" x14ac:dyDescent="0.3">
      <c r="A2920" s="75">
        <v>42627</v>
      </c>
      <c r="B2920" s="101">
        <v>0.26130964188975803</v>
      </c>
    </row>
    <row r="2921" spans="1:2" x14ac:dyDescent="0.3">
      <c r="A2921" s="75">
        <v>42628</v>
      </c>
      <c r="B2921" s="101">
        <v>0.26071457834205403</v>
      </c>
    </row>
    <row r="2922" spans="1:2" x14ac:dyDescent="0.3">
      <c r="A2922" s="75">
        <v>42629</v>
      </c>
      <c r="B2922" s="101">
        <v>0.258861964440458</v>
      </c>
    </row>
    <row r="2923" spans="1:2" x14ac:dyDescent="0.3">
      <c r="A2923" s="75">
        <v>42632</v>
      </c>
      <c r="B2923" s="101">
        <v>0.258250005881904</v>
      </c>
    </row>
    <row r="2924" spans="1:2" x14ac:dyDescent="0.3">
      <c r="A2924" s="75">
        <v>42633</v>
      </c>
      <c r="B2924" s="101">
        <v>0.25829361502707199</v>
      </c>
    </row>
    <row r="2925" spans="1:2" x14ac:dyDescent="0.3">
      <c r="A2925" s="75">
        <v>42634</v>
      </c>
      <c r="B2925" s="101">
        <v>0.25876386776191401</v>
      </c>
    </row>
    <row r="2926" spans="1:2" x14ac:dyDescent="0.3">
      <c r="A2926" s="75">
        <v>42635</v>
      </c>
      <c r="B2926" s="101">
        <v>0.26035798290267598</v>
      </c>
    </row>
    <row r="2927" spans="1:2" x14ac:dyDescent="0.3">
      <c r="A2927" s="75">
        <v>42636</v>
      </c>
      <c r="B2927" s="101">
        <v>0.26257950852287698</v>
      </c>
    </row>
    <row r="2928" spans="1:2" x14ac:dyDescent="0.3">
      <c r="A2928" s="75">
        <v>42639</v>
      </c>
      <c r="B2928" s="101">
        <v>0.266947677666937</v>
      </c>
    </row>
    <row r="2929" spans="1:2" x14ac:dyDescent="0.3">
      <c r="A2929" s="75">
        <v>42640</v>
      </c>
      <c r="B2929" s="101">
        <v>0.26591786612061902</v>
      </c>
    </row>
    <row r="2930" spans="1:2" x14ac:dyDescent="0.3">
      <c r="A2930" s="75">
        <v>42641</v>
      </c>
      <c r="B2930" s="101">
        <v>0.266448694456621</v>
      </c>
    </row>
    <row r="2931" spans="1:2" x14ac:dyDescent="0.3">
      <c r="A2931" s="75">
        <v>42642</v>
      </c>
      <c r="B2931" s="101">
        <v>0.26644908192664302</v>
      </c>
    </row>
    <row r="2932" spans="1:2" x14ac:dyDescent="0.3">
      <c r="A2932" s="75">
        <v>42643</v>
      </c>
      <c r="B2932" s="101">
        <v>0.26884988880980698</v>
      </c>
    </row>
    <row r="2933" spans="1:2" x14ac:dyDescent="0.3">
      <c r="A2933" s="75">
        <v>42646</v>
      </c>
      <c r="B2933" s="101">
        <v>0.27287115469704298</v>
      </c>
    </row>
    <row r="2934" spans="1:2" x14ac:dyDescent="0.3">
      <c r="A2934" s="75">
        <v>42647</v>
      </c>
      <c r="B2934" s="101">
        <v>0.27387838344271298</v>
      </c>
    </row>
    <row r="2935" spans="1:2" x14ac:dyDescent="0.3">
      <c r="A2935" s="75">
        <v>42648</v>
      </c>
      <c r="B2935" s="101">
        <v>0.27748633635711201</v>
      </c>
    </row>
    <row r="2936" spans="1:2" x14ac:dyDescent="0.3">
      <c r="A2936" s="75">
        <v>42649</v>
      </c>
      <c r="B2936" s="101">
        <v>0.27858108061677</v>
      </c>
    </row>
    <row r="2937" spans="1:2" x14ac:dyDescent="0.3">
      <c r="A2937" s="75">
        <v>42650</v>
      </c>
      <c r="B2937" s="101">
        <v>0.28043517800878598</v>
      </c>
    </row>
    <row r="2938" spans="1:2" x14ac:dyDescent="0.3">
      <c r="A2938" s="75">
        <v>42653</v>
      </c>
      <c r="B2938" s="101">
        <v>0.28129253363085599</v>
      </c>
    </row>
    <row r="2939" spans="1:2" x14ac:dyDescent="0.3">
      <c r="A2939" s="75">
        <v>42654</v>
      </c>
      <c r="B2939" s="101">
        <v>0.28192447545286498</v>
      </c>
    </row>
    <row r="2940" spans="1:2" x14ac:dyDescent="0.3">
      <c r="A2940" s="75">
        <v>42655</v>
      </c>
      <c r="B2940" s="101">
        <v>0.28520814591133398</v>
      </c>
    </row>
    <row r="2941" spans="1:2" x14ac:dyDescent="0.3">
      <c r="A2941" s="75">
        <v>42656</v>
      </c>
      <c r="B2941" s="101">
        <v>0.28688221988896401</v>
      </c>
    </row>
    <row r="2942" spans="1:2" x14ac:dyDescent="0.3">
      <c r="A2942" s="75">
        <v>42657</v>
      </c>
      <c r="B2942" s="101">
        <v>0.28527191503913701</v>
      </c>
    </row>
    <row r="2943" spans="1:2" x14ac:dyDescent="0.3">
      <c r="A2943" s="75">
        <v>42660</v>
      </c>
      <c r="B2943" s="101">
        <v>0.28286313767829802</v>
      </c>
    </row>
    <row r="2944" spans="1:2" x14ac:dyDescent="0.3">
      <c r="A2944" s="75">
        <v>42661</v>
      </c>
      <c r="B2944" s="101">
        <v>0.28104454127134898</v>
      </c>
    </row>
    <row r="2945" spans="1:2" x14ac:dyDescent="0.3">
      <c r="A2945" s="75">
        <v>42662</v>
      </c>
      <c r="B2945" s="101">
        <v>0.27854198192836399</v>
      </c>
    </row>
    <row r="2946" spans="1:2" x14ac:dyDescent="0.3">
      <c r="A2946" s="75">
        <v>42663</v>
      </c>
      <c r="B2946" s="101">
        <v>0.27398636497677298</v>
      </c>
    </row>
    <row r="2947" spans="1:2" x14ac:dyDescent="0.3">
      <c r="A2947" s="75">
        <v>42664</v>
      </c>
      <c r="B2947" s="101">
        <v>0.270517083008183</v>
      </c>
    </row>
    <row r="2948" spans="1:2" x14ac:dyDescent="0.3">
      <c r="A2948" s="75">
        <v>42667</v>
      </c>
      <c r="B2948" s="101">
        <v>0.266350344812602</v>
      </c>
    </row>
    <row r="2949" spans="1:2" x14ac:dyDescent="0.3">
      <c r="A2949" s="75">
        <v>42668</v>
      </c>
      <c r="B2949" s="101">
        <v>0.26141655456449397</v>
      </c>
    </row>
    <row r="2950" spans="1:2" x14ac:dyDescent="0.3">
      <c r="A2950" s="75">
        <v>42669</v>
      </c>
      <c r="B2950" s="101">
        <v>0.25681774409160901</v>
      </c>
    </row>
    <row r="2951" spans="1:2" x14ac:dyDescent="0.3">
      <c r="A2951" s="75">
        <v>42670</v>
      </c>
      <c r="B2951" s="101">
        <v>0.254506316866489</v>
      </c>
    </row>
    <row r="2952" spans="1:2" x14ac:dyDescent="0.3">
      <c r="A2952" s="75">
        <v>42671</v>
      </c>
      <c r="B2952" s="101">
        <v>0.25512292561441402</v>
      </c>
    </row>
    <row r="2953" spans="1:2" x14ac:dyDescent="0.3">
      <c r="A2953" s="75">
        <v>42676</v>
      </c>
      <c r="B2953" s="101">
        <v>0.257681638605744</v>
      </c>
    </row>
    <row r="2954" spans="1:2" x14ac:dyDescent="0.3">
      <c r="A2954" s="75">
        <v>42677</v>
      </c>
      <c r="B2954" s="101">
        <v>0.25801424092646302</v>
      </c>
    </row>
    <row r="2955" spans="1:2" x14ac:dyDescent="0.3">
      <c r="A2955" s="75">
        <v>42678</v>
      </c>
      <c r="B2955" s="101">
        <v>0.26041808783493398</v>
      </c>
    </row>
    <row r="2956" spans="1:2" x14ac:dyDescent="0.3">
      <c r="A2956" s="75">
        <v>42681</v>
      </c>
      <c r="B2956" s="101">
        <v>0.26104949851972198</v>
      </c>
    </row>
    <row r="2957" spans="1:2" x14ac:dyDescent="0.3">
      <c r="A2957" s="75">
        <v>42682</v>
      </c>
      <c r="B2957" s="101">
        <v>0.263674810323968</v>
      </c>
    </row>
    <row r="2958" spans="1:2" x14ac:dyDescent="0.3">
      <c r="A2958" s="75">
        <v>42683</v>
      </c>
      <c r="B2958" s="101">
        <v>0.27041534210274698</v>
      </c>
    </row>
    <row r="2959" spans="1:2" x14ac:dyDescent="0.3">
      <c r="A2959" s="75">
        <v>42684</v>
      </c>
      <c r="B2959" s="101">
        <v>0.28327975486060902</v>
      </c>
    </row>
    <row r="2960" spans="1:2" x14ac:dyDescent="0.3">
      <c r="A2960" s="75">
        <v>42685</v>
      </c>
      <c r="B2960" s="101">
        <v>0.29858413224899</v>
      </c>
    </row>
    <row r="2961" spans="1:2" x14ac:dyDescent="0.3">
      <c r="A2961" s="75">
        <v>42688</v>
      </c>
      <c r="B2961" s="101">
        <v>0.30744823950164102</v>
      </c>
    </row>
    <row r="2962" spans="1:2" x14ac:dyDescent="0.3">
      <c r="A2962" s="75">
        <v>42689</v>
      </c>
      <c r="B2962" s="101">
        <v>0.31089985261487302</v>
      </c>
    </row>
    <row r="2963" spans="1:2" x14ac:dyDescent="0.3">
      <c r="A2963" s="75">
        <v>42690</v>
      </c>
      <c r="B2963" s="101">
        <v>0.31237026694743297</v>
      </c>
    </row>
    <row r="2964" spans="1:2" x14ac:dyDescent="0.3">
      <c r="A2964" s="75">
        <v>42691</v>
      </c>
      <c r="B2964" s="101">
        <v>0.31242253029947997</v>
      </c>
    </row>
    <row r="2965" spans="1:2" x14ac:dyDescent="0.3">
      <c r="A2965" s="75">
        <v>42692</v>
      </c>
      <c r="B2965" s="101">
        <v>0.31187566846147702</v>
      </c>
    </row>
    <row r="2966" spans="1:2" x14ac:dyDescent="0.3">
      <c r="A2966" s="75">
        <v>42695</v>
      </c>
      <c r="B2966" s="101">
        <v>0.311002036171656</v>
      </c>
    </row>
    <row r="2967" spans="1:2" x14ac:dyDescent="0.3">
      <c r="A2967" s="75">
        <v>42696</v>
      </c>
      <c r="B2967" s="101">
        <v>0.30911331030869399</v>
      </c>
    </row>
    <row r="2968" spans="1:2" x14ac:dyDescent="0.3">
      <c r="A2968" s="75">
        <v>42697</v>
      </c>
      <c r="B2968" s="101">
        <v>0.307608514927532</v>
      </c>
    </row>
    <row r="2969" spans="1:2" x14ac:dyDescent="0.3">
      <c r="A2969" s="75">
        <v>42698</v>
      </c>
      <c r="B2969" s="101">
        <v>0.30399622745577998</v>
      </c>
    </row>
    <row r="2970" spans="1:2" x14ac:dyDescent="0.3">
      <c r="A2970" s="75">
        <v>42699</v>
      </c>
      <c r="B2970" s="101">
        <v>0.303104804596388</v>
      </c>
    </row>
    <row r="2971" spans="1:2" x14ac:dyDescent="0.3">
      <c r="A2971" s="75">
        <v>42702</v>
      </c>
      <c r="B2971" s="101">
        <v>0.30147846016490898</v>
      </c>
    </row>
    <row r="2972" spans="1:2" x14ac:dyDescent="0.3">
      <c r="A2972" s="75">
        <v>42703</v>
      </c>
      <c r="B2972" s="101">
        <v>0.29991662947151099</v>
      </c>
    </row>
    <row r="2973" spans="1:2" x14ac:dyDescent="0.3">
      <c r="A2973" s="75">
        <v>42704</v>
      </c>
      <c r="B2973" s="101">
        <v>0.29983013844579298</v>
      </c>
    </row>
    <row r="2974" spans="1:2" x14ac:dyDescent="0.3">
      <c r="A2974" s="75">
        <v>42705</v>
      </c>
      <c r="B2974" s="101">
        <v>0.30002505321464601</v>
      </c>
    </row>
    <row r="2975" spans="1:2" x14ac:dyDescent="0.3">
      <c r="A2975" s="75">
        <v>42706</v>
      </c>
      <c r="B2975" s="101">
        <v>0.29751309276600402</v>
      </c>
    </row>
    <row r="2976" spans="1:2" x14ac:dyDescent="0.3">
      <c r="A2976" s="75">
        <v>42709</v>
      </c>
      <c r="B2976" s="101">
        <v>0.29524297853916998</v>
      </c>
    </row>
    <row r="2977" spans="1:2" x14ac:dyDescent="0.3">
      <c r="A2977" s="75">
        <v>42710</v>
      </c>
      <c r="B2977" s="101">
        <v>0.29324650026148702</v>
      </c>
    </row>
    <row r="2978" spans="1:2" x14ac:dyDescent="0.3">
      <c r="A2978" s="75">
        <v>42711</v>
      </c>
      <c r="B2978" s="101">
        <v>0.29262538488979101</v>
      </c>
    </row>
    <row r="2979" spans="1:2" x14ac:dyDescent="0.3">
      <c r="A2979" s="75">
        <v>42712</v>
      </c>
      <c r="B2979" s="101">
        <v>0.293159153193566</v>
      </c>
    </row>
    <row r="2980" spans="1:2" x14ac:dyDescent="0.3">
      <c r="A2980" s="75">
        <v>42713</v>
      </c>
      <c r="B2980" s="101">
        <v>0.29439153874994001</v>
      </c>
    </row>
    <row r="2981" spans="1:2" x14ac:dyDescent="0.3">
      <c r="A2981" s="75">
        <v>42716</v>
      </c>
      <c r="B2981" s="101">
        <v>0.29309183332959099</v>
      </c>
    </row>
    <row r="2982" spans="1:2" x14ac:dyDescent="0.3">
      <c r="A2982" s="75">
        <v>42717</v>
      </c>
      <c r="B2982" s="101">
        <v>0.29231939627592202</v>
      </c>
    </row>
    <row r="2983" spans="1:2" x14ac:dyDescent="0.3">
      <c r="A2983" s="75">
        <v>42718</v>
      </c>
      <c r="B2983" s="101">
        <v>0.29007957636840398</v>
      </c>
    </row>
    <row r="2984" spans="1:2" x14ac:dyDescent="0.3">
      <c r="A2984" s="75">
        <v>42719</v>
      </c>
      <c r="B2984" s="101">
        <v>0.28954741128484102</v>
      </c>
    </row>
    <row r="2985" spans="1:2" x14ac:dyDescent="0.3">
      <c r="A2985" s="75">
        <v>42720</v>
      </c>
      <c r="B2985" s="101">
        <v>0.28924531550045401</v>
      </c>
    </row>
    <row r="2986" spans="1:2" x14ac:dyDescent="0.3">
      <c r="A2986" s="75">
        <v>42723</v>
      </c>
      <c r="B2986" s="101">
        <v>0.287232363855218</v>
      </c>
    </row>
    <row r="2987" spans="1:2" x14ac:dyDescent="0.3">
      <c r="A2987" s="75">
        <v>42724</v>
      </c>
      <c r="B2987" s="101">
        <v>0.28742536423081499</v>
      </c>
    </row>
    <row r="2988" spans="1:2" x14ac:dyDescent="0.3">
      <c r="A2988" s="75">
        <v>42725</v>
      </c>
      <c r="B2988" s="101">
        <v>0.28861474905969398</v>
      </c>
    </row>
    <row r="2989" spans="1:2" x14ac:dyDescent="0.3">
      <c r="A2989" s="75">
        <v>42726</v>
      </c>
      <c r="B2989" s="101">
        <v>0.29030415165583301</v>
      </c>
    </row>
    <row r="2990" spans="1:2" x14ac:dyDescent="0.3">
      <c r="A2990" s="75">
        <v>42727</v>
      </c>
      <c r="B2990" s="101">
        <v>0.29233562995954199</v>
      </c>
    </row>
    <row r="2991" spans="1:2" x14ac:dyDescent="0.3">
      <c r="A2991" s="75">
        <v>42731</v>
      </c>
      <c r="B2991" s="101">
        <v>0.29489258300356902</v>
      </c>
    </row>
    <row r="2992" spans="1:2" x14ac:dyDescent="0.3">
      <c r="A2992" s="75">
        <v>42732</v>
      </c>
      <c r="B2992" s="101">
        <v>0.297951999731281</v>
      </c>
    </row>
    <row r="2993" spans="1:2" x14ac:dyDescent="0.3">
      <c r="A2993" s="75">
        <v>42733</v>
      </c>
      <c r="B2993" s="101">
        <v>0.30033299660106799</v>
      </c>
    </row>
    <row r="2994" spans="1:2" x14ac:dyDescent="0.3">
      <c r="A2994" s="75">
        <v>42734</v>
      </c>
      <c r="B2994" s="101">
        <v>0.303701155075705</v>
      </c>
    </row>
    <row r="2995" spans="1:2" x14ac:dyDescent="0.3">
      <c r="A2995" s="75">
        <v>42737</v>
      </c>
      <c r="B2995" s="101">
        <v>0.309231671925149</v>
      </c>
    </row>
    <row r="2996" spans="1:2" x14ac:dyDescent="0.3">
      <c r="A2996" s="75">
        <v>42738</v>
      </c>
      <c r="B2996" s="101">
        <v>0.29388760944661502</v>
      </c>
    </row>
    <row r="2997" spans="1:2" x14ac:dyDescent="0.3">
      <c r="A2997" s="75">
        <v>42739</v>
      </c>
      <c r="B2997" s="101">
        <v>0.284212260699307</v>
      </c>
    </row>
    <row r="2998" spans="1:2" x14ac:dyDescent="0.3">
      <c r="A2998" s="75">
        <v>42740</v>
      </c>
      <c r="B2998" s="101">
        <v>0.278711228263674</v>
      </c>
    </row>
    <row r="2999" spans="1:2" x14ac:dyDescent="0.3">
      <c r="A2999" s="75">
        <v>42741</v>
      </c>
      <c r="B2999" s="101">
        <v>0.27578055316440803</v>
      </c>
    </row>
    <row r="3000" spans="1:2" x14ac:dyDescent="0.3">
      <c r="A3000" s="75">
        <v>42744</v>
      </c>
      <c r="B3000" s="101">
        <v>0.271816774888614</v>
      </c>
    </row>
    <row r="3001" spans="1:2" x14ac:dyDescent="0.3">
      <c r="A3001" s="75">
        <v>42745</v>
      </c>
      <c r="B3001" s="101">
        <v>0.26846288963604298</v>
      </c>
    </row>
    <row r="3002" spans="1:2" x14ac:dyDescent="0.3">
      <c r="A3002" s="75">
        <v>42746</v>
      </c>
      <c r="B3002" s="101">
        <v>0.26714369376786901</v>
      </c>
    </row>
    <row r="3003" spans="1:2" x14ac:dyDescent="0.3">
      <c r="A3003" s="75">
        <v>42747</v>
      </c>
      <c r="B3003" s="101">
        <v>0.26708154679679402</v>
      </c>
    </row>
    <row r="3004" spans="1:2" x14ac:dyDescent="0.3">
      <c r="A3004" s="75">
        <v>42748</v>
      </c>
      <c r="B3004" s="101">
        <v>0.267278784193762</v>
      </c>
    </row>
    <row r="3005" spans="1:2" x14ac:dyDescent="0.3">
      <c r="A3005" s="75">
        <v>42751</v>
      </c>
      <c r="B3005" s="101">
        <v>0.26669245941292902</v>
      </c>
    </row>
    <row r="3006" spans="1:2" x14ac:dyDescent="0.3">
      <c r="A3006" s="75">
        <v>42752</v>
      </c>
      <c r="B3006" s="101">
        <v>0.26514091662469702</v>
      </c>
    </row>
    <row r="3007" spans="1:2" x14ac:dyDescent="0.3">
      <c r="A3007" s="75">
        <v>42753</v>
      </c>
      <c r="B3007" s="101">
        <v>0.26447823354977501</v>
      </c>
    </row>
    <row r="3008" spans="1:2" x14ac:dyDescent="0.3">
      <c r="A3008" s="75">
        <v>42754</v>
      </c>
      <c r="B3008" s="101">
        <v>0.264110620522303</v>
      </c>
    </row>
    <row r="3009" spans="1:2" x14ac:dyDescent="0.3">
      <c r="A3009" s="75">
        <v>42755</v>
      </c>
      <c r="B3009" s="101">
        <v>0.26300644859991701</v>
      </c>
    </row>
    <row r="3010" spans="1:2" x14ac:dyDescent="0.3">
      <c r="A3010" s="75">
        <v>42758</v>
      </c>
      <c r="B3010" s="101">
        <v>0.26354461310671801</v>
      </c>
    </row>
    <row r="3011" spans="1:2" x14ac:dyDescent="0.3">
      <c r="A3011" s="75">
        <v>42759</v>
      </c>
      <c r="B3011" s="101">
        <v>0.26313183235001603</v>
      </c>
    </row>
    <row r="3012" spans="1:2" x14ac:dyDescent="0.3">
      <c r="A3012" s="75">
        <v>42760</v>
      </c>
      <c r="B3012" s="101">
        <v>0.26200855677756302</v>
      </c>
    </row>
    <row r="3013" spans="1:2" x14ac:dyDescent="0.3">
      <c r="A3013" s="75">
        <v>42761</v>
      </c>
      <c r="B3013" s="101">
        <v>0.25909351050048302</v>
      </c>
    </row>
    <row r="3014" spans="1:2" x14ac:dyDescent="0.3">
      <c r="A3014" s="75">
        <v>42762</v>
      </c>
      <c r="B3014" s="101">
        <v>0.25851848423968099</v>
      </c>
    </row>
    <row r="3015" spans="1:2" x14ac:dyDescent="0.3">
      <c r="A3015" s="75">
        <v>42765</v>
      </c>
      <c r="B3015" s="101">
        <v>0.25651462604678699</v>
      </c>
    </row>
    <row r="3016" spans="1:2" x14ac:dyDescent="0.3">
      <c r="A3016" s="75">
        <v>42766</v>
      </c>
      <c r="B3016" s="101">
        <v>0.25602493139808002</v>
      </c>
    </row>
    <row r="3017" spans="1:2" x14ac:dyDescent="0.3">
      <c r="A3017" s="75">
        <v>42767</v>
      </c>
      <c r="B3017" s="101">
        <v>0.25479318927433398</v>
      </c>
    </row>
    <row r="3018" spans="1:2" x14ac:dyDescent="0.3">
      <c r="A3018" s="75">
        <v>42768</v>
      </c>
      <c r="B3018" s="101">
        <v>0.25544892969821797</v>
      </c>
    </row>
    <row r="3019" spans="1:2" x14ac:dyDescent="0.3">
      <c r="A3019" s="75">
        <v>42769</v>
      </c>
      <c r="B3019" s="101">
        <v>0.25656934696494399</v>
      </c>
    </row>
    <row r="3020" spans="1:2" x14ac:dyDescent="0.3">
      <c r="A3020" s="75">
        <v>42772</v>
      </c>
      <c r="B3020" s="101">
        <v>0.25597377041252301</v>
      </c>
    </row>
    <row r="3021" spans="1:2" x14ac:dyDescent="0.3">
      <c r="A3021" s="75">
        <v>42773</v>
      </c>
      <c r="B3021" s="101">
        <v>0.25661475582097198</v>
      </c>
    </row>
    <row r="3022" spans="1:2" x14ac:dyDescent="0.3">
      <c r="A3022" s="75">
        <v>42774</v>
      </c>
      <c r="B3022" s="101">
        <v>0.25477537667685102</v>
      </c>
    </row>
    <row r="3023" spans="1:2" x14ac:dyDescent="0.3">
      <c r="A3023" s="75">
        <v>42775</v>
      </c>
      <c r="B3023" s="101">
        <v>0.25287015023503101</v>
      </c>
    </row>
    <row r="3024" spans="1:2" x14ac:dyDescent="0.3">
      <c r="A3024" s="75">
        <v>42776</v>
      </c>
      <c r="B3024" s="101">
        <v>0.24982770081050801</v>
      </c>
    </row>
    <row r="3025" spans="1:2" x14ac:dyDescent="0.3">
      <c r="A3025" s="75">
        <v>42779</v>
      </c>
      <c r="B3025" s="101">
        <v>0.25059588201244698</v>
      </c>
    </row>
    <row r="3026" spans="1:2" x14ac:dyDescent="0.3">
      <c r="A3026" s="75">
        <v>42780</v>
      </c>
      <c r="B3026" s="101">
        <v>0.25005057585846602</v>
      </c>
    </row>
    <row r="3027" spans="1:2" x14ac:dyDescent="0.3">
      <c r="A3027" s="75">
        <v>42781</v>
      </c>
      <c r="B3027" s="101">
        <v>0.24780827125499699</v>
      </c>
    </row>
    <row r="3028" spans="1:2" x14ac:dyDescent="0.3">
      <c r="A3028" s="75">
        <v>42782</v>
      </c>
      <c r="B3028" s="101">
        <v>0.24599126050322101</v>
      </c>
    </row>
    <row r="3029" spans="1:2" x14ac:dyDescent="0.3">
      <c r="A3029" s="75">
        <v>42783</v>
      </c>
      <c r="B3029" s="101">
        <v>0.246221239142391</v>
      </c>
    </row>
    <row r="3030" spans="1:2" x14ac:dyDescent="0.3">
      <c r="A3030" s="75">
        <v>42786</v>
      </c>
      <c r="B3030" s="101">
        <v>0.243274443451206</v>
      </c>
    </row>
    <row r="3031" spans="1:2" x14ac:dyDescent="0.3">
      <c r="A3031" s="75">
        <v>42787</v>
      </c>
      <c r="B3031" s="101">
        <v>0.24215608605010999</v>
      </c>
    </row>
    <row r="3032" spans="1:2" x14ac:dyDescent="0.3">
      <c r="A3032" s="75">
        <v>42788</v>
      </c>
      <c r="B3032" s="101">
        <v>0.240262787968262</v>
      </c>
    </row>
    <row r="3033" spans="1:2" x14ac:dyDescent="0.3">
      <c r="A3033" s="75">
        <v>42789</v>
      </c>
      <c r="B3033" s="101">
        <v>0.237996704220441</v>
      </c>
    </row>
    <row r="3034" spans="1:2" x14ac:dyDescent="0.3">
      <c r="A3034" s="75">
        <v>42790</v>
      </c>
      <c r="B3034" s="101">
        <v>0.23773841848303301</v>
      </c>
    </row>
    <row r="3035" spans="1:2" x14ac:dyDescent="0.3">
      <c r="A3035" s="75">
        <v>42793</v>
      </c>
      <c r="B3035" s="101">
        <v>0.235556966975596</v>
      </c>
    </row>
    <row r="3036" spans="1:2" x14ac:dyDescent="0.3">
      <c r="A3036" s="75">
        <v>42794</v>
      </c>
      <c r="B3036" s="101">
        <v>0.23105569267176199</v>
      </c>
    </row>
    <row r="3037" spans="1:2" x14ac:dyDescent="0.3">
      <c r="A3037" s="75">
        <v>42795</v>
      </c>
      <c r="B3037" s="101">
        <v>0.22744325741601701</v>
      </c>
    </row>
    <row r="3038" spans="1:2" x14ac:dyDescent="0.3">
      <c r="A3038" s="75">
        <v>42796</v>
      </c>
      <c r="B3038" s="101">
        <v>0.22712518222907599</v>
      </c>
    </row>
    <row r="3039" spans="1:2" x14ac:dyDescent="0.3">
      <c r="A3039" s="75">
        <v>42797</v>
      </c>
      <c r="B3039" s="101">
        <v>0.22680108445332001</v>
      </c>
    </row>
    <row r="3040" spans="1:2" x14ac:dyDescent="0.3">
      <c r="A3040" s="75">
        <v>42800</v>
      </c>
      <c r="B3040" s="101">
        <v>0.22545613754645999</v>
      </c>
    </row>
    <row r="3041" spans="1:2" x14ac:dyDescent="0.3">
      <c r="A3041" s="75">
        <v>42801</v>
      </c>
      <c r="B3041" s="101">
        <v>0.226161833331917</v>
      </c>
    </row>
    <row r="3042" spans="1:2" x14ac:dyDescent="0.3">
      <c r="A3042" s="75">
        <v>42802</v>
      </c>
      <c r="B3042" s="101">
        <v>0.22454872390932101</v>
      </c>
    </row>
    <row r="3043" spans="1:2" x14ac:dyDescent="0.3">
      <c r="A3043" s="75">
        <v>42803</v>
      </c>
      <c r="B3043" s="101">
        <v>0.22321422047918499</v>
      </c>
    </row>
    <row r="3044" spans="1:2" x14ac:dyDescent="0.3">
      <c r="A3044" s="75">
        <v>42804</v>
      </c>
      <c r="B3044" s="101">
        <v>0.22101729478573401</v>
      </c>
    </row>
    <row r="3045" spans="1:2" x14ac:dyDescent="0.3">
      <c r="A3045" s="75">
        <v>42807</v>
      </c>
      <c r="B3045" s="101">
        <v>0.219375548329414</v>
      </c>
    </row>
    <row r="3046" spans="1:2" x14ac:dyDescent="0.3">
      <c r="A3046" s="75">
        <v>42808</v>
      </c>
      <c r="B3046" s="101">
        <v>0.21773659575868801</v>
      </c>
    </row>
    <row r="3047" spans="1:2" x14ac:dyDescent="0.3">
      <c r="A3047" s="75">
        <v>42810</v>
      </c>
      <c r="B3047" s="101">
        <v>0.21668203901615701</v>
      </c>
    </row>
    <row r="3048" spans="1:2" x14ac:dyDescent="0.3">
      <c r="A3048" s="75">
        <v>42811</v>
      </c>
      <c r="B3048" s="101">
        <v>0.21250511249451101</v>
      </c>
    </row>
    <row r="3049" spans="1:2" x14ac:dyDescent="0.3">
      <c r="A3049" s="75">
        <v>42814</v>
      </c>
      <c r="B3049" s="101">
        <v>0.20518850554311799</v>
      </c>
    </row>
    <row r="3050" spans="1:2" x14ac:dyDescent="0.3">
      <c r="A3050" s="75">
        <v>42815</v>
      </c>
      <c r="B3050" s="101">
        <v>0.19653537287796899</v>
      </c>
    </row>
    <row r="3051" spans="1:2" x14ac:dyDescent="0.3">
      <c r="A3051" s="75">
        <v>42816</v>
      </c>
      <c r="B3051" s="101">
        <v>0.19023457081339501</v>
      </c>
    </row>
    <row r="3052" spans="1:2" x14ac:dyDescent="0.3">
      <c r="A3052" s="75">
        <v>42817</v>
      </c>
      <c r="B3052" s="101">
        <v>0.18534776879576101</v>
      </c>
    </row>
    <row r="3053" spans="1:2" x14ac:dyDescent="0.3">
      <c r="A3053" s="75">
        <v>42818</v>
      </c>
      <c r="B3053" s="101">
        <v>0.180417201431438</v>
      </c>
    </row>
    <row r="3054" spans="1:2" x14ac:dyDescent="0.3">
      <c r="A3054" s="75">
        <v>42821</v>
      </c>
      <c r="B3054" s="101">
        <v>0.17963333877688401</v>
      </c>
    </row>
    <row r="3055" spans="1:2" x14ac:dyDescent="0.3">
      <c r="A3055" s="75">
        <v>42822</v>
      </c>
      <c r="B3055" s="101">
        <v>0.17638140185097101</v>
      </c>
    </row>
    <row r="3056" spans="1:2" x14ac:dyDescent="0.3">
      <c r="A3056" s="75">
        <v>42823</v>
      </c>
      <c r="B3056" s="101">
        <v>0.17558101464274001</v>
      </c>
    </row>
    <row r="3057" spans="1:2" x14ac:dyDescent="0.3">
      <c r="A3057" s="75">
        <v>42824</v>
      </c>
      <c r="B3057" s="101">
        <v>0.173993274944274</v>
      </c>
    </row>
    <row r="3058" spans="1:2" x14ac:dyDescent="0.3">
      <c r="A3058" s="75">
        <v>42825</v>
      </c>
      <c r="B3058" s="101">
        <v>0.17322056136356301</v>
      </c>
    </row>
    <row r="3059" spans="1:2" x14ac:dyDescent="0.3">
      <c r="A3059" s="75">
        <v>42828</v>
      </c>
      <c r="B3059" s="101">
        <v>0.17240753455656099</v>
      </c>
    </row>
    <row r="3060" spans="1:2" x14ac:dyDescent="0.3">
      <c r="A3060" s="75">
        <v>42829</v>
      </c>
      <c r="B3060" s="101">
        <v>0.171643373689812</v>
      </c>
    </row>
    <row r="3061" spans="1:2" x14ac:dyDescent="0.3">
      <c r="A3061" s="75">
        <v>42830</v>
      </c>
      <c r="B3061" s="101">
        <v>0.17063383297474499</v>
      </c>
    </row>
    <row r="3062" spans="1:2" x14ac:dyDescent="0.3">
      <c r="A3062" s="75">
        <v>42831</v>
      </c>
      <c r="B3062" s="101">
        <v>0.171528308919626</v>
      </c>
    </row>
    <row r="3063" spans="1:2" x14ac:dyDescent="0.3">
      <c r="A3063" s="75">
        <v>42832</v>
      </c>
      <c r="B3063" s="101">
        <v>0.17328929605416801</v>
      </c>
    </row>
    <row r="3064" spans="1:2" x14ac:dyDescent="0.3">
      <c r="A3064" s="75">
        <v>42835</v>
      </c>
      <c r="B3064" s="101">
        <v>0.176112574392328</v>
      </c>
    </row>
    <row r="3065" spans="1:2" x14ac:dyDescent="0.3">
      <c r="A3065" s="75">
        <v>42836</v>
      </c>
      <c r="B3065" s="101">
        <v>0.17903540263850001</v>
      </c>
    </row>
    <row r="3066" spans="1:2" x14ac:dyDescent="0.3">
      <c r="A3066" s="75">
        <v>42837</v>
      </c>
      <c r="B3066" s="101">
        <v>0.18260403819358201</v>
      </c>
    </row>
    <row r="3067" spans="1:2" x14ac:dyDescent="0.3">
      <c r="A3067" s="75">
        <v>42838</v>
      </c>
      <c r="B3067" s="101">
        <v>0.18811345079356401</v>
      </c>
    </row>
    <row r="3068" spans="1:2" x14ac:dyDescent="0.3">
      <c r="A3068" s="75">
        <v>42843</v>
      </c>
      <c r="B3068" s="101">
        <v>0.19815322333782601</v>
      </c>
    </row>
    <row r="3069" spans="1:2" x14ac:dyDescent="0.3">
      <c r="A3069" s="75">
        <v>42844</v>
      </c>
      <c r="B3069" s="101">
        <v>0.20520214471831899</v>
      </c>
    </row>
    <row r="3070" spans="1:2" x14ac:dyDescent="0.3">
      <c r="A3070" s="75">
        <v>42845</v>
      </c>
      <c r="B3070" s="101">
        <v>0.210388191486235</v>
      </c>
    </row>
    <row r="3071" spans="1:2" x14ac:dyDescent="0.3">
      <c r="A3071" s="75">
        <v>42846</v>
      </c>
      <c r="B3071" s="101">
        <v>0.21695992095990399</v>
      </c>
    </row>
    <row r="3072" spans="1:2" x14ac:dyDescent="0.3">
      <c r="A3072" s="75">
        <v>42849</v>
      </c>
      <c r="B3072" s="101">
        <v>0.22548031115323</v>
      </c>
    </row>
    <row r="3073" spans="1:2" x14ac:dyDescent="0.3">
      <c r="A3073" s="75">
        <v>42850</v>
      </c>
      <c r="B3073" s="101">
        <v>0.23000426273430899</v>
      </c>
    </row>
    <row r="3074" spans="1:2" x14ac:dyDescent="0.3">
      <c r="A3074" s="75">
        <v>42851</v>
      </c>
      <c r="B3074" s="101">
        <v>0.23193555591204301</v>
      </c>
    </row>
    <row r="3075" spans="1:2" x14ac:dyDescent="0.3">
      <c r="A3075" s="75">
        <v>42852</v>
      </c>
      <c r="B3075" s="101">
        <v>0.23571219485700901</v>
      </c>
    </row>
    <row r="3076" spans="1:2" x14ac:dyDescent="0.3">
      <c r="A3076" s="75">
        <v>42853</v>
      </c>
      <c r="B3076" s="101">
        <v>0.23849012618928001</v>
      </c>
    </row>
    <row r="3077" spans="1:2" x14ac:dyDescent="0.3">
      <c r="A3077" s="75">
        <v>42857</v>
      </c>
      <c r="B3077" s="101">
        <v>0.23597998972322401</v>
      </c>
    </row>
    <row r="3078" spans="1:2" x14ac:dyDescent="0.3">
      <c r="A3078" s="75">
        <v>42858</v>
      </c>
      <c r="B3078" s="101">
        <v>0.23356930680779001</v>
      </c>
    </row>
    <row r="3079" spans="1:2" x14ac:dyDescent="0.3">
      <c r="A3079" s="75">
        <v>42859</v>
      </c>
      <c r="B3079" s="101">
        <v>0.23170722720098699</v>
      </c>
    </row>
    <row r="3080" spans="1:2" x14ac:dyDescent="0.3">
      <c r="A3080" s="75">
        <v>42860</v>
      </c>
      <c r="B3080" s="101">
        <v>0.22946717216385401</v>
      </c>
    </row>
    <row r="3081" spans="1:2" x14ac:dyDescent="0.3">
      <c r="A3081" s="75">
        <v>42863</v>
      </c>
      <c r="B3081" s="101">
        <v>0.22692506615949901</v>
      </c>
    </row>
    <row r="3082" spans="1:2" x14ac:dyDescent="0.3">
      <c r="A3082" s="75">
        <v>42864</v>
      </c>
      <c r="B3082" s="101">
        <v>0.22579570945744801</v>
      </c>
    </row>
    <row r="3083" spans="1:2" x14ac:dyDescent="0.3">
      <c r="A3083" s="75">
        <v>42865</v>
      </c>
      <c r="B3083" s="101">
        <v>0.22338727905028999</v>
      </c>
    </row>
    <row r="3084" spans="1:2" x14ac:dyDescent="0.3">
      <c r="A3084" s="75">
        <v>42866</v>
      </c>
      <c r="B3084" s="101">
        <v>0.220747141443566</v>
      </c>
    </row>
    <row r="3085" spans="1:2" x14ac:dyDescent="0.3">
      <c r="A3085" s="75">
        <v>42867</v>
      </c>
      <c r="B3085" s="101">
        <v>0.22077637260173399</v>
      </c>
    </row>
    <row r="3086" spans="1:2" x14ac:dyDescent="0.3">
      <c r="A3086" s="75">
        <v>42870</v>
      </c>
      <c r="B3086" s="101">
        <v>0.222528551339577</v>
      </c>
    </row>
    <row r="3087" spans="1:2" x14ac:dyDescent="0.3">
      <c r="A3087" s="75">
        <v>42871</v>
      </c>
      <c r="B3087" s="101">
        <v>0.22781559684783301</v>
      </c>
    </row>
    <row r="3088" spans="1:2" x14ac:dyDescent="0.3">
      <c r="A3088" s="75">
        <v>42872</v>
      </c>
      <c r="B3088" s="101">
        <v>0.230635075446191</v>
      </c>
    </row>
    <row r="3089" spans="1:2" x14ac:dyDescent="0.3">
      <c r="A3089" s="75">
        <v>42873</v>
      </c>
      <c r="B3089" s="101">
        <v>0.23133180034803499</v>
      </c>
    </row>
    <row r="3090" spans="1:2" x14ac:dyDescent="0.3">
      <c r="A3090" s="75">
        <v>42874</v>
      </c>
      <c r="B3090" s="101">
        <v>0.23016880956567301</v>
      </c>
    </row>
    <row r="3091" spans="1:2" x14ac:dyDescent="0.3">
      <c r="A3091" s="75">
        <v>42877</v>
      </c>
      <c r="B3091" s="101">
        <v>0.22822874249887201</v>
      </c>
    </row>
    <row r="3092" spans="1:2" x14ac:dyDescent="0.3">
      <c r="A3092" s="75">
        <v>42878</v>
      </c>
      <c r="B3092" s="101">
        <v>0.22713755132754601</v>
      </c>
    </row>
    <row r="3093" spans="1:2" x14ac:dyDescent="0.3">
      <c r="A3093" s="75">
        <v>42879</v>
      </c>
      <c r="B3093" s="101">
        <v>0.22828584537605201</v>
      </c>
    </row>
    <row r="3094" spans="1:2" x14ac:dyDescent="0.3">
      <c r="A3094" s="75">
        <v>42880</v>
      </c>
      <c r="B3094" s="101">
        <v>0.229251100447594</v>
      </c>
    </row>
    <row r="3095" spans="1:2" x14ac:dyDescent="0.3">
      <c r="A3095" s="75">
        <v>42881</v>
      </c>
      <c r="B3095" s="101">
        <v>0.23023071535614001</v>
      </c>
    </row>
    <row r="3096" spans="1:2" x14ac:dyDescent="0.3">
      <c r="A3096" s="75">
        <v>42884</v>
      </c>
      <c r="B3096" s="101">
        <v>0.23304065294842599</v>
      </c>
    </row>
    <row r="3097" spans="1:2" x14ac:dyDescent="0.3">
      <c r="A3097" s="75">
        <v>42885</v>
      </c>
      <c r="B3097" s="101">
        <v>0.23421843322284</v>
      </c>
    </row>
    <row r="3098" spans="1:2" x14ac:dyDescent="0.3">
      <c r="A3098" s="75">
        <v>42886</v>
      </c>
      <c r="B3098" s="101">
        <v>0.23551763515903301</v>
      </c>
    </row>
    <row r="3099" spans="1:2" x14ac:dyDescent="0.3">
      <c r="A3099" s="75">
        <v>42887</v>
      </c>
      <c r="B3099" s="101">
        <v>0.23549382813452899</v>
      </c>
    </row>
    <row r="3100" spans="1:2" x14ac:dyDescent="0.3">
      <c r="A3100" s="75">
        <v>42888</v>
      </c>
      <c r="B3100" s="101">
        <v>0.23404195754315699</v>
      </c>
    </row>
    <row r="3101" spans="1:2" x14ac:dyDescent="0.3">
      <c r="A3101" s="75">
        <v>42892</v>
      </c>
      <c r="B3101" s="101">
        <v>0.23294969356107501</v>
      </c>
    </row>
    <row r="3102" spans="1:2" x14ac:dyDescent="0.3">
      <c r="A3102" s="75">
        <v>42893</v>
      </c>
      <c r="B3102" s="101">
        <v>0.233089656954059</v>
      </c>
    </row>
    <row r="3103" spans="1:2" x14ac:dyDescent="0.3">
      <c r="A3103" s="75">
        <v>42894</v>
      </c>
      <c r="B3103" s="101">
        <v>0.23471227716585899</v>
      </c>
    </row>
    <row r="3104" spans="1:2" x14ac:dyDescent="0.3">
      <c r="A3104" s="75">
        <v>42895</v>
      </c>
      <c r="B3104" s="101">
        <v>0.235343974770159</v>
      </c>
    </row>
    <row r="3105" spans="1:2" x14ac:dyDescent="0.3">
      <c r="A3105" s="75">
        <v>42898</v>
      </c>
      <c r="B3105" s="101">
        <v>0.23956653427993299</v>
      </c>
    </row>
    <row r="3106" spans="1:2" x14ac:dyDescent="0.3">
      <c r="A3106" s="75">
        <v>42899</v>
      </c>
      <c r="B3106" s="101">
        <v>0.23546730132044699</v>
      </c>
    </row>
    <row r="3107" spans="1:2" x14ac:dyDescent="0.3">
      <c r="A3107" s="75">
        <v>42900</v>
      </c>
      <c r="B3107" s="101">
        <v>0.230255295668256</v>
      </c>
    </row>
    <row r="3108" spans="1:2" x14ac:dyDescent="0.3">
      <c r="A3108" s="75">
        <v>42901</v>
      </c>
      <c r="B3108" s="101">
        <v>0.22449794780531901</v>
      </c>
    </row>
    <row r="3109" spans="1:2" x14ac:dyDescent="0.3">
      <c r="A3109" s="75">
        <v>42902</v>
      </c>
      <c r="B3109" s="101">
        <v>0.221714015849686</v>
      </c>
    </row>
    <row r="3110" spans="1:2" x14ac:dyDescent="0.3">
      <c r="A3110" s="75">
        <v>42905</v>
      </c>
      <c r="B3110" s="101">
        <v>0.215888235441661</v>
      </c>
    </row>
    <row r="3111" spans="1:2" x14ac:dyDescent="0.3">
      <c r="A3111" s="75">
        <v>42906</v>
      </c>
      <c r="B3111" s="101">
        <v>0.21142368406883999</v>
      </c>
    </row>
    <row r="3112" spans="1:2" x14ac:dyDescent="0.3">
      <c r="A3112" s="75">
        <v>42907</v>
      </c>
      <c r="B3112" s="101">
        <v>0.208512026547752</v>
      </c>
    </row>
    <row r="3113" spans="1:2" x14ac:dyDescent="0.3">
      <c r="A3113" s="75">
        <v>42908</v>
      </c>
      <c r="B3113" s="101">
        <v>0.205443830282831</v>
      </c>
    </row>
    <row r="3114" spans="1:2" x14ac:dyDescent="0.3">
      <c r="A3114" s="75">
        <v>42909</v>
      </c>
      <c r="B3114" s="101">
        <v>0.20282133344644701</v>
      </c>
    </row>
    <row r="3115" spans="1:2" x14ac:dyDescent="0.3">
      <c r="A3115" s="75">
        <v>42912</v>
      </c>
      <c r="B3115" s="101">
        <v>0.20071299351321401</v>
      </c>
    </row>
    <row r="3116" spans="1:2" x14ac:dyDescent="0.3">
      <c r="A3116" s="75">
        <v>42913</v>
      </c>
      <c r="B3116" s="101">
        <v>0.20072459961737801</v>
      </c>
    </row>
    <row r="3117" spans="1:2" x14ac:dyDescent="0.3">
      <c r="A3117" s="75">
        <v>42914</v>
      </c>
      <c r="B3117" s="101">
        <v>0.20180239119378501</v>
      </c>
    </row>
    <row r="3118" spans="1:2" x14ac:dyDescent="0.3">
      <c r="A3118" s="75">
        <v>42915</v>
      </c>
      <c r="B3118" s="101">
        <v>0.202442595161797</v>
      </c>
    </row>
    <row r="3119" spans="1:2" x14ac:dyDescent="0.3">
      <c r="A3119" s="75">
        <v>42916</v>
      </c>
      <c r="B3119" s="101">
        <v>0.20182141527292999</v>
      </c>
    </row>
    <row r="3120" spans="1:2" x14ac:dyDescent="0.3">
      <c r="A3120" s="75">
        <v>42919</v>
      </c>
      <c r="B3120" s="101">
        <v>0.20005755548090201</v>
      </c>
    </row>
    <row r="3121" spans="1:2" x14ac:dyDescent="0.3">
      <c r="A3121" s="75">
        <v>42920</v>
      </c>
      <c r="B3121" s="101">
        <v>0.19724206029925001</v>
      </c>
    </row>
    <row r="3122" spans="1:2" x14ac:dyDescent="0.3">
      <c r="A3122" s="75">
        <v>42921</v>
      </c>
      <c r="B3122" s="101">
        <v>0.19687780478150099</v>
      </c>
    </row>
    <row r="3123" spans="1:2" x14ac:dyDescent="0.3">
      <c r="A3123" s="75">
        <v>42922</v>
      </c>
      <c r="B3123" s="101">
        <v>0.199114634048845</v>
      </c>
    </row>
    <row r="3124" spans="1:2" x14ac:dyDescent="0.3">
      <c r="A3124" s="75">
        <v>42923</v>
      </c>
      <c r="B3124" s="101">
        <v>0.20221843519143801</v>
      </c>
    </row>
    <row r="3125" spans="1:2" x14ac:dyDescent="0.3">
      <c r="A3125" s="75">
        <v>42926</v>
      </c>
      <c r="B3125" s="101">
        <v>0.20109408126105899</v>
      </c>
    </row>
    <row r="3126" spans="1:2" x14ac:dyDescent="0.3">
      <c r="A3126" s="75">
        <v>42927</v>
      </c>
      <c r="B3126" s="101">
        <v>0.199647302653816</v>
      </c>
    </row>
    <row r="3127" spans="1:2" x14ac:dyDescent="0.3">
      <c r="A3127" s="75">
        <v>42928</v>
      </c>
      <c r="B3127" s="101">
        <v>0.19927649181527801</v>
      </c>
    </row>
    <row r="3128" spans="1:2" x14ac:dyDescent="0.3">
      <c r="A3128" s="75">
        <v>42929</v>
      </c>
      <c r="B3128" s="101">
        <v>0.19979126439603601</v>
      </c>
    </row>
    <row r="3129" spans="1:2" x14ac:dyDescent="0.3">
      <c r="A3129" s="75">
        <v>42930</v>
      </c>
      <c r="B3129" s="101">
        <v>0.198929583620684</v>
      </c>
    </row>
    <row r="3130" spans="1:2" x14ac:dyDescent="0.3">
      <c r="A3130" s="75">
        <v>42933</v>
      </c>
      <c r="B3130" s="101">
        <v>0.20011530343637199</v>
      </c>
    </row>
    <row r="3131" spans="1:2" x14ac:dyDescent="0.3">
      <c r="A3131" s="75">
        <v>42934</v>
      </c>
      <c r="B3131" s="101">
        <v>0.19928947019617799</v>
      </c>
    </row>
    <row r="3132" spans="1:2" x14ac:dyDescent="0.3">
      <c r="A3132" s="75">
        <v>42935</v>
      </c>
      <c r="B3132" s="101">
        <v>0.198444543167168</v>
      </c>
    </row>
    <row r="3133" spans="1:2" x14ac:dyDescent="0.3">
      <c r="A3133" s="75">
        <v>42936</v>
      </c>
      <c r="B3133" s="101">
        <v>0.20025799294471</v>
      </c>
    </row>
    <row r="3134" spans="1:2" x14ac:dyDescent="0.3">
      <c r="A3134" s="75">
        <v>42937</v>
      </c>
      <c r="B3134" s="101">
        <v>0.20414568190545501</v>
      </c>
    </row>
    <row r="3135" spans="1:2" x14ac:dyDescent="0.3">
      <c r="A3135" s="75">
        <v>42940</v>
      </c>
      <c r="B3135" s="101">
        <v>0.20372066395661201</v>
      </c>
    </row>
    <row r="3136" spans="1:2" x14ac:dyDescent="0.3">
      <c r="A3136" s="75">
        <v>42941</v>
      </c>
      <c r="B3136" s="101">
        <v>0.200286924200787</v>
      </c>
    </row>
    <row r="3137" spans="1:2" x14ac:dyDescent="0.3">
      <c r="A3137" s="75">
        <v>42942</v>
      </c>
      <c r="B3137" s="101">
        <v>0.197599002231828</v>
      </c>
    </row>
    <row r="3138" spans="1:2" x14ac:dyDescent="0.3">
      <c r="A3138" s="75">
        <v>42943</v>
      </c>
      <c r="B3138" s="101">
        <v>0.19860329081627101</v>
      </c>
    </row>
    <row r="3139" spans="1:2" x14ac:dyDescent="0.3">
      <c r="A3139" s="75">
        <v>42944</v>
      </c>
      <c r="B3139" s="101">
        <v>0.200367816412827</v>
      </c>
    </row>
    <row r="3140" spans="1:2" x14ac:dyDescent="0.3">
      <c r="A3140" s="75">
        <v>42947</v>
      </c>
      <c r="B3140" s="101">
        <v>0.201865870764521</v>
      </c>
    </row>
    <row r="3141" spans="1:2" x14ac:dyDescent="0.3">
      <c r="A3141" s="75">
        <v>42948</v>
      </c>
      <c r="B3141" s="101">
        <v>0.20443973488363701</v>
      </c>
    </row>
    <row r="3142" spans="1:2" x14ac:dyDescent="0.3">
      <c r="A3142" s="75">
        <v>42949</v>
      </c>
      <c r="B3142" s="101">
        <v>0.205605638609933</v>
      </c>
    </row>
    <row r="3143" spans="1:2" x14ac:dyDescent="0.3">
      <c r="A3143" s="75">
        <v>42950</v>
      </c>
      <c r="B3143" s="101">
        <v>0.20437552420114699</v>
      </c>
    </row>
    <row r="3144" spans="1:2" x14ac:dyDescent="0.3">
      <c r="A3144" s="75">
        <v>42951</v>
      </c>
      <c r="B3144" s="101">
        <v>0.206007166972378</v>
      </c>
    </row>
    <row r="3145" spans="1:2" x14ac:dyDescent="0.3">
      <c r="A3145" s="75">
        <v>42954</v>
      </c>
      <c r="B3145" s="101">
        <v>0.20817129632794601</v>
      </c>
    </row>
    <row r="3146" spans="1:2" x14ac:dyDescent="0.3">
      <c r="A3146" s="75">
        <v>42955</v>
      </c>
      <c r="B3146" s="101">
        <v>0.21075357274065401</v>
      </c>
    </row>
    <row r="3147" spans="1:2" x14ac:dyDescent="0.3">
      <c r="A3147" s="75">
        <v>42956</v>
      </c>
      <c r="B3147" s="101">
        <v>0.21606192734032301</v>
      </c>
    </row>
    <row r="3148" spans="1:2" x14ac:dyDescent="0.3">
      <c r="A3148" s="75">
        <v>42957</v>
      </c>
      <c r="B3148" s="101">
        <v>0.22239779830019199</v>
      </c>
    </row>
    <row r="3149" spans="1:2" x14ac:dyDescent="0.3">
      <c r="A3149" s="75">
        <v>42958</v>
      </c>
      <c r="B3149" s="101">
        <v>0.224272896245057</v>
      </c>
    </row>
    <row r="3150" spans="1:2" x14ac:dyDescent="0.3">
      <c r="A3150" s="75">
        <v>42962</v>
      </c>
      <c r="B3150" s="101">
        <v>0.22264864422158701</v>
      </c>
    </row>
    <row r="3151" spans="1:2" x14ac:dyDescent="0.3">
      <c r="A3151" s="75">
        <v>42963</v>
      </c>
      <c r="B3151" s="101">
        <v>0.22124683994987501</v>
      </c>
    </row>
    <row r="3152" spans="1:2" x14ac:dyDescent="0.3">
      <c r="A3152" s="75">
        <v>42964</v>
      </c>
      <c r="B3152" s="101">
        <v>0.21851977109899301</v>
      </c>
    </row>
    <row r="3153" spans="1:2" x14ac:dyDescent="0.3">
      <c r="A3153" s="75">
        <v>42965</v>
      </c>
      <c r="B3153" s="101">
        <v>0.21342075606108099</v>
      </c>
    </row>
    <row r="3154" spans="1:2" x14ac:dyDescent="0.3">
      <c r="A3154" s="75">
        <v>42968</v>
      </c>
      <c r="B3154" s="101">
        <v>0.20469322804511</v>
      </c>
    </row>
    <row r="3155" spans="1:2" x14ac:dyDescent="0.3">
      <c r="A3155" s="75">
        <v>42969</v>
      </c>
      <c r="B3155" s="101">
        <v>0.20001157865789501</v>
      </c>
    </row>
    <row r="3156" spans="1:2" x14ac:dyDescent="0.3">
      <c r="A3156" s="75">
        <v>42970</v>
      </c>
      <c r="B3156" s="101">
        <v>0.19626215256820601</v>
      </c>
    </row>
    <row r="3157" spans="1:2" x14ac:dyDescent="0.3">
      <c r="A3157" s="75">
        <v>42971</v>
      </c>
      <c r="B3157" s="101">
        <v>0.19412501266183299</v>
      </c>
    </row>
    <row r="3158" spans="1:2" x14ac:dyDescent="0.3">
      <c r="A3158" s="75">
        <v>42972</v>
      </c>
      <c r="B3158" s="101">
        <v>0.192602910414086</v>
      </c>
    </row>
    <row r="3159" spans="1:2" x14ac:dyDescent="0.3">
      <c r="A3159" s="75">
        <v>42975</v>
      </c>
      <c r="B3159" s="101">
        <v>0.19515455680202801</v>
      </c>
    </row>
    <row r="3160" spans="1:2" x14ac:dyDescent="0.3">
      <c r="A3160" s="75">
        <v>42976</v>
      </c>
      <c r="B3160" s="101">
        <v>0.20113254698286001</v>
      </c>
    </row>
    <row r="3161" spans="1:2" x14ac:dyDescent="0.3">
      <c r="A3161" s="75">
        <v>42977</v>
      </c>
      <c r="B3161" s="101">
        <v>0.20772080804579901</v>
      </c>
    </row>
    <row r="3162" spans="1:2" x14ac:dyDescent="0.3">
      <c r="A3162" s="75">
        <v>42978</v>
      </c>
      <c r="B3162" s="101">
        <v>0.20707984805948701</v>
      </c>
    </row>
    <row r="3163" spans="1:2" x14ac:dyDescent="0.3">
      <c r="A3163" s="75">
        <v>42979</v>
      </c>
      <c r="B3163" s="101">
        <v>0.20306329781801899</v>
      </c>
    </row>
    <row r="3164" spans="1:2" x14ac:dyDescent="0.3">
      <c r="A3164" s="75">
        <v>42982</v>
      </c>
      <c r="B3164" s="101">
        <v>0.197403889043132</v>
      </c>
    </row>
    <row r="3165" spans="1:2" x14ac:dyDescent="0.3">
      <c r="A3165" s="75">
        <v>42983</v>
      </c>
      <c r="B3165" s="101">
        <v>0.195992175570502</v>
      </c>
    </row>
    <row r="3166" spans="1:2" x14ac:dyDescent="0.3">
      <c r="A3166" s="75">
        <v>42984</v>
      </c>
      <c r="B3166" s="101">
        <v>0.196083459442632</v>
      </c>
    </row>
    <row r="3167" spans="1:2" x14ac:dyDescent="0.3">
      <c r="A3167" s="75">
        <v>42985</v>
      </c>
      <c r="B3167" s="101">
        <v>0.19523384029927801</v>
      </c>
    </row>
    <row r="3168" spans="1:2" x14ac:dyDescent="0.3">
      <c r="A3168" s="75">
        <v>42986</v>
      </c>
      <c r="B3168" s="101">
        <v>0.19423543685797801</v>
      </c>
    </row>
    <row r="3169" spans="1:2" x14ac:dyDescent="0.3">
      <c r="A3169" s="75">
        <v>42989</v>
      </c>
      <c r="B3169" s="101">
        <v>0.19765694748120899</v>
      </c>
    </row>
    <row r="3170" spans="1:2" x14ac:dyDescent="0.3">
      <c r="A3170" s="75">
        <v>42990</v>
      </c>
      <c r="B3170" s="101">
        <v>0.19903284644622701</v>
      </c>
    </row>
    <row r="3171" spans="1:2" x14ac:dyDescent="0.3">
      <c r="A3171" s="75">
        <v>42991</v>
      </c>
      <c r="B3171" s="101">
        <v>0.200582214527884</v>
      </c>
    </row>
    <row r="3172" spans="1:2" x14ac:dyDescent="0.3">
      <c r="A3172" s="75">
        <v>42992</v>
      </c>
      <c r="B3172" s="101">
        <v>0.202802493154251</v>
      </c>
    </row>
    <row r="3173" spans="1:2" x14ac:dyDescent="0.3">
      <c r="A3173" s="75">
        <v>42993</v>
      </c>
      <c r="B3173" s="101">
        <v>0.20733841828656499</v>
      </c>
    </row>
    <row r="3174" spans="1:2" x14ac:dyDescent="0.3">
      <c r="A3174" s="75">
        <v>42996</v>
      </c>
      <c r="B3174" s="101">
        <v>0.211719318708148</v>
      </c>
    </row>
    <row r="3175" spans="1:2" x14ac:dyDescent="0.3">
      <c r="A3175" s="75">
        <v>42997</v>
      </c>
      <c r="B3175" s="101">
        <v>0.21731259771056999</v>
      </c>
    </row>
    <row r="3176" spans="1:2" x14ac:dyDescent="0.3">
      <c r="A3176" s="75">
        <v>42998</v>
      </c>
      <c r="B3176" s="101">
        <v>0.221413724848016</v>
      </c>
    </row>
    <row r="3177" spans="1:2" x14ac:dyDescent="0.3">
      <c r="A3177" s="75">
        <v>42999</v>
      </c>
      <c r="B3177" s="101">
        <v>0.22445033579589899</v>
      </c>
    </row>
    <row r="3178" spans="1:2" x14ac:dyDescent="0.3">
      <c r="A3178" s="75">
        <v>43000</v>
      </c>
      <c r="B3178" s="101">
        <v>0.22678112473968601</v>
      </c>
    </row>
    <row r="3179" spans="1:2" x14ac:dyDescent="0.3">
      <c r="A3179" s="75">
        <v>43003</v>
      </c>
      <c r="B3179" s="101">
        <v>0.22824267562404901</v>
      </c>
    </row>
    <row r="3180" spans="1:2" x14ac:dyDescent="0.3">
      <c r="A3180" s="75">
        <v>43004</v>
      </c>
      <c r="B3180" s="101">
        <v>0.22972719336950401</v>
      </c>
    </row>
    <row r="3181" spans="1:2" x14ac:dyDescent="0.3">
      <c r="A3181" s="75">
        <v>43005</v>
      </c>
      <c r="B3181" s="101">
        <v>0.231587225332993</v>
      </c>
    </row>
    <row r="3182" spans="1:2" x14ac:dyDescent="0.3">
      <c r="A3182" s="75">
        <v>43006</v>
      </c>
      <c r="B3182" s="101">
        <v>0.22924928898050601</v>
      </c>
    </row>
    <row r="3183" spans="1:2" x14ac:dyDescent="0.3">
      <c r="A3183" s="75">
        <v>43007</v>
      </c>
      <c r="B3183" s="101">
        <v>0.22779561399213</v>
      </c>
    </row>
    <row r="3184" spans="1:2" x14ac:dyDescent="0.3">
      <c r="A3184" s="75">
        <v>43010</v>
      </c>
      <c r="B3184" s="101">
        <v>0.221541217069361</v>
      </c>
    </row>
    <row r="3185" spans="1:2" x14ac:dyDescent="0.3">
      <c r="A3185" s="75">
        <v>43011</v>
      </c>
      <c r="B3185" s="101">
        <v>0.21999991285388701</v>
      </c>
    </row>
    <row r="3186" spans="1:2" x14ac:dyDescent="0.3">
      <c r="A3186" s="75">
        <v>43012</v>
      </c>
      <c r="B3186" s="101">
        <v>0.21542521651604299</v>
      </c>
    </row>
    <row r="3187" spans="1:2" x14ac:dyDescent="0.3">
      <c r="A3187" s="75">
        <v>43013</v>
      </c>
      <c r="B3187" s="101">
        <v>0.21233413050237701</v>
      </c>
    </row>
    <row r="3188" spans="1:2" x14ac:dyDescent="0.3">
      <c r="A3188" s="75">
        <v>43014</v>
      </c>
      <c r="B3188" s="101">
        <v>0.21213511041250199</v>
      </c>
    </row>
    <row r="3189" spans="1:2" x14ac:dyDescent="0.3">
      <c r="A3189" s="75">
        <v>43017</v>
      </c>
      <c r="B3189" s="101">
        <v>0.21025579967401201</v>
      </c>
    </row>
    <row r="3190" spans="1:2" x14ac:dyDescent="0.3">
      <c r="A3190" s="75">
        <v>43018</v>
      </c>
      <c r="B3190" s="101">
        <v>0.21070263216985599</v>
      </c>
    </row>
    <row r="3191" spans="1:2" x14ac:dyDescent="0.3">
      <c r="A3191" s="75">
        <v>43019</v>
      </c>
      <c r="B3191" s="101">
        <v>0.20999805253729101</v>
      </c>
    </row>
    <row r="3192" spans="1:2" x14ac:dyDescent="0.3">
      <c r="A3192" s="75">
        <v>43020</v>
      </c>
      <c r="B3192" s="101">
        <v>0.20894099237209099</v>
      </c>
    </row>
    <row r="3193" spans="1:2" x14ac:dyDescent="0.3">
      <c r="A3193" s="75">
        <v>43021</v>
      </c>
      <c r="B3193" s="101">
        <v>0.206568331402783</v>
      </c>
    </row>
    <row r="3194" spans="1:2" x14ac:dyDescent="0.3">
      <c r="A3194" s="75">
        <v>43024</v>
      </c>
      <c r="B3194" s="101">
        <v>0.20417138288488601</v>
      </c>
    </row>
    <row r="3195" spans="1:2" x14ac:dyDescent="0.3">
      <c r="A3195" s="75">
        <v>43025</v>
      </c>
      <c r="B3195" s="101">
        <v>0.20239100096677001</v>
      </c>
    </row>
    <row r="3196" spans="1:2" x14ac:dyDescent="0.3">
      <c r="A3196" s="75">
        <v>43026</v>
      </c>
      <c r="B3196" s="101">
        <v>0.19939703082020599</v>
      </c>
    </row>
    <row r="3197" spans="1:2" x14ac:dyDescent="0.3">
      <c r="A3197" s="75">
        <v>43027</v>
      </c>
      <c r="B3197" s="101">
        <v>0.19629435306043999</v>
      </c>
    </row>
    <row r="3198" spans="1:2" x14ac:dyDescent="0.3">
      <c r="A3198" s="75">
        <v>43028</v>
      </c>
      <c r="B3198" s="101">
        <v>0.19657747607666301</v>
      </c>
    </row>
    <row r="3199" spans="1:2" x14ac:dyDescent="0.3">
      <c r="A3199" s="75">
        <v>43032</v>
      </c>
      <c r="B3199" s="101">
        <v>0.19787284486524601</v>
      </c>
    </row>
    <row r="3200" spans="1:2" x14ac:dyDescent="0.3">
      <c r="A3200" s="75">
        <v>43033</v>
      </c>
      <c r="B3200" s="101">
        <v>0.19996734691238499</v>
      </c>
    </row>
    <row r="3201" spans="1:2" x14ac:dyDescent="0.3">
      <c r="A3201" s="75">
        <v>43034</v>
      </c>
      <c r="B3201" s="101">
        <v>0.20350416265902699</v>
      </c>
    </row>
    <row r="3202" spans="1:2" x14ac:dyDescent="0.3">
      <c r="A3202" s="75">
        <v>43035</v>
      </c>
      <c r="B3202" s="101">
        <v>0.20800784139036399</v>
      </c>
    </row>
    <row r="3203" spans="1:2" x14ac:dyDescent="0.3">
      <c r="A3203" s="75">
        <v>43038</v>
      </c>
      <c r="B3203" s="101">
        <v>0.211415125995947</v>
      </c>
    </row>
    <row r="3204" spans="1:2" x14ac:dyDescent="0.3">
      <c r="A3204" s="75">
        <v>43039</v>
      </c>
      <c r="B3204" s="101">
        <v>0.21163153916491201</v>
      </c>
    </row>
    <row r="3205" spans="1:2" x14ac:dyDescent="0.3">
      <c r="A3205" s="75">
        <v>43041</v>
      </c>
      <c r="B3205" s="101">
        <v>0.20790358852792401</v>
      </c>
    </row>
    <row r="3206" spans="1:2" x14ac:dyDescent="0.3">
      <c r="A3206" s="75">
        <v>43042</v>
      </c>
      <c r="B3206" s="101">
        <v>0.20696612937367601</v>
      </c>
    </row>
    <row r="3207" spans="1:2" x14ac:dyDescent="0.3">
      <c r="A3207" s="75">
        <v>43045</v>
      </c>
      <c r="B3207" s="101">
        <v>0.203778941052986</v>
      </c>
    </row>
    <row r="3208" spans="1:2" x14ac:dyDescent="0.3">
      <c r="A3208" s="75">
        <v>43046</v>
      </c>
      <c r="B3208" s="101">
        <v>0.201000549176273</v>
      </c>
    </row>
    <row r="3209" spans="1:2" x14ac:dyDescent="0.3">
      <c r="A3209" s="75">
        <v>43047</v>
      </c>
      <c r="B3209" s="101">
        <v>0.19788217196357799</v>
      </c>
    </row>
    <row r="3210" spans="1:2" x14ac:dyDescent="0.3">
      <c r="A3210" s="75">
        <v>43048</v>
      </c>
      <c r="B3210" s="101">
        <v>0.19549129712527899</v>
      </c>
    </row>
    <row r="3211" spans="1:2" x14ac:dyDescent="0.3">
      <c r="A3211" s="75">
        <v>43049</v>
      </c>
      <c r="B3211" s="101">
        <v>0.19493821822091201</v>
      </c>
    </row>
    <row r="3212" spans="1:2" x14ac:dyDescent="0.3">
      <c r="A3212" s="75">
        <v>43052</v>
      </c>
      <c r="B3212" s="101">
        <v>0.194798891249165</v>
      </c>
    </row>
    <row r="3213" spans="1:2" x14ac:dyDescent="0.3">
      <c r="A3213" s="75">
        <v>43053</v>
      </c>
      <c r="B3213" s="101">
        <v>0.195786167429578</v>
      </c>
    </row>
    <row r="3214" spans="1:2" x14ac:dyDescent="0.3">
      <c r="A3214" s="75">
        <v>43054</v>
      </c>
      <c r="B3214" s="101">
        <v>0.19774736632555401</v>
      </c>
    </row>
    <row r="3215" spans="1:2" x14ac:dyDescent="0.3">
      <c r="A3215" s="75">
        <v>43055</v>
      </c>
      <c r="B3215" s="101">
        <v>0.19638064175838399</v>
      </c>
    </row>
    <row r="3216" spans="1:2" x14ac:dyDescent="0.3">
      <c r="A3216" s="75">
        <v>43056</v>
      </c>
      <c r="B3216" s="101">
        <v>0.193047241743837</v>
      </c>
    </row>
    <row r="3217" spans="1:2" x14ac:dyDescent="0.3">
      <c r="A3217" s="75">
        <v>43059</v>
      </c>
      <c r="B3217" s="101">
        <v>0.19313501887477599</v>
      </c>
    </row>
    <row r="3218" spans="1:2" x14ac:dyDescent="0.3">
      <c r="A3218" s="75">
        <v>43060</v>
      </c>
      <c r="B3218" s="101">
        <v>0.19394921993689099</v>
      </c>
    </row>
    <row r="3219" spans="1:2" x14ac:dyDescent="0.3">
      <c r="A3219" s="75">
        <v>43061</v>
      </c>
      <c r="B3219" s="101">
        <v>0.19536384329642401</v>
      </c>
    </row>
    <row r="3220" spans="1:2" x14ac:dyDescent="0.3">
      <c r="A3220" s="75">
        <v>43062</v>
      </c>
      <c r="B3220" s="101">
        <v>0.19451231580070399</v>
      </c>
    </row>
    <row r="3221" spans="1:2" x14ac:dyDescent="0.3">
      <c r="A3221" s="75">
        <v>43063</v>
      </c>
      <c r="B3221" s="101">
        <v>0.19410918224948501</v>
      </c>
    </row>
    <row r="3222" spans="1:2" x14ac:dyDescent="0.3">
      <c r="A3222" s="75">
        <v>43066</v>
      </c>
      <c r="B3222" s="101">
        <v>0.19454204470458999</v>
      </c>
    </row>
    <row r="3223" spans="1:2" x14ac:dyDescent="0.3">
      <c r="A3223" s="75">
        <v>43067</v>
      </c>
      <c r="B3223" s="101">
        <v>0.19553981352548799</v>
      </c>
    </row>
    <row r="3224" spans="1:2" x14ac:dyDescent="0.3">
      <c r="A3224" s="75">
        <v>43068</v>
      </c>
      <c r="B3224" s="101">
        <v>0.19740055689807501</v>
      </c>
    </row>
    <row r="3225" spans="1:2" x14ac:dyDescent="0.3">
      <c r="A3225" s="75">
        <v>43069</v>
      </c>
      <c r="B3225" s="101">
        <v>0.198640988100479</v>
      </c>
    </row>
    <row r="3226" spans="1:2" x14ac:dyDescent="0.3">
      <c r="A3226" s="75">
        <v>43070</v>
      </c>
      <c r="B3226" s="101">
        <v>0.198224998439435</v>
      </c>
    </row>
    <row r="3227" spans="1:2" x14ac:dyDescent="0.3">
      <c r="A3227" s="75">
        <v>43073</v>
      </c>
      <c r="B3227" s="101">
        <v>0.19540788613531601</v>
      </c>
    </row>
    <row r="3228" spans="1:2" x14ac:dyDescent="0.3">
      <c r="A3228" s="75">
        <v>43074</v>
      </c>
      <c r="B3228" s="101">
        <v>0.19342116846907201</v>
      </c>
    </row>
    <row r="3229" spans="1:2" x14ac:dyDescent="0.3">
      <c r="A3229" s="75">
        <v>43075</v>
      </c>
      <c r="B3229" s="101">
        <v>0.19159782397986999</v>
      </c>
    </row>
    <row r="3230" spans="1:2" x14ac:dyDescent="0.3">
      <c r="A3230" s="75">
        <v>43076</v>
      </c>
      <c r="B3230" s="101">
        <v>0.19035181793158701</v>
      </c>
    </row>
    <row r="3231" spans="1:2" x14ac:dyDescent="0.3">
      <c r="A3231" s="75">
        <v>43077</v>
      </c>
      <c r="B3231" s="101">
        <v>0.19222219595757301</v>
      </c>
    </row>
    <row r="3232" spans="1:2" x14ac:dyDescent="0.3">
      <c r="A3232" s="75">
        <v>43080</v>
      </c>
      <c r="B3232" s="101">
        <v>0.194023643981833</v>
      </c>
    </row>
    <row r="3233" spans="1:2" x14ac:dyDescent="0.3">
      <c r="A3233" s="75">
        <v>43081</v>
      </c>
      <c r="B3233" s="101">
        <v>0.19431573949060699</v>
      </c>
    </row>
    <row r="3234" spans="1:2" x14ac:dyDescent="0.3">
      <c r="A3234" s="75">
        <v>43082</v>
      </c>
      <c r="B3234" s="101">
        <v>0.19554389267105399</v>
      </c>
    </row>
    <row r="3235" spans="1:2" x14ac:dyDescent="0.3">
      <c r="A3235" s="75">
        <v>43083</v>
      </c>
      <c r="B3235" s="101">
        <v>0.196093313704094</v>
      </c>
    </row>
    <row r="3236" spans="1:2" x14ac:dyDescent="0.3">
      <c r="A3236" s="75">
        <v>43084</v>
      </c>
      <c r="B3236" s="101">
        <v>0.19657343831694599</v>
      </c>
    </row>
    <row r="3237" spans="1:2" x14ac:dyDescent="0.3">
      <c r="A3237" s="75">
        <v>43087</v>
      </c>
      <c r="B3237" s="101">
        <v>0.19937412440719199</v>
      </c>
    </row>
    <row r="3238" spans="1:2" x14ac:dyDescent="0.3">
      <c r="A3238" s="75">
        <v>43088</v>
      </c>
      <c r="B3238" s="101">
        <v>0.200371919410744</v>
      </c>
    </row>
    <row r="3239" spans="1:2" x14ac:dyDescent="0.3">
      <c r="A3239" s="75">
        <v>43089</v>
      </c>
      <c r="B3239" s="101">
        <v>0.19928208907512401</v>
      </c>
    </row>
    <row r="3240" spans="1:2" x14ac:dyDescent="0.3">
      <c r="A3240" s="75">
        <v>43090</v>
      </c>
      <c r="B3240" s="101">
        <v>0.19563635197689699</v>
      </c>
    </row>
    <row r="3241" spans="1:2" x14ac:dyDescent="0.3">
      <c r="A3241" s="75">
        <v>43091</v>
      </c>
      <c r="B3241" s="101">
        <v>0.190689964360755</v>
      </c>
    </row>
    <row r="3242" spans="1:2" x14ac:dyDescent="0.3">
      <c r="A3242" s="75">
        <v>43096</v>
      </c>
      <c r="B3242" s="101">
        <v>0.18645182638666699</v>
      </c>
    </row>
    <row r="3243" spans="1:2" x14ac:dyDescent="0.3">
      <c r="A3243" s="75">
        <v>43097</v>
      </c>
      <c r="B3243" s="101">
        <v>0.18098404188550701</v>
      </c>
    </row>
    <row r="3244" spans="1:2" x14ac:dyDescent="0.3">
      <c r="A3244" s="75">
        <v>43098</v>
      </c>
      <c r="B3244" s="101">
        <v>0.17800782185788899</v>
      </c>
    </row>
    <row r="3245" spans="1:2" x14ac:dyDescent="0.3">
      <c r="A3245" s="75">
        <v>43102</v>
      </c>
      <c r="B3245" s="101">
        <v>0.17349731352342501</v>
      </c>
    </row>
    <row r="3246" spans="1:2" x14ac:dyDescent="0.3">
      <c r="A3246" s="75">
        <v>43103</v>
      </c>
      <c r="B3246" s="101">
        <v>0.169450331144231</v>
      </c>
    </row>
    <row r="3247" spans="1:2" x14ac:dyDescent="0.3">
      <c r="A3247" s="75">
        <v>43104</v>
      </c>
      <c r="B3247" s="101">
        <v>0.165734159924772</v>
      </c>
    </row>
    <row r="3248" spans="1:2" x14ac:dyDescent="0.3">
      <c r="A3248" s="75">
        <v>43105</v>
      </c>
      <c r="B3248" s="101">
        <v>0.162621792489407</v>
      </c>
    </row>
    <row r="3249" spans="1:2" x14ac:dyDescent="0.3">
      <c r="A3249" s="75">
        <v>43108</v>
      </c>
      <c r="B3249" s="101">
        <v>0.15883783640146201</v>
      </c>
    </row>
    <row r="3250" spans="1:2" x14ac:dyDescent="0.3">
      <c r="A3250" s="75">
        <v>43109</v>
      </c>
      <c r="B3250" s="101">
        <v>0.158459634260917</v>
      </c>
    </row>
    <row r="3251" spans="1:2" x14ac:dyDescent="0.3">
      <c r="A3251" s="75">
        <v>43110</v>
      </c>
      <c r="B3251" s="101">
        <v>0.160100480937341</v>
      </c>
    </row>
    <row r="3252" spans="1:2" x14ac:dyDescent="0.3">
      <c r="A3252" s="75">
        <v>43111</v>
      </c>
      <c r="B3252" s="101">
        <v>0.16039953307913901</v>
      </c>
    </row>
    <row r="3253" spans="1:2" x14ac:dyDescent="0.3">
      <c r="A3253" s="75">
        <v>43112</v>
      </c>
      <c r="B3253" s="101">
        <v>0.16390834336534599</v>
      </c>
    </row>
    <row r="3254" spans="1:2" x14ac:dyDescent="0.3">
      <c r="A3254" s="75">
        <v>43115</v>
      </c>
      <c r="B3254" s="101">
        <v>0.16562498609078499</v>
      </c>
    </row>
    <row r="3255" spans="1:2" x14ac:dyDescent="0.3">
      <c r="A3255" s="75">
        <v>43116</v>
      </c>
      <c r="B3255" s="101">
        <v>0.16598178531268401</v>
      </c>
    </row>
    <row r="3256" spans="1:2" x14ac:dyDescent="0.3">
      <c r="A3256" s="75">
        <v>43117</v>
      </c>
      <c r="B3256" s="101">
        <v>0.16549960849616399</v>
      </c>
    </row>
    <row r="3257" spans="1:2" x14ac:dyDescent="0.3">
      <c r="A3257" s="75">
        <v>43118</v>
      </c>
      <c r="B3257" s="101">
        <v>0.16516238495730201</v>
      </c>
    </row>
    <row r="3258" spans="1:2" x14ac:dyDescent="0.3">
      <c r="A3258" s="75">
        <v>43119</v>
      </c>
      <c r="B3258" s="101">
        <v>0.164240657468535</v>
      </c>
    </row>
    <row r="3259" spans="1:2" x14ac:dyDescent="0.3">
      <c r="A3259" s="75">
        <v>43122</v>
      </c>
      <c r="B3259" s="101">
        <v>0.16223590487995501</v>
      </c>
    </row>
    <row r="3260" spans="1:2" x14ac:dyDescent="0.3">
      <c r="A3260" s="75">
        <v>43123</v>
      </c>
      <c r="B3260" s="101">
        <v>0.159830247275913</v>
      </c>
    </row>
    <row r="3261" spans="1:2" x14ac:dyDescent="0.3">
      <c r="A3261" s="75">
        <v>43124</v>
      </c>
      <c r="B3261" s="101">
        <v>0.15783031418111601</v>
      </c>
    </row>
    <row r="3262" spans="1:2" x14ac:dyDescent="0.3">
      <c r="A3262" s="75">
        <v>43125</v>
      </c>
      <c r="B3262" s="101">
        <v>0.15721413830503</v>
      </c>
    </row>
    <row r="3263" spans="1:2" x14ac:dyDescent="0.3">
      <c r="A3263" s="75">
        <v>43126</v>
      </c>
      <c r="B3263" s="101">
        <v>0.15692945587666701</v>
      </c>
    </row>
    <row r="3264" spans="1:2" x14ac:dyDescent="0.3">
      <c r="A3264" s="75">
        <v>43129</v>
      </c>
      <c r="B3264" s="101">
        <v>0.15937534093681199</v>
      </c>
    </row>
    <row r="3265" spans="1:2" x14ac:dyDescent="0.3">
      <c r="A3265" s="75">
        <v>43130</v>
      </c>
      <c r="B3265" s="101">
        <v>0.161788715083305</v>
      </c>
    </row>
    <row r="3266" spans="1:2" x14ac:dyDescent="0.3">
      <c r="A3266" s="75">
        <v>43131</v>
      </c>
      <c r="B3266" s="101">
        <v>0.164051469393281</v>
      </c>
    </row>
    <row r="3267" spans="1:2" x14ac:dyDescent="0.3">
      <c r="A3267" s="75">
        <v>43132</v>
      </c>
      <c r="B3267" s="101">
        <v>0.165890528145895</v>
      </c>
    </row>
    <row r="3268" spans="1:2" x14ac:dyDescent="0.3">
      <c r="A3268" s="75">
        <v>43133</v>
      </c>
      <c r="B3268" s="101">
        <v>0.167970533240523</v>
      </c>
    </row>
    <row r="3269" spans="1:2" x14ac:dyDescent="0.3">
      <c r="A3269" s="75">
        <v>43136</v>
      </c>
      <c r="B3269" s="101">
        <v>0.171827855133518</v>
      </c>
    </row>
    <row r="3270" spans="1:2" x14ac:dyDescent="0.3">
      <c r="A3270" s="75">
        <v>43137</v>
      </c>
      <c r="B3270" s="101">
        <v>0.176234282295023</v>
      </c>
    </row>
    <row r="3271" spans="1:2" x14ac:dyDescent="0.3">
      <c r="A3271" s="75">
        <v>43138</v>
      </c>
      <c r="B3271" s="101">
        <v>0.17748250857935299</v>
      </c>
    </row>
    <row r="3272" spans="1:2" x14ac:dyDescent="0.3">
      <c r="A3272" s="75">
        <v>43139</v>
      </c>
      <c r="B3272" s="101">
        <v>0.18443210459732201</v>
      </c>
    </row>
    <row r="3273" spans="1:2" x14ac:dyDescent="0.3">
      <c r="A3273" s="75">
        <v>43140</v>
      </c>
      <c r="B3273" s="101">
        <v>0.18787823617031699</v>
      </c>
    </row>
    <row r="3274" spans="1:2" x14ac:dyDescent="0.3">
      <c r="A3274" s="75">
        <v>43143</v>
      </c>
      <c r="B3274" s="101">
        <v>0.187484735794199</v>
      </c>
    </row>
    <row r="3275" spans="1:2" x14ac:dyDescent="0.3">
      <c r="A3275" s="75">
        <v>43144</v>
      </c>
      <c r="B3275" s="101">
        <v>0.18551674202787799</v>
      </c>
    </row>
    <row r="3276" spans="1:2" x14ac:dyDescent="0.3">
      <c r="A3276" s="75">
        <v>43145</v>
      </c>
      <c r="B3276" s="101">
        <v>0.181541226010487</v>
      </c>
    </row>
    <row r="3277" spans="1:2" x14ac:dyDescent="0.3">
      <c r="A3277" s="75">
        <v>43146</v>
      </c>
      <c r="B3277" s="101">
        <v>0.17942954307925599</v>
      </c>
    </row>
    <row r="3278" spans="1:2" x14ac:dyDescent="0.3">
      <c r="A3278" s="75">
        <v>43147</v>
      </c>
      <c r="B3278" s="101">
        <v>0.17546615179161301</v>
      </c>
    </row>
    <row r="3279" spans="1:2" x14ac:dyDescent="0.3">
      <c r="A3279" s="75">
        <v>43150</v>
      </c>
      <c r="B3279" s="101">
        <v>0.17561968736643599</v>
      </c>
    </row>
    <row r="3280" spans="1:2" x14ac:dyDescent="0.3">
      <c r="A3280" s="75">
        <v>43151</v>
      </c>
      <c r="B3280" s="101">
        <v>0.174280356154073</v>
      </c>
    </row>
    <row r="3281" spans="1:2" x14ac:dyDescent="0.3">
      <c r="A3281" s="75">
        <v>43152</v>
      </c>
      <c r="B3281" s="101">
        <v>0.17188580450674401</v>
      </c>
    </row>
    <row r="3282" spans="1:2" x14ac:dyDescent="0.3">
      <c r="A3282" s="75">
        <v>43153</v>
      </c>
      <c r="B3282" s="101">
        <v>0.16960485344592299</v>
      </c>
    </row>
    <row r="3283" spans="1:2" x14ac:dyDescent="0.3">
      <c r="A3283" s="75">
        <v>43154</v>
      </c>
      <c r="B3283" s="101">
        <v>0.166966729800511</v>
      </c>
    </row>
    <row r="3284" spans="1:2" x14ac:dyDescent="0.3">
      <c r="A3284" s="75">
        <v>43157</v>
      </c>
      <c r="B3284" s="101">
        <v>0.16570089220456699</v>
      </c>
    </row>
    <row r="3285" spans="1:2" x14ac:dyDescent="0.3">
      <c r="A3285" s="75">
        <v>43158</v>
      </c>
      <c r="B3285" s="101">
        <v>0.166127948187134</v>
      </c>
    </row>
    <row r="3286" spans="1:2" x14ac:dyDescent="0.3">
      <c r="A3286" s="75">
        <v>43159</v>
      </c>
      <c r="B3286" s="101">
        <v>0.16825611704648899</v>
      </c>
    </row>
    <row r="3287" spans="1:2" x14ac:dyDescent="0.3">
      <c r="A3287" s="75">
        <v>43160</v>
      </c>
      <c r="B3287" s="101">
        <v>0.16956889109793399</v>
      </c>
    </row>
    <row r="3288" spans="1:2" x14ac:dyDescent="0.3">
      <c r="A3288" s="75">
        <v>43161</v>
      </c>
      <c r="B3288" s="101">
        <v>0.17220698822053401</v>
      </c>
    </row>
    <row r="3289" spans="1:2" x14ac:dyDescent="0.3">
      <c r="A3289" s="75">
        <v>43164</v>
      </c>
      <c r="B3289" s="101">
        <v>0.17205500940629001</v>
      </c>
    </row>
    <row r="3290" spans="1:2" x14ac:dyDescent="0.3">
      <c r="A3290" s="75">
        <v>43165</v>
      </c>
      <c r="B3290" s="101">
        <v>0.17238047348229599</v>
      </c>
    </row>
    <row r="3291" spans="1:2" x14ac:dyDescent="0.3">
      <c r="A3291" s="75">
        <v>43166</v>
      </c>
      <c r="B3291" s="101">
        <v>0.17080452705154101</v>
      </c>
    </row>
    <row r="3292" spans="1:2" x14ac:dyDescent="0.3">
      <c r="A3292" s="75">
        <v>43167</v>
      </c>
      <c r="B3292" s="101">
        <v>0.16796318845906599</v>
      </c>
    </row>
    <row r="3293" spans="1:2" x14ac:dyDescent="0.3">
      <c r="A3293" s="75">
        <v>43168</v>
      </c>
      <c r="B3293" s="101">
        <v>0.16397291924083501</v>
      </c>
    </row>
    <row r="3294" spans="1:2" x14ac:dyDescent="0.3">
      <c r="A3294" s="75">
        <v>43171</v>
      </c>
      <c r="B3294" s="101">
        <v>0.16053341332618401</v>
      </c>
    </row>
    <row r="3295" spans="1:2" x14ac:dyDescent="0.3">
      <c r="A3295" s="75">
        <v>43172</v>
      </c>
      <c r="B3295" s="101">
        <v>0.158579231951371</v>
      </c>
    </row>
    <row r="3296" spans="1:2" x14ac:dyDescent="0.3">
      <c r="A3296" s="75">
        <v>43173</v>
      </c>
      <c r="B3296" s="101">
        <v>0.154825640996925</v>
      </c>
    </row>
    <row r="3297" spans="1:2" x14ac:dyDescent="0.3">
      <c r="A3297" s="75">
        <v>43178</v>
      </c>
      <c r="B3297" s="101">
        <v>0.15300362544499299</v>
      </c>
    </row>
    <row r="3298" spans="1:2" x14ac:dyDescent="0.3">
      <c r="A3298" s="75">
        <v>43179</v>
      </c>
      <c r="B3298" s="101">
        <v>0.15123752169795199</v>
      </c>
    </row>
    <row r="3299" spans="1:2" x14ac:dyDescent="0.3">
      <c r="A3299" s="75">
        <v>43180</v>
      </c>
      <c r="B3299" s="101">
        <v>0.14910146261656401</v>
      </c>
    </row>
    <row r="3300" spans="1:2" x14ac:dyDescent="0.3">
      <c r="A3300" s="75">
        <v>43181</v>
      </c>
      <c r="B3300" s="101">
        <v>0.150542194498751</v>
      </c>
    </row>
    <row r="3301" spans="1:2" x14ac:dyDescent="0.3">
      <c r="A3301" s="75">
        <v>43182</v>
      </c>
      <c r="B3301" s="101">
        <v>0.15293569721030201</v>
      </c>
    </row>
    <row r="3302" spans="1:2" x14ac:dyDescent="0.3">
      <c r="A3302" s="75">
        <v>43185</v>
      </c>
      <c r="B3302" s="101">
        <v>0.153458884002101</v>
      </c>
    </row>
    <row r="3303" spans="1:2" x14ac:dyDescent="0.3">
      <c r="A3303" s="75">
        <v>43186</v>
      </c>
      <c r="B3303" s="101">
        <v>0.152173646451504</v>
      </c>
    </row>
    <row r="3304" spans="1:2" x14ac:dyDescent="0.3">
      <c r="A3304" s="75">
        <v>43187</v>
      </c>
      <c r="B3304" s="101">
        <v>0.15208687909454399</v>
      </c>
    </row>
    <row r="3305" spans="1:2" x14ac:dyDescent="0.3">
      <c r="A3305" s="75">
        <v>43188</v>
      </c>
      <c r="B3305" s="101">
        <v>0.15150861317625999</v>
      </c>
    </row>
    <row r="3306" spans="1:2" x14ac:dyDescent="0.3">
      <c r="A3306" s="75">
        <v>43193</v>
      </c>
      <c r="B3306" s="101">
        <v>0.15119825734315701</v>
      </c>
    </row>
    <row r="3307" spans="1:2" x14ac:dyDescent="0.3">
      <c r="A3307" s="75">
        <v>43194</v>
      </c>
      <c r="B3307" s="101">
        <v>0.14807171043147399</v>
      </c>
    </row>
    <row r="3308" spans="1:2" x14ac:dyDescent="0.3">
      <c r="A3308" s="75">
        <v>43195</v>
      </c>
      <c r="B3308" s="101">
        <v>0.14579991946707799</v>
      </c>
    </row>
    <row r="3309" spans="1:2" x14ac:dyDescent="0.3">
      <c r="A3309" s="75">
        <v>43196</v>
      </c>
      <c r="B3309" s="101">
        <v>0.143664044950367</v>
      </c>
    </row>
    <row r="3310" spans="1:2" x14ac:dyDescent="0.3">
      <c r="A3310" s="75">
        <v>43199</v>
      </c>
      <c r="B3310" s="101">
        <v>0.14086790710623301</v>
      </c>
    </row>
    <row r="3311" spans="1:2" x14ac:dyDescent="0.3">
      <c r="A3311" s="75">
        <v>43200</v>
      </c>
      <c r="B3311" s="101">
        <v>0.14099149037460701</v>
      </c>
    </row>
    <row r="3312" spans="1:2" x14ac:dyDescent="0.3">
      <c r="A3312" s="75">
        <v>43201</v>
      </c>
      <c r="B3312" s="101">
        <v>0.14050423175986701</v>
      </c>
    </row>
    <row r="3313" spans="1:2" x14ac:dyDescent="0.3">
      <c r="A3313" s="75">
        <v>43202</v>
      </c>
      <c r="B3313" s="101">
        <v>0.140762444314982</v>
      </c>
    </row>
    <row r="3314" spans="1:2" x14ac:dyDescent="0.3">
      <c r="A3314" s="75">
        <v>43203</v>
      </c>
      <c r="B3314" s="101">
        <v>0.13887673385650301</v>
      </c>
    </row>
    <row r="3315" spans="1:2" x14ac:dyDescent="0.3">
      <c r="A3315" s="75">
        <v>43206</v>
      </c>
      <c r="B3315" s="101">
        <v>0.139171864957126</v>
      </c>
    </row>
    <row r="3316" spans="1:2" x14ac:dyDescent="0.3">
      <c r="A3316" s="75">
        <v>43207</v>
      </c>
      <c r="B3316" s="101">
        <v>0.13898695308074199</v>
      </c>
    </row>
    <row r="3317" spans="1:2" x14ac:dyDescent="0.3">
      <c r="A3317" s="75">
        <v>43208</v>
      </c>
      <c r="B3317" s="101">
        <v>0.13951927528977801</v>
      </c>
    </row>
    <row r="3318" spans="1:2" x14ac:dyDescent="0.3">
      <c r="A3318" s="75">
        <v>43209</v>
      </c>
      <c r="B3318" s="101">
        <v>0.13963930198748101</v>
      </c>
    </row>
    <row r="3319" spans="1:2" x14ac:dyDescent="0.3">
      <c r="A3319" s="75">
        <v>43210</v>
      </c>
      <c r="B3319" s="101">
        <v>0.13853443410196001</v>
      </c>
    </row>
    <row r="3320" spans="1:2" x14ac:dyDescent="0.3">
      <c r="A3320" s="75">
        <v>43213</v>
      </c>
      <c r="B3320" s="101">
        <v>0.14101837239309201</v>
      </c>
    </row>
    <row r="3321" spans="1:2" x14ac:dyDescent="0.3">
      <c r="A3321" s="75">
        <v>43214</v>
      </c>
      <c r="B3321" s="101">
        <v>0.142016725255212</v>
      </c>
    </row>
    <row r="3322" spans="1:2" x14ac:dyDescent="0.3">
      <c r="A3322" s="75">
        <v>43215</v>
      </c>
      <c r="B3322" s="101">
        <v>0.143502896824619</v>
      </c>
    </row>
    <row r="3323" spans="1:2" x14ac:dyDescent="0.3">
      <c r="A3323" s="75">
        <v>43216</v>
      </c>
      <c r="B3323" s="101">
        <v>0.14347641479911499</v>
      </c>
    </row>
    <row r="3324" spans="1:2" x14ac:dyDescent="0.3">
      <c r="A3324" s="75">
        <v>43217</v>
      </c>
      <c r="B3324" s="101">
        <v>0.14529472756714301</v>
      </c>
    </row>
    <row r="3325" spans="1:2" x14ac:dyDescent="0.3">
      <c r="A3325" s="75">
        <v>43222</v>
      </c>
      <c r="B3325" s="101">
        <v>0.149153899908542</v>
      </c>
    </row>
    <row r="3326" spans="1:2" x14ac:dyDescent="0.3">
      <c r="A3326" s="75">
        <v>43223</v>
      </c>
      <c r="B3326" s="101">
        <v>0.150210240106564</v>
      </c>
    </row>
    <row r="3327" spans="1:2" x14ac:dyDescent="0.3">
      <c r="A3327" s="75">
        <v>43224</v>
      </c>
      <c r="B3327" s="101">
        <v>0.14671995335403501</v>
      </c>
    </row>
    <row r="3328" spans="1:2" x14ac:dyDescent="0.3">
      <c r="A3328" s="75">
        <v>43227</v>
      </c>
      <c r="B3328" s="101">
        <v>0.143901228635333</v>
      </c>
    </row>
    <row r="3329" spans="1:2" x14ac:dyDescent="0.3">
      <c r="A3329" s="75">
        <v>43228</v>
      </c>
      <c r="B3329" s="101">
        <v>0.14515041396865</v>
      </c>
    </row>
    <row r="3330" spans="1:2" x14ac:dyDescent="0.3">
      <c r="A3330" s="75">
        <v>43229</v>
      </c>
      <c r="B3330" s="101">
        <v>0.146605536726129</v>
      </c>
    </row>
    <row r="3331" spans="1:2" x14ac:dyDescent="0.3">
      <c r="A3331" s="75">
        <v>43230</v>
      </c>
      <c r="B3331" s="101">
        <v>0.14867492223936399</v>
      </c>
    </row>
    <row r="3332" spans="1:2" x14ac:dyDescent="0.3">
      <c r="A3332" s="75">
        <v>43231</v>
      </c>
      <c r="B3332" s="101">
        <v>0.148468333415708</v>
      </c>
    </row>
    <row r="3333" spans="1:2" x14ac:dyDescent="0.3">
      <c r="A3333" s="75">
        <v>43234</v>
      </c>
      <c r="B3333" s="101">
        <v>0.15125506348863799</v>
      </c>
    </row>
    <row r="3334" spans="1:2" x14ac:dyDescent="0.3">
      <c r="A3334" s="75">
        <v>43235</v>
      </c>
      <c r="B3334" s="101">
        <v>0.15826568409875</v>
      </c>
    </row>
    <row r="3335" spans="1:2" x14ac:dyDescent="0.3">
      <c r="A3335" s="75">
        <v>43236</v>
      </c>
      <c r="B3335" s="101">
        <v>0.16362294639326699</v>
      </c>
    </row>
    <row r="3336" spans="1:2" x14ac:dyDescent="0.3">
      <c r="A3336" s="75">
        <v>43237</v>
      </c>
      <c r="B3336" s="101">
        <v>0.166884535020486</v>
      </c>
    </row>
    <row r="3337" spans="1:2" x14ac:dyDescent="0.3">
      <c r="A3337" s="75">
        <v>43238</v>
      </c>
      <c r="B3337" s="101">
        <v>0.170789956177929</v>
      </c>
    </row>
    <row r="3338" spans="1:2" x14ac:dyDescent="0.3">
      <c r="A3338" s="75">
        <v>43242</v>
      </c>
      <c r="B3338" s="101">
        <v>0.174601339624785</v>
      </c>
    </row>
    <row r="3339" spans="1:2" x14ac:dyDescent="0.3">
      <c r="A3339" s="75">
        <v>43243</v>
      </c>
      <c r="B3339" s="101">
        <v>0.179595135189658</v>
      </c>
    </row>
    <row r="3340" spans="1:2" x14ac:dyDescent="0.3">
      <c r="A3340" s="75">
        <v>43244</v>
      </c>
      <c r="B3340" s="101">
        <v>0.180006026093083</v>
      </c>
    </row>
    <row r="3341" spans="1:2" x14ac:dyDescent="0.3">
      <c r="A3341" s="75">
        <v>43245</v>
      </c>
      <c r="B3341" s="101">
        <v>0.179875365430434</v>
      </c>
    </row>
    <row r="3342" spans="1:2" x14ac:dyDescent="0.3">
      <c r="A3342" s="75">
        <v>43248</v>
      </c>
      <c r="B3342" s="101">
        <v>0.18222945458512699</v>
      </c>
    </row>
    <row r="3343" spans="1:2" x14ac:dyDescent="0.3">
      <c r="A3343" s="75">
        <v>43249</v>
      </c>
      <c r="B3343" s="101">
        <v>0.18713911162487901</v>
      </c>
    </row>
    <row r="3344" spans="1:2" x14ac:dyDescent="0.3">
      <c r="A3344" s="75">
        <v>43250</v>
      </c>
      <c r="B3344" s="101">
        <v>0.19080192823627601</v>
      </c>
    </row>
    <row r="3345" spans="1:2" x14ac:dyDescent="0.3">
      <c r="A3345" s="75">
        <v>43251</v>
      </c>
      <c r="B3345" s="101">
        <v>0.191563978801882</v>
      </c>
    </row>
    <row r="3346" spans="1:2" x14ac:dyDescent="0.3">
      <c r="A3346" s="75">
        <v>43252</v>
      </c>
      <c r="B3346" s="101">
        <v>0.19199474496111199</v>
      </c>
    </row>
    <row r="3347" spans="1:2" x14ac:dyDescent="0.3">
      <c r="A3347" s="75">
        <v>43255</v>
      </c>
      <c r="B3347" s="101">
        <v>0.190376167751072</v>
      </c>
    </row>
    <row r="3348" spans="1:2" x14ac:dyDescent="0.3">
      <c r="A3348" s="75">
        <v>43256</v>
      </c>
      <c r="B3348" s="101">
        <v>0.18999749259529</v>
      </c>
    </row>
    <row r="3349" spans="1:2" x14ac:dyDescent="0.3">
      <c r="A3349" s="75">
        <v>43257</v>
      </c>
      <c r="B3349" s="101">
        <v>0.190002451607093</v>
      </c>
    </row>
    <row r="3350" spans="1:2" x14ac:dyDescent="0.3">
      <c r="A3350" s="75">
        <v>43258</v>
      </c>
      <c r="B3350" s="101">
        <v>0.19560959394458899</v>
      </c>
    </row>
    <row r="3351" spans="1:2" x14ac:dyDescent="0.3">
      <c r="A3351" s="75">
        <v>43259</v>
      </c>
      <c r="B3351" s="101">
        <v>0.20135663913436699</v>
      </c>
    </row>
    <row r="3352" spans="1:2" x14ac:dyDescent="0.3">
      <c r="A3352" s="75">
        <v>43262</v>
      </c>
      <c r="B3352" s="101">
        <v>0.20592055929091099</v>
      </c>
    </row>
    <row r="3353" spans="1:2" x14ac:dyDescent="0.3">
      <c r="A3353" s="75">
        <v>43263</v>
      </c>
      <c r="B3353" s="101">
        <v>0.207749928059103</v>
      </c>
    </row>
    <row r="3354" spans="1:2" x14ac:dyDescent="0.3">
      <c r="A3354" s="75">
        <v>43264</v>
      </c>
      <c r="B3354" s="101">
        <v>0.21197561516663399</v>
      </c>
    </row>
    <row r="3355" spans="1:2" x14ac:dyDescent="0.3">
      <c r="A3355" s="75">
        <v>43265</v>
      </c>
      <c r="B3355" s="101">
        <v>0.21852081275385399</v>
      </c>
    </row>
    <row r="3356" spans="1:2" x14ac:dyDescent="0.3">
      <c r="A3356" s="75">
        <v>43266</v>
      </c>
      <c r="B3356" s="101">
        <v>0.22959637864261501</v>
      </c>
    </row>
    <row r="3357" spans="1:2" x14ac:dyDescent="0.3">
      <c r="A3357" s="75">
        <v>43269</v>
      </c>
      <c r="B3357" s="101">
        <v>0.237133075672361</v>
      </c>
    </row>
    <row r="3358" spans="1:2" x14ac:dyDescent="0.3">
      <c r="A3358" s="75">
        <v>43270</v>
      </c>
      <c r="B3358" s="101">
        <v>0.24113958587630499</v>
      </c>
    </row>
    <row r="3359" spans="1:2" x14ac:dyDescent="0.3">
      <c r="A3359" s="75">
        <v>43271</v>
      </c>
      <c r="B3359" s="101">
        <v>0.24552994819700399</v>
      </c>
    </row>
    <row r="3360" spans="1:2" x14ac:dyDescent="0.3">
      <c r="A3360" s="75">
        <v>43272</v>
      </c>
      <c r="B3360" s="101">
        <v>0.24989043185617199</v>
      </c>
    </row>
    <row r="3361" spans="1:2" x14ac:dyDescent="0.3">
      <c r="A3361" s="75">
        <v>43273</v>
      </c>
      <c r="B3361" s="101">
        <v>0.25417178462385898</v>
      </c>
    </row>
    <row r="3362" spans="1:2" x14ac:dyDescent="0.3">
      <c r="A3362" s="75">
        <v>43276</v>
      </c>
      <c r="B3362" s="101">
        <v>0.25504515121754001</v>
      </c>
    </row>
    <row r="3363" spans="1:2" x14ac:dyDescent="0.3">
      <c r="A3363" s="75">
        <v>43277</v>
      </c>
      <c r="B3363" s="101">
        <v>0.25531185902342102</v>
      </c>
    </row>
    <row r="3364" spans="1:2" x14ac:dyDescent="0.3">
      <c r="A3364" s="75">
        <v>43278</v>
      </c>
      <c r="B3364" s="101">
        <v>0.255837797665046</v>
      </c>
    </row>
    <row r="3365" spans="1:2" x14ac:dyDescent="0.3">
      <c r="A3365" s="75">
        <v>43279</v>
      </c>
      <c r="B3365" s="101">
        <v>0.25706746527558799</v>
      </c>
    </row>
    <row r="3366" spans="1:2" x14ac:dyDescent="0.3">
      <c r="A3366" s="75">
        <v>43280</v>
      </c>
      <c r="B3366" s="101">
        <v>0.25520966127095202</v>
      </c>
    </row>
    <row r="3367" spans="1:2" x14ac:dyDescent="0.3">
      <c r="A3367" s="75">
        <v>43283</v>
      </c>
      <c r="B3367" s="101">
        <v>0.25444465448230003</v>
      </c>
    </row>
    <row r="3368" spans="1:2" x14ac:dyDescent="0.3">
      <c r="A3368" s="75">
        <v>43284</v>
      </c>
      <c r="B3368" s="101">
        <v>0.25339549753287399</v>
      </c>
    </row>
    <row r="3369" spans="1:2" x14ac:dyDescent="0.3">
      <c r="A3369" s="75">
        <v>43285</v>
      </c>
      <c r="B3369" s="101">
        <v>0.25224947326284197</v>
      </c>
    </row>
    <row r="3370" spans="1:2" x14ac:dyDescent="0.3">
      <c r="A3370" s="75">
        <v>43286</v>
      </c>
      <c r="B3370" s="101">
        <v>0.25250431404576501</v>
      </c>
    </row>
    <row r="3371" spans="1:2" x14ac:dyDescent="0.3">
      <c r="A3371" s="75">
        <v>43287</v>
      </c>
      <c r="B3371" s="101">
        <v>0.25095983440321201</v>
      </c>
    </row>
    <row r="3372" spans="1:2" x14ac:dyDescent="0.3">
      <c r="A3372" s="75">
        <v>43290</v>
      </c>
      <c r="B3372" s="101">
        <v>0.24833615921234001</v>
      </c>
    </row>
    <row r="3373" spans="1:2" x14ac:dyDescent="0.3">
      <c r="A3373" s="75">
        <v>43291</v>
      </c>
      <c r="B3373" s="101">
        <v>0.248367522324732</v>
      </c>
    </row>
    <row r="3374" spans="1:2" x14ac:dyDescent="0.3">
      <c r="A3374" s="75">
        <v>43292</v>
      </c>
      <c r="B3374" s="101">
        <v>0.246843142894561</v>
      </c>
    </row>
    <row r="3375" spans="1:2" x14ac:dyDescent="0.3">
      <c r="A3375" s="75">
        <v>43293</v>
      </c>
      <c r="B3375" s="101">
        <v>0.244638199644586</v>
      </c>
    </row>
    <row r="3376" spans="1:2" x14ac:dyDescent="0.3">
      <c r="A3376" s="75">
        <v>43294</v>
      </c>
      <c r="B3376" s="101">
        <v>0.24143115034419199</v>
      </c>
    </row>
    <row r="3377" spans="1:2" x14ac:dyDescent="0.3">
      <c r="A3377" s="75">
        <v>43297</v>
      </c>
      <c r="B3377" s="101">
        <v>0.23909160485533501</v>
      </c>
    </row>
    <row r="3378" spans="1:2" x14ac:dyDescent="0.3">
      <c r="A3378" s="75">
        <v>43298</v>
      </c>
      <c r="B3378" s="101">
        <v>0.23757155595086499</v>
      </c>
    </row>
    <row r="3379" spans="1:2" x14ac:dyDescent="0.3">
      <c r="A3379" s="75">
        <v>43299</v>
      </c>
      <c r="B3379" s="101">
        <v>0.236906457928726</v>
      </c>
    </row>
    <row r="3380" spans="1:2" x14ac:dyDescent="0.3">
      <c r="A3380" s="75">
        <v>43300</v>
      </c>
      <c r="B3380" s="101">
        <v>0.23535530683557301</v>
      </c>
    </row>
    <row r="3381" spans="1:2" x14ac:dyDescent="0.3">
      <c r="A3381" s="75">
        <v>43301</v>
      </c>
      <c r="B3381" s="101">
        <v>0.23125853684588901</v>
      </c>
    </row>
    <row r="3382" spans="1:2" x14ac:dyDescent="0.3">
      <c r="A3382" s="75">
        <v>43304</v>
      </c>
      <c r="B3382" s="101">
        <v>0.230622809152979</v>
      </c>
    </row>
    <row r="3383" spans="1:2" x14ac:dyDescent="0.3">
      <c r="A3383" s="75">
        <v>43305</v>
      </c>
      <c r="B3383" s="101">
        <v>0.22754098408165099</v>
      </c>
    </row>
    <row r="3384" spans="1:2" x14ac:dyDescent="0.3">
      <c r="A3384" s="75">
        <v>43306</v>
      </c>
      <c r="B3384" s="101">
        <v>0.22401544674799601</v>
      </c>
    </row>
    <row r="3385" spans="1:2" x14ac:dyDescent="0.3">
      <c r="A3385" s="75">
        <v>43307</v>
      </c>
      <c r="B3385" s="101">
        <v>0.219679900172398</v>
      </c>
    </row>
    <row r="3386" spans="1:2" x14ac:dyDescent="0.3">
      <c r="A3386" s="75">
        <v>43308</v>
      </c>
      <c r="B3386" s="101">
        <v>0.21526392441323899</v>
      </c>
    </row>
    <row r="3387" spans="1:2" x14ac:dyDescent="0.3">
      <c r="A3387" s="75">
        <v>43311</v>
      </c>
      <c r="B3387" s="101">
        <v>0.214898130221369</v>
      </c>
    </row>
    <row r="3388" spans="1:2" x14ac:dyDescent="0.3">
      <c r="A3388" s="75">
        <v>43312</v>
      </c>
      <c r="B3388" s="101">
        <v>0.214452072157122</v>
      </c>
    </row>
    <row r="3389" spans="1:2" x14ac:dyDescent="0.3">
      <c r="A3389" s="75">
        <v>43313</v>
      </c>
      <c r="B3389" s="101">
        <v>0.21550614378892399</v>
      </c>
    </row>
    <row r="3390" spans="1:2" x14ac:dyDescent="0.3">
      <c r="A3390" s="75">
        <v>43314</v>
      </c>
      <c r="B3390" s="101">
        <v>0.21527985945403799</v>
      </c>
    </row>
    <row r="3391" spans="1:2" x14ac:dyDescent="0.3">
      <c r="A3391" s="75">
        <v>43315</v>
      </c>
      <c r="B3391" s="101">
        <v>0.214669005985103</v>
      </c>
    </row>
    <row r="3392" spans="1:2" x14ac:dyDescent="0.3">
      <c r="A3392" s="75">
        <v>43318</v>
      </c>
      <c r="B3392" s="101">
        <v>0.21174681075072199</v>
      </c>
    </row>
    <row r="3393" spans="1:2" x14ac:dyDescent="0.3">
      <c r="A3393" s="75">
        <v>43319</v>
      </c>
      <c r="B3393" s="101">
        <v>0.21121795277991501</v>
      </c>
    </row>
    <row r="3394" spans="1:2" x14ac:dyDescent="0.3">
      <c r="A3394" s="75">
        <v>43320</v>
      </c>
      <c r="B3394" s="101">
        <v>0.21119713099912299</v>
      </c>
    </row>
    <row r="3395" spans="1:2" x14ac:dyDescent="0.3">
      <c r="A3395" s="75">
        <v>43321</v>
      </c>
      <c r="B3395" s="101">
        <v>0.21613711828606499</v>
      </c>
    </row>
    <row r="3396" spans="1:2" x14ac:dyDescent="0.3">
      <c r="A3396" s="75">
        <v>43322</v>
      </c>
      <c r="B3396" s="101">
        <v>0.22802486570147701</v>
      </c>
    </row>
    <row r="3397" spans="1:2" x14ac:dyDescent="0.3">
      <c r="A3397" s="75">
        <v>43325</v>
      </c>
      <c r="B3397" s="101">
        <v>0.235924117852921</v>
      </c>
    </row>
    <row r="3398" spans="1:2" x14ac:dyDescent="0.3">
      <c r="A3398" s="75">
        <v>43326</v>
      </c>
      <c r="B3398" s="101">
        <v>0.23811606973638899</v>
      </c>
    </row>
    <row r="3399" spans="1:2" x14ac:dyDescent="0.3">
      <c r="A3399" s="75">
        <v>43327</v>
      </c>
      <c r="B3399" s="101">
        <v>0.23797224515865101</v>
      </c>
    </row>
    <row r="3400" spans="1:2" x14ac:dyDescent="0.3">
      <c r="A3400" s="75">
        <v>43328</v>
      </c>
      <c r="B3400" s="101">
        <v>0.235468875783239</v>
      </c>
    </row>
    <row r="3401" spans="1:2" x14ac:dyDescent="0.3">
      <c r="A3401" s="75">
        <v>43329</v>
      </c>
      <c r="B3401" s="101">
        <v>0.23361543982345001</v>
      </c>
    </row>
    <row r="3402" spans="1:2" x14ac:dyDescent="0.3">
      <c r="A3402" s="75">
        <v>43333</v>
      </c>
      <c r="B3402" s="101">
        <v>0.22716454952009299</v>
      </c>
    </row>
    <row r="3403" spans="1:2" x14ac:dyDescent="0.3">
      <c r="A3403" s="75">
        <v>43334</v>
      </c>
      <c r="B3403" s="101">
        <v>0.22446947660768601</v>
      </c>
    </row>
    <row r="3404" spans="1:2" x14ac:dyDescent="0.3">
      <c r="A3404" s="75">
        <v>43335</v>
      </c>
      <c r="B3404" s="101">
        <v>0.22131064268485501</v>
      </c>
    </row>
    <row r="3405" spans="1:2" x14ac:dyDescent="0.3">
      <c r="A3405" s="75">
        <v>43336</v>
      </c>
      <c r="B3405" s="101">
        <v>0.217550631686802</v>
      </c>
    </row>
    <row r="3406" spans="1:2" x14ac:dyDescent="0.3">
      <c r="A3406" s="75">
        <v>43339</v>
      </c>
      <c r="B3406" s="101">
        <v>0.21453288067551299</v>
      </c>
    </row>
    <row r="3407" spans="1:2" x14ac:dyDescent="0.3">
      <c r="A3407" s="75">
        <v>43340</v>
      </c>
      <c r="B3407" s="101">
        <v>0.21155672555230401</v>
      </c>
    </row>
    <row r="3408" spans="1:2" x14ac:dyDescent="0.3">
      <c r="A3408" s="75">
        <v>43341</v>
      </c>
      <c r="B3408" s="101">
        <v>0.21033767073837401</v>
      </c>
    </row>
    <row r="3409" spans="1:2" x14ac:dyDescent="0.3">
      <c r="A3409" s="75">
        <v>43342</v>
      </c>
      <c r="B3409" s="101">
        <v>0.21151628785849799</v>
      </c>
    </row>
    <row r="3410" spans="1:2" x14ac:dyDescent="0.3">
      <c r="A3410" s="75">
        <v>43343</v>
      </c>
      <c r="B3410" s="101">
        <v>0.20920908841698499</v>
      </c>
    </row>
    <row r="3411" spans="1:2" x14ac:dyDescent="0.3">
      <c r="A3411" s="75">
        <v>43346</v>
      </c>
      <c r="B3411" s="101">
        <v>0.20700764569726501</v>
      </c>
    </row>
    <row r="3412" spans="1:2" x14ac:dyDescent="0.3">
      <c r="A3412" s="75">
        <v>43347</v>
      </c>
      <c r="B3412" s="101">
        <v>0.20659003013411301</v>
      </c>
    </row>
    <row r="3413" spans="1:2" x14ac:dyDescent="0.3">
      <c r="A3413" s="75">
        <v>43348</v>
      </c>
      <c r="B3413" s="101">
        <v>0.20661935171774301</v>
      </c>
    </row>
    <row r="3414" spans="1:2" x14ac:dyDescent="0.3">
      <c r="A3414" s="75">
        <v>43349</v>
      </c>
      <c r="B3414" s="101">
        <v>0.207392167998312</v>
      </c>
    </row>
    <row r="3415" spans="1:2" x14ac:dyDescent="0.3">
      <c r="A3415" s="75">
        <v>43350</v>
      </c>
      <c r="B3415" s="101">
        <v>0.20923890198890899</v>
      </c>
    </row>
    <row r="3416" spans="1:2" x14ac:dyDescent="0.3">
      <c r="A3416" s="75">
        <v>43353</v>
      </c>
      <c r="B3416" s="101">
        <v>0.21023113211398201</v>
      </c>
    </row>
    <row r="3417" spans="1:2" x14ac:dyDescent="0.3">
      <c r="A3417" s="75">
        <v>43354</v>
      </c>
      <c r="B3417" s="101">
        <v>0.21234459820575199</v>
      </c>
    </row>
    <row r="3418" spans="1:2" x14ac:dyDescent="0.3">
      <c r="A3418" s="75">
        <v>43355</v>
      </c>
      <c r="B3418" s="101">
        <v>0.21309059993710699</v>
      </c>
    </row>
    <row r="3419" spans="1:2" x14ac:dyDescent="0.3">
      <c r="A3419" s="75">
        <v>43356</v>
      </c>
      <c r="B3419" s="101">
        <v>0.21460552965650001</v>
      </c>
    </row>
    <row r="3420" spans="1:2" x14ac:dyDescent="0.3">
      <c r="A3420" s="75">
        <v>43357</v>
      </c>
      <c r="B3420" s="101">
        <v>0.21670053591340499</v>
      </c>
    </row>
    <row r="3421" spans="1:2" x14ac:dyDescent="0.3">
      <c r="A3421" s="75">
        <v>43360</v>
      </c>
      <c r="B3421" s="101">
        <v>0.215872630547844</v>
      </c>
    </row>
    <row r="3422" spans="1:2" x14ac:dyDescent="0.3">
      <c r="A3422" s="75">
        <v>43361</v>
      </c>
      <c r="B3422" s="101">
        <v>0.21405027878428501</v>
      </c>
    </row>
    <row r="3423" spans="1:2" x14ac:dyDescent="0.3">
      <c r="A3423" s="75">
        <v>43362</v>
      </c>
      <c r="B3423" s="101">
        <v>0.21067567469340101</v>
      </c>
    </row>
    <row r="3424" spans="1:2" x14ac:dyDescent="0.3">
      <c r="A3424" s="75">
        <v>43363</v>
      </c>
      <c r="B3424" s="101">
        <v>0.20760953259287601</v>
      </c>
    </row>
    <row r="3425" spans="1:2" x14ac:dyDescent="0.3">
      <c r="A3425" s="75">
        <v>43364</v>
      </c>
      <c r="B3425" s="101">
        <v>0.20465588062534801</v>
      </c>
    </row>
    <row r="3426" spans="1:2" x14ac:dyDescent="0.3">
      <c r="A3426" s="75">
        <v>43367</v>
      </c>
      <c r="B3426" s="101">
        <v>0.20106702172864699</v>
      </c>
    </row>
    <row r="3427" spans="1:2" x14ac:dyDescent="0.3">
      <c r="A3427" s="75">
        <v>43368</v>
      </c>
      <c r="B3427" s="101">
        <v>0.197581989246571</v>
      </c>
    </row>
    <row r="3428" spans="1:2" x14ac:dyDescent="0.3">
      <c r="A3428" s="75">
        <v>43369</v>
      </c>
      <c r="B3428" s="101">
        <v>0.19429945969443599</v>
      </c>
    </row>
    <row r="3429" spans="1:2" x14ac:dyDescent="0.3">
      <c r="A3429" s="75">
        <v>43370</v>
      </c>
      <c r="B3429" s="101">
        <v>0.19061638766319899</v>
      </c>
    </row>
    <row r="3430" spans="1:2" x14ac:dyDescent="0.3">
      <c r="A3430" s="75">
        <v>43371</v>
      </c>
      <c r="B3430" s="101">
        <v>0.188991351126853</v>
      </c>
    </row>
    <row r="3431" spans="1:2" x14ac:dyDescent="0.3">
      <c r="A3431" s="75">
        <v>43374</v>
      </c>
      <c r="B3431" s="101">
        <v>0.18910241533567901</v>
      </c>
    </row>
    <row r="3432" spans="1:2" x14ac:dyDescent="0.3">
      <c r="A3432" s="75">
        <v>43375</v>
      </c>
      <c r="B3432" s="101">
        <v>0.187749962772715</v>
      </c>
    </row>
    <row r="3433" spans="1:2" x14ac:dyDescent="0.3">
      <c r="A3433" s="75">
        <v>43376</v>
      </c>
      <c r="B3433" s="101">
        <v>0.188219455795643</v>
      </c>
    </row>
    <row r="3434" spans="1:2" x14ac:dyDescent="0.3">
      <c r="A3434" s="75">
        <v>43377</v>
      </c>
      <c r="B3434" s="101">
        <v>0.191317327864508</v>
      </c>
    </row>
    <row r="3435" spans="1:2" x14ac:dyDescent="0.3">
      <c r="A3435" s="75">
        <v>43378</v>
      </c>
      <c r="B3435" s="101">
        <v>0.192380946424873</v>
      </c>
    </row>
    <row r="3436" spans="1:2" x14ac:dyDescent="0.3">
      <c r="A3436" s="75">
        <v>43381</v>
      </c>
      <c r="B3436" s="101">
        <v>0.191791554976881</v>
      </c>
    </row>
    <row r="3437" spans="1:2" x14ac:dyDescent="0.3">
      <c r="A3437" s="75">
        <v>43382</v>
      </c>
      <c r="B3437" s="101">
        <v>0.19001179035052901</v>
      </c>
    </row>
    <row r="3438" spans="1:2" x14ac:dyDescent="0.3">
      <c r="A3438" s="75">
        <v>43383</v>
      </c>
      <c r="B3438" s="101">
        <v>0.18852308478239099</v>
      </c>
    </row>
    <row r="3439" spans="1:2" x14ac:dyDescent="0.3">
      <c r="A3439" s="75">
        <v>43384</v>
      </c>
      <c r="B3439" s="101">
        <v>0.18909312361671499</v>
      </c>
    </row>
    <row r="3440" spans="1:2" x14ac:dyDescent="0.3">
      <c r="A3440" s="75">
        <v>43385</v>
      </c>
      <c r="B3440" s="101">
        <v>0.18934070853239501</v>
      </c>
    </row>
    <row r="3441" spans="1:2" x14ac:dyDescent="0.3">
      <c r="A3441" s="75">
        <v>43388</v>
      </c>
      <c r="B3441" s="101">
        <v>0.188177484718313</v>
      </c>
    </row>
    <row r="3442" spans="1:2" x14ac:dyDescent="0.3">
      <c r="A3442" s="75">
        <v>43389</v>
      </c>
      <c r="B3442" s="101">
        <v>0.18673924856457799</v>
      </c>
    </row>
    <row r="3443" spans="1:2" x14ac:dyDescent="0.3">
      <c r="A3443" s="75">
        <v>43390</v>
      </c>
      <c r="B3443" s="101">
        <v>0.186130257658116</v>
      </c>
    </row>
    <row r="3444" spans="1:2" x14ac:dyDescent="0.3">
      <c r="A3444" s="75">
        <v>43391</v>
      </c>
      <c r="B3444" s="101">
        <v>0.18482954533443399</v>
      </c>
    </row>
    <row r="3445" spans="1:2" x14ac:dyDescent="0.3">
      <c r="A3445" s="75">
        <v>43392</v>
      </c>
      <c r="B3445" s="101">
        <v>0.18518797499138501</v>
      </c>
    </row>
    <row r="3446" spans="1:2" x14ac:dyDescent="0.3">
      <c r="A3446" s="75">
        <v>43397</v>
      </c>
      <c r="B3446" s="101">
        <v>0.18420970273005199</v>
      </c>
    </row>
    <row r="3447" spans="1:2" x14ac:dyDescent="0.3">
      <c r="A3447" s="75">
        <v>43398</v>
      </c>
      <c r="B3447" s="101">
        <v>0.182167137665878</v>
      </c>
    </row>
    <row r="3448" spans="1:2" x14ac:dyDescent="0.3">
      <c r="A3448" s="75">
        <v>43399</v>
      </c>
      <c r="B3448" s="101">
        <v>0.18128423270053901</v>
      </c>
    </row>
    <row r="3449" spans="1:2" x14ac:dyDescent="0.3">
      <c r="A3449" s="75">
        <v>43402</v>
      </c>
      <c r="B3449" s="101">
        <v>0.17865258537349801</v>
      </c>
    </row>
    <row r="3450" spans="1:2" x14ac:dyDescent="0.3">
      <c r="A3450" s="75">
        <v>43403</v>
      </c>
      <c r="B3450" s="101">
        <v>0.17688504648376699</v>
      </c>
    </row>
    <row r="3451" spans="1:2" x14ac:dyDescent="0.3">
      <c r="A3451" s="75">
        <v>43404</v>
      </c>
      <c r="B3451" s="101">
        <v>0.176837140980311</v>
      </c>
    </row>
    <row r="3452" spans="1:2" x14ac:dyDescent="0.3">
      <c r="A3452" s="75">
        <v>43409</v>
      </c>
      <c r="B3452" s="101">
        <v>0.17622104507822101</v>
      </c>
    </row>
    <row r="3453" spans="1:2" x14ac:dyDescent="0.3">
      <c r="A3453" s="75">
        <v>43410</v>
      </c>
      <c r="B3453" s="101">
        <v>0.175444462140461</v>
      </c>
    </row>
    <row r="3454" spans="1:2" x14ac:dyDescent="0.3">
      <c r="A3454" s="75">
        <v>43411</v>
      </c>
      <c r="B3454" s="101">
        <v>0.175081853344419</v>
      </c>
    </row>
    <row r="3455" spans="1:2" x14ac:dyDescent="0.3">
      <c r="A3455" s="75">
        <v>43412</v>
      </c>
      <c r="B3455" s="101">
        <v>0.17502043604166501</v>
      </c>
    </row>
    <row r="3456" spans="1:2" x14ac:dyDescent="0.3">
      <c r="A3456" s="75">
        <v>43413</v>
      </c>
      <c r="B3456" s="101">
        <v>0.17773535924463901</v>
      </c>
    </row>
    <row r="3457" spans="1:2" x14ac:dyDescent="0.3">
      <c r="A3457" s="75">
        <v>43416</v>
      </c>
      <c r="B3457" s="101">
        <v>0.18069588338433301</v>
      </c>
    </row>
    <row r="3458" spans="1:2" x14ac:dyDescent="0.3">
      <c r="A3458" s="75">
        <v>43417</v>
      </c>
      <c r="B3458" s="101">
        <v>0.18470928663495201</v>
      </c>
    </row>
    <row r="3459" spans="1:2" x14ac:dyDescent="0.3">
      <c r="A3459" s="75">
        <v>43418</v>
      </c>
      <c r="B3459" s="101">
        <v>0.18914602524266699</v>
      </c>
    </row>
    <row r="3460" spans="1:2" x14ac:dyDescent="0.3">
      <c r="A3460" s="75">
        <v>43419</v>
      </c>
      <c r="B3460" s="101">
        <v>0.194903015222778</v>
      </c>
    </row>
    <row r="3461" spans="1:2" x14ac:dyDescent="0.3">
      <c r="A3461" s="75">
        <v>43420</v>
      </c>
      <c r="B3461" s="101">
        <v>0.19853660398397899</v>
      </c>
    </row>
    <row r="3462" spans="1:2" x14ac:dyDescent="0.3">
      <c r="A3462" s="75">
        <v>43423</v>
      </c>
      <c r="B3462" s="101">
        <v>0.19969682987243401</v>
      </c>
    </row>
    <row r="3463" spans="1:2" x14ac:dyDescent="0.3">
      <c r="A3463" s="75">
        <v>43424</v>
      </c>
      <c r="B3463" s="101">
        <v>0.198856516146249</v>
      </c>
    </row>
    <row r="3464" spans="1:2" x14ac:dyDescent="0.3">
      <c r="A3464" s="75">
        <v>43425</v>
      </c>
      <c r="B3464" s="101">
        <v>0.19885354757029</v>
      </c>
    </row>
    <row r="3465" spans="1:2" x14ac:dyDescent="0.3">
      <c r="A3465" s="75">
        <v>43426</v>
      </c>
      <c r="B3465" s="101">
        <v>0.19505951111119499</v>
      </c>
    </row>
    <row r="3466" spans="1:2" x14ac:dyDescent="0.3">
      <c r="A3466" s="75">
        <v>43427</v>
      </c>
      <c r="B3466" s="101">
        <v>0.19331485145256899</v>
      </c>
    </row>
    <row r="3467" spans="1:2" x14ac:dyDescent="0.3">
      <c r="A3467" s="75">
        <v>43430</v>
      </c>
      <c r="B3467" s="101">
        <v>0.19272484174445401</v>
      </c>
    </row>
    <row r="3468" spans="1:2" x14ac:dyDescent="0.3">
      <c r="A3468" s="75">
        <v>43431</v>
      </c>
      <c r="B3468" s="101">
        <v>0.196529397246688</v>
      </c>
    </row>
    <row r="3469" spans="1:2" x14ac:dyDescent="0.3">
      <c r="A3469" s="75">
        <v>43432</v>
      </c>
      <c r="B3469" s="101">
        <v>0.196397403837897</v>
      </c>
    </row>
    <row r="3470" spans="1:2" x14ac:dyDescent="0.3">
      <c r="A3470" s="75">
        <v>43433</v>
      </c>
      <c r="B3470" s="101">
        <v>0.19790253727842</v>
      </c>
    </row>
    <row r="3471" spans="1:2" x14ac:dyDescent="0.3">
      <c r="A3471" s="75">
        <v>43434</v>
      </c>
      <c r="B3471" s="101">
        <v>0.196825408584206</v>
      </c>
    </row>
    <row r="3472" spans="1:2" x14ac:dyDescent="0.3">
      <c r="A3472" s="75">
        <v>43437</v>
      </c>
      <c r="B3472" s="101">
        <v>0.19889089120384901</v>
      </c>
    </row>
    <row r="3473" spans="1:2" x14ac:dyDescent="0.3">
      <c r="A3473" s="75">
        <v>43438</v>
      </c>
      <c r="B3473" s="101">
        <v>0.19727675705505801</v>
      </c>
    </row>
    <row r="3474" spans="1:2" x14ac:dyDescent="0.3">
      <c r="A3474" s="75">
        <v>43439</v>
      </c>
      <c r="B3474" s="101">
        <v>0.19965275088095799</v>
      </c>
    </row>
    <row r="3475" spans="1:2" x14ac:dyDescent="0.3">
      <c r="A3475" s="75">
        <v>43440</v>
      </c>
      <c r="B3475" s="101">
        <v>0.20169524574289099</v>
      </c>
    </row>
    <row r="3476" spans="1:2" x14ac:dyDescent="0.3">
      <c r="A3476" s="75">
        <v>43441</v>
      </c>
      <c r="B3476" s="101">
        <v>0.202216668696554</v>
      </c>
    </row>
    <row r="3477" spans="1:2" x14ac:dyDescent="0.3">
      <c r="A3477" s="75">
        <v>43444</v>
      </c>
      <c r="B3477" s="101">
        <v>0.20184116465231899</v>
      </c>
    </row>
    <row r="3478" spans="1:2" x14ac:dyDescent="0.3">
      <c r="A3478" s="75">
        <v>43445</v>
      </c>
      <c r="B3478" s="101">
        <v>0.19801779002214201</v>
      </c>
    </row>
    <row r="3479" spans="1:2" x14ac:dyDescent="0.3">
      <c r="A3479" s="75">
        <v>43446</v>
      </c>
      <c r="B3479" s="101">
        <v>0.195324130274558</v>
      </c>
    </row>
    <row r="3480" spans="1:2" x14ac:dyDescent="0.3">
      <c r="A3480" s="75">
        <v>43447</v>
      </c>
      <c r="B3480" s="101">
        <v>0.193406585108269</v>
      </c>
    </row>
    <row r="3481" spans="1:2" x14ac:dyDescent="0.3">
      <c r="A3481" s="75">
        <v>43448</v>
      </c>
      <c r="B3481" s="101">
        <v>0.19248109577011099</v>
      </c>
    </row>
    <row r="3482" spans="1:2" x14ac:dyDescent="0.3">
      <c r="A3482" s="75">
        <v>43451</v>
      </c>
      <c r="B3482" s="101">
        <v>0.191555918462431</v>
      </c>
    </row>
    <row r="3483" spans="1:2" x14ac:dyDescent="0.3">
      <c r="A3483" s="75">
        <v>43452</v>
      </c>
      <c r="B3483" s="101">
        <v>0.19438074047062101</v>
      </c>
    </row>
    <row r="3484" spans="1:2" x14ac:dyDescent="0.3">
      <c r="A3484" s="75">
        <v>43453</v>
      </c>
      <c r="B3484" s="101">
        <v>0.19556072852499301</v>
      </c>
    </row>
    <row r="3485" spans="1:2" x14ac:dyDescent="0.3">
      <c r="A3485" s="75">
        <v>43454</v>
      </c>
      <c r="B3485" s="101">
        <v>0.19688674288838701</v>
      </c>
    </row>
    <row r="3486" spans="1:2" x14ac:dyDescent="0.3">
      <c r="A3486" s="75">
        <v>43455</v>
      </c>
      <c r="B3486" s="101">
        <v>0.19740448358480001</v>
      </c>
    </row>
    <row r="3487" spans="1:2" x14ac:dyDescent="0.3">
      <c r="A3487" s="75">
        <v>43461</v>
      </c>
      <c r="B3487" s="101">
        <v>0.197115388372122</v>
      </c>
    </row>
    <row r="3488" spans="1:2" x14ac:dyDescent="0.3">
      <c r="A3488" s="75">
        <v>43462</v>
      </c>
      <c r="B3488" s="101">
        <v>0.19472574863115799</v>
      </c>
    </row>
    <row r="3489" spans="1:2" x14ac:dyDescent="0.3">
      <c r="A3489" s="75">
        <v>43467</v>
      </c>
      <c r="B3489" s="101">
        <v>0.18597178716931301</v>
      </c>
    </row>
    <row r="3490" spans="1:2" x14ac:dyDescent="0.3">
      <c r="A3490" s="75">
        <v>43468</v>
      </c>
      <c r="B3490" s="101">
        <v>0.182355359444618</v>
      </c>
    </row>
    <row r="3491" spans="1:2" x14ac:dyDescent="0.3">
      <c r="A3491" s="75">
        <v>43469</v>
      </c>
      <c r="B3491" s="101">
        <v>0.178195190796716</v>
      </c>
    </row>
    <row r="3492" spans="1:2" x14ac:dyDescent="0.3">
      <c r="A3492" s="75">
        <v>43472</v>
      </c>
      <c r="B3492" s="101">
        <v>0.17694794745842801</v>
      </c>
    </row>
    <row r="3493" spans="1:2" x14ac:dyDescent="0.3">
      <c r="A3493" s="75">
        <v>43473</v>
      </c>
      <c r="B3493" s="101">
        <v>0.176073376348513</v>
      </c>
    </row>
    <row r="3494" spans="1:2" x14ac:dyDescent="0.3">
      <c r="A3494" s="75">
        <v>43474</v>
      </c>
      <c r="B3494" s="101">
        <v>0.17601320696205</v>
      </c>
    </row>
    <row r="3495" spans="1:2" x14ac:dyDescent="0.3">
      <c r="A3495" s="75">
        <v>43475</v>
      </c>
      <c r="B3495" s="101">
        <v>0.17599836205526301</v>
      </c>
    </row>
    <row r="3496" spans="1:2" x14ac:dyDescent="0.3">
      <c r="A3496" s="75">
        <v>43476</v>
      </c>
      <c r="B3496" s="101">
        <v>0.17571049818937901</v>
      </c>
    </row>
    <row r="3497" spans="1:2" x14ac:dyDescent="0.3">
      <c r="A3497" s="75">
        <v>43479</v>
      </c>
      <c r="B3497" s="101">
        <v>0.17702641269489999</v>
      </c>
    </row>
    <row r="3498" spans="1:2" x14ac:dyDescent="0.3">
      <c r="A3498" s="75">
        <v>43480</v>
      </c>
      <c r="B3498" s="101">
        <v>0.17699755609454099</v>
      </c>
    </row>
    <row r="3499" spans="1:2" x14ac:dyDescent="0.3">
      <c r="A3499" s="75">
        <v>43481</v>
      </c>
      <c r="B3499" s="101">
        <v>0.17741990965125801</v>
      </c>
    </row>
    <row r="3500" spans="1:2" x14ac:dyDescent="0.3">
      <c r="A3500" s="75">
        <v>43482</v>
      </c>
      <c r="B3500" s="101">
        <v>0.17668990603613099</v>
      </c>
    </row>
    <row r="3501" spans="1:2" x14ac:dyDescent="0.3">
      <c r="A3501" s="75">
        <v>43483</v>
      </c>
      <c r="B3501" s="101">
        <v>0.17512789866410799</v>
      </c>
    </row>
    <row r="3502" spans="1:2" x14ac:dyDescent="0.3">
      <c r="A3502" s="75">
        <v>43486</v>
      </c>
      <c r="B3502" s="101">
        <v>0.17543987774478501</v>
      </c>
    </row>
    <row r="3503" spans="1:2" x14ac:dyDescent="0.3">
      <c r="A3503" s="75">
        <v>43487</v>
      </c>
      <c r="B3503" s="101">
        <v>0.17395036942327799</v>
      </c>
    </row>
    <row r="3504" spans="1:2" x14ac:dyDescent="0.3">
      <c r="A3504" s="75">
        <v>43488</v>
      </c>
      <c r="B3504" s="101">
        <v>0.170248099452975</v>
      </c>
    </row>
    <row r="3505" spans="1:2" x14ac:dyDescent="0.3">
      <c r="A3505" s="75">
        <v>43489</v>
      </c>
      <c r="B3505" s="101">
        <v>0.16880883183075601</v>
      </c>
    </row>
    <row r="3506" spans="1:2" x14ac:dyDescent="0.3">
      <c r="A3506" s="75">
        <v>43490</v>
      </c>
      <c r="B3506" s="101">
        <v>0.16769852585992301</v>
      </c>
    </row>
    <row r="3507" spans="1:2" x14ac:dyDescent="0.3">
      <c r="A3507" s="75">
        <v>43493</v>
      </c>
      <c r="B3507" s="101">
        <v>0.170521604525951</v>
      </c>
    </row>
    <row r="3508" spans="1:2" x14ac:dyDescent="0.3">
      <c r="A3508" s="75">
        <v>43494</v>
      </c>
      <c r="B3508" s="101">
        <v>0.17257458769210601</v>
      </c>
    </row>
    <row r="3509" spans="1:2" x14ac:dyDescent="0.3">
      <c r="A3509" s="75">
        <v>43495</v>
      </c>
      <c r="B3509" s="101">
        <v>0.17575824627269401</v>
      </c>
    </row>
    <row r="3510" spans="1:2" x14ac:dyDescent="0.3">
      <c r="A3510" s="75">
        <v>43496</v>
      </c>
      <c r="B3510" s="101">
        <v>0.17970251360203901</v>
      </c>
    </row>
    <row r="3511" spans="1:2" x14ac:dyDescent="0.3">
      <c r="A3511" s="75">
        <v>43497</v>
      </c>
      <c r="B3511" s="101">
        <v>0.18026703093061</v>
      </c>
    </row>
    <row r="3512" spans="1:2" x14ac:dyDescent="0.3">
      <c r="A3512" s="75">
        <v>43500</v>
      </c>
      <c r="B3512" s="101">
        <v>0.179828646049911</v>
      </c>
    </row>
    <row r="3513" spans="1:2" x14ac:dyDescent="0.3">
      <c r="A3513" s="75">
        <v>43501</v>
      </c>
      <c r="B3513" s="101">
        <v>0.180549336476369</v>
      </c>
    </row>
    <row r="3514" spans="1:2" x14ac:dyDescent="0.3">
      <c r="A3514" s="75">
        <v>43502</v>
      </c>
      <c r="B3514" s="101">
        <v>0.18015444664223501</v>
      </c>
    </row>
    <row r="3515" spans="1:2" x14ac:dyDescent="0.3">
      <c r="A3515" s="75">
        <v>43503</v>
      </c>
      <c r="B3515" s="101">
        <v>0.18146768473496599</v>
      </c>
    </row>
    <row r="3516" spans="1:2" x14ac:dyDescent="0.3">
      <c r="A3516" s="75">
        <v>43504</v>
      </c>
      <c r="B3516" s="101">
        <v>0.18142258626525801</v>
      </c>
    </row>
    <row r="3517" spans="1:2" x14ac:dyDescent="0.3">
      <c r="A3517" s="75">
        <v>43507</v>
      </c>
      <c r="B3517" s="101">
        <v>0.18226995839325399</v>
      </c>
    </row>
    <row r="3518" spans="1:2" x14ac:dyDescent="0.3">
      <c r="A3518" s="75">
        <v>43508</v>
      </c>
      <c r="B3518" s="101">
        <v>0.182231285191128</v>
      </c>
    </row>
    <row r="3519" spans="1:2" x14ac:dyDescent="0.3">
      <c r="A3519" s="75">
        <v>43509</v>
      </c>
      <c r="B3519" s="101">
        <v>0.18103933431584299</v>
      </c>
    </row>
    <row r="3520" spans="1:2" x14ac:dyDescent="0.3">
      <c r="A3520" s="75">
        <v>43510</v>
      </c>
      <c r="B3520" s="101">
        <v>0.179143979820513</v>
      </c>
    </row>
    <row r="3521" spans="1:2" x14ac:dyDescent="0.3">
      <c r="A3521" s="75">
        <v>43511</v>
      </c>
      <c r="B3521" s="101">
        <v>0.17635580122668501</v>
      </c>
    </row>
    <row r="3522" spans="1:2" x14ac:dyDescent="0.3">
      <c r="A3522" s="75">
        <v>43514</v>
      </c>
      <c r="B3522" s="101">
        <v>0.17345989439638601</v>
      </c>
    </row>
    <row r="3523" spans="1:2" x14ac:dyDescent="0.3">
      <c r="A3523" s="75">
        <v>43515</v>
      </c>
      <c r="B3523" s="101">
        <v>0.171620221892791</v>
      </c>
    </row>
    <row r="3524" spans="1:2" x14ac:dyDescent="0.3">
      <c r="A3524" s="75">
        <v>43516</v>
      </c>
      <c r="B3524" s="101">
        <v>0.168935064165006</v>
      </c>
    </row>
    <row r="3525" spans="1:2" x14ac:dyDescent="0.3">
      <c r="A3525" s="75">
        <v>43517</v>
      </c>
      <c r="B3525" s="101">
        <v>0.16725922328574599</v>
      </c>
    </row>
    <row r="3526" spans="1:2" x14ac:dyDescent="0.3">
      <c r="A3526" s="75">
        <v>43518</v>
      </c>
      <c r="B3526" s="101">
        <v>0.166106962010904</v>
      </c>
    </row>
    <row r="3527" spans="1:2" x14ac:dyDescent="0.3">
      <c r="A3527" s="75">
        <v>43521</v>
      </c>
      <c r="B3527" s="101">
        <v>0.16406903539984799</v>
      </c>
    </row>
    <row r="3528" spans="1:2" x14ac:dyDescent="0.3">
      <c r="A3528" s="75">
        <v>43522</v>
      </c>
      <c r="B3528" s="101">
        <v>0.162846468193593</v>
      </c>
    </row>
    <row r="3529" spans="1:2" x14ac:dyDescent="0.3">
      <c r="A3529" s="75">
        <v>43523</v>
      </c>
      <c r="B3529" s="101">
        <v>0.16161393942234101</v>
      </c>
    </row>
    <row r="3530" spans="1:2" x14ac:dyDescent="0.3">
      <c r="A3530" s="75">
        <v>43524</v>
      </c>
      <c r="B3530" s="101">
        <v>0.15840182170749001</v>
      </c>
    </row>
    <row r="3531" spans="1:2" x14ac:dyDescent="0.3">
      <c r="A3531" s="75">
        <v>43525</v>
      </c>
      <c r="B3531" s="101">
        <v>0.15523675875743101</v>
      </c>
    </row>
    <row r="3532" spans="1:2" x14ac:dyDescent="0.3">
      <c r="A3532" s="75">
        <v>43528</v>
      </c>
      <c r="B3532" s="101">
        <v>0.15289837669543299</v>
      </c>
    </row>
    <row r="3533" spans="1:2" x14ac:dyDescent="0.3">
      <c r="A3533" s="75">
        <v>43529</v>
      </c>
      <c r="B3533" s="101">
        <v>0.15174374923085501</v>
      </c>
    </row>
    <row r="3534" spans="1:2" x14ac:dyDescent="0.3">
      <c r="A3534" s="75">
        <v>43530</v>
      </c>
      <c r="B3534" s="101">
        <v>0.14894221689208201</v>
      </c>
    </row>
    <row r="3535" spans="1:2" x14ac:dyDescent="0.3">
      <c r="A3535" s="75">
        <v>43531</v>
      </c>
      <c r="B3535" s="101">
        <v>0.149091772907502</v>
      </c>
    </row>
    <row r="3536" spans="1:2" x14ac:dyDescent="0.3">
      <c r="A3536" s="75">
        <v>43532</v>
      </c>
      <c r="B3536" s="101">
        <v>0.151954688429603</v>
      </c>
    </row>
    <row r="3537" spans="1:2" x14ac:dyDescent="0.3">
      <c r="A3537" s="75">
        <v>43535</v>
      </c>
      <c r="B3537" s="101">
        <v>0.153176654037531</v>
      </c>
    </row>
    <row r="3538" spans="1:2" x14ac:dyDescent="0.3">
      <c r="A3538" s="75">
        <v>43536</v>
      </c>
      <c r="B3538" s="101">
        <v>0.155689725203046</v>
      </c>
    </row>
    <row r="3539" spans="1:2" x14ac:dyDescent="0.3">
      <c r="A3539" s="75">
        <v>43537</v>
      </c>
      <c r="B3539" s="101">
        <v>0.15791088768748199</v>
      </c>
    </row>
    <row r="3540" spans="1:2" x14ac:dyDescent="0.3">
      <c r="A3540" s="75">
        <v>43538</v>
      </c>
      <c r="B3540" s="101">
        <v>0.15949424380235599</v>
      </c>
    </row>
    <row r="3541" spans="1:2" x14ac:dyDescent="0.3">
      <c r="A3541" s="75">
        <v>43542</v>
      </c>
      <c r="B3541" s="101">
        <v>0.15837049462090699</v>
      </c>
    </row>
    <row r="3542" spans="1:2" x14ac:dyDescent="0.3">
      <c r="A3542" s="75">
        <v>43543</v>
      </c>
      <c r="B3542" s="101">
        <v>0.160854522380904</v>
      </c>
    </row>
    <row r="3543" spans="1:2" x14ac:dyDescent="0.3">
      <c r="A3543" s="75">
        <v>43544</v>
      </c>
      <c r="B3543" s="101">
        <v>0.166595734657594</v>
      </c>
    </row>
    <row r="3544" spans="1:2" x14ac:dyDescent="0.3">
      <c r="A3544" s="75">
        <v>43545</v>
      </c>
      <c r="B3544" s="101">
        <v>0.17241804530079899</v>
      </c>
    </row>
    <row r="3545" spans="1:2" x14ac:dyDescent="0.3">
      <c r="A3545" s="75">
        <v>43546</v>
      </c>
      <c r="B3545" s="101">
        <v>0.18185550142627399</v>
      </c>
    </row>
    <row r="3546" spans="1:2" x14ac:dyDescent="0.3">
      <c r="A3546" s="75">
        <v>43549</v>
      </c>
      <c r="B3546" s="101">
        <v>0.18705636995890099</v>
      </c>
    </row>
    <row r="3547" spans="1:2" x14ac:dyDescent="0.3">
      <c r="A3547" s="75">
        <v>43550</v>
      </c>
      <c r="B3547" s="101">
        <v>0.19347649552344601</v>
      </c>
    </row>
    <row r="3548" spans="1:2" x14ac:dyDescent="0.3">
      <c r="A3548" s="75">
        <v>43551</v>
      </c>
      <c r="B3548" s="101">
        <v>0.20051355490057801</v>
      </c>
    </row>
    <row r="3549" spans="1:2" x14ac:dyDescent="0.3">
      <c r="A3549" s="75">
        <v>43552</v>
      </c>
      <c r="B3549" s="101">
        <v>0.20116348987205801</v>
      </c>
    </row>
    <row r="3550" spans="1:2" x14ac:dyDescent="0.3">
      <c r="A3550" s="75">
        <v>43553</v>
      </c>
      <c r="B3550" s="101">
        <v>0.19911510006056399</v>
      </c>
    </row>
    <row r="3551" spans="1:2" x14ac:dyDescent="0.3">
      <c r="A3551" s="75">
        <v>43556</v>
      </c>
      <c r="B3551" s="101">
        <v>0.19649129213213301</v>
      </c>
    </row>
    <row r="3552" spans="1:2" x14ac:dyDescent="0.3">
      <c r="A3552" s="75">
        <v>43557</v>
      </c>
      <c r="B3552" s="101">
        <v>0.19662804120487501</v>
      </c>
    </row>
    <row r="3553" spans="1:2" x14ac:dyDescent="0.3">
      <c r="A3553" s="75">
        <v>43558</v>
      </c>
      <c r="B3553" s="101">
        <v>0.196756003261742</v>
      </c>
    </row>
    <row r="3554" spans="1:2" x14ac:dyDescent="0.3">
      <c r="A3554" s="75">
        <v>43559</v>
      </c>
      <c r="B3554" s="101">
        <v>0.194788066101344</v>
      </c>
    </row>
    <row r="3555" spans="1:2" x14ac:dyDescent="0.3">
      <c r="A3555" s="75">
        <v>43560</v>
      </c>
      <c r="B3555" s="101">
        <v>0.19294188476453</v>
      </c>
    </row>
    <row r="3556" spans="1:2" x14ac:dyDescent="0.3">
      <c r="A3556" s="75">
        <v>43563</v>
      </c>
      <c r="B3556" s="101">
        <v>0.18818113897223801</v>
      </c>
    </row>
    <row r="3557" spans="1:2" x14ac:dyDescent="0.3">
      <c r="A3557" s="75">
        <v>43564</v>
      </c>
      <c r="B3557" s="101">
        <v>0.184471854713366</v>
      </c>
    </row>
    <row r="3558" spans="1:2" x14ac:dyDescent="0.3">
      <c r="A3558" s="75">
        <v>43565</v>
      </c>
      <c r="B3558" s="101">
        <v>0.17927150051419899</v>
      </c>
    </row>
    <row r="3559" spans="1:2" x14ac:dyDescent="0.3">
      <c r="A3559" s="75">
        <v>43566</v>
      </c>
      <c r="B3559" s="101">
        <v>0.17278339836634499</v>
      </c>
    </row>
    <row r="3560" spans="1:2" x14ac:dyDescent="0.3">
      <c r="A3560" s="75">
        <v>43567</v>
      </c>
      <c r="B3560" s="101">
        <v>0.16554908605590299</v>
      </c>
    </row>
    <row r="3561" spans="1:2" x14ac:dyDescent="0.3">
      <c r="A3561" s="75">
        <v>43570</v>
      </c>
      <c r="B3561" s="101">
        <v>0.16028369077018301</v>
      </c>
    </row>
    <row r="3562" spans="1:2" x14ac:dyDescent="0.3">
      <c r="A3562" s="75">
        <v>43571</v>
      </c>
      <c r="B3562" s="101">
        <v>0.156827979130162</v>
      </c>
    </row>
    <row r="3563" spans="1:2" x14ac:dyDescent="0.3">
      <c r="A3563" s="75">
        <v>43572</v>
      </c>
      <c r="B3563" s="101">
        <v>0.15443539786289701</v>
      </c>
    </row>
    <row r="3564" spans="1:2" x14ac:dyDescent="0.3">
      <c r="A3564" s="75">
        <v>43573</v>
      </c>
      <c r="B3564" s="101">
        <v>0.15526302699621</v>
      </c>
    </row>
    <row r="3565" spans="1:2" x14ac:dyDescent="0.3">
      <c r="A3565" s="75">
        <v>43578</v>
      </c>
      <c r="B3565" s="101">
        <v>0.15529533395432499</v>
      </c>
    </row>
    <row r="3566" spans="1:2" x14ac:dyDescent="0.3">
      <c r="A3566" s="75">
        <v>43579</v>
      </c>
      <c r="B3566" s="101">
        <v>0.15782702200786</v>
      </c>
    </row>
    <row r="3567" spans="1:2" x14ac:dyDescent="0.3">
      <c r="A3567" s="75">
        <v>43580</v>
      </c>
      <c r="B3567" s="101">
        <v>0.160770061576267</v>
      </c>
    </row>
    <row r="3568" spans="1:2" x14ac:dyDescent="0.3">
      <c r="A3568" s="75">
        <v>43581</v>
      </c>
      <c r="B3568" s="101">
        <v>0.16316677812085001</v>
      </c>
    </row>
    <row r="3569" spans="1:2" x14ac:dyDescent="0.3">
      <c r="A3569" s="75">
        <v>43584</v>
      </c>
      <c r="B3569" s="101">
        <v>0.16559280206628799</v>
      </c>
    </row>
    <row r="3570" spans="1:2" x14ac:dyDescent="0.3">
      <c r="A3570" s="75">
        <v>43585</v>
      </c>
      <c r="B3570" s="101">
        <v>0.166934089736442</v>
      </c>
    </row>
    <row r="3571" spans="1:2" x14ac:dyDescent="0.3">
      <c r="A3571" s="75">
        <v>43587</v>
      </c>
      <c r="B3571" s="101">
        <v>0.168492710741598</v>
      </c>
    </row>
    <row r="3572" spans="1:2" x14ac:dyDescent="0.3">
      <c r="A3572" s="75">
        <v>43588</v>
      </c>
      <c r="B3572" s="101">
        <v>0.169554728465662</v>
      </c>
    </row>
    <row r="3573" spans="1:2" x14ac:dyDescent="0.3">
      <c r="A3573" s="75">
        <v>43591</v>
      </c>
      <c r="B3573" s="101">
        <v>0.167341988038503</v>
      </c>
    </row>
    <row r="3574" spans="1:2" x14ac:dyDescent="0.3">
      <c r="A3574" s="75">
        <v>43592</v>
      </c>
      <c r="B3574" s="101">
        <v>0.16628261454058901</v>
      </c>
    </row>
    <row r="3575" spans="1:2" x14ac:dyDescent="0.3">
      <c r="A3575" s="75">
        <v>43593</v>
      </c>
      <c r="B3575" s="101">
        <v>0.165358665003566</v>
      </c>
    </row>
    <row r="3576" spans="1:2" x14ac:dyDescent="0.3">
      <c r="A3576" s="75">
        <v>43594</v>
      </c>
      <c r="B3576" s="101">
        <v>0.16538608641601599</v>
      </c>
    </row>
    <row r="3577" spans="1:2" x14ac:dyDescent="0.3">
      <c r="A3577" s="75">
        <v>43595</v>
      </c>
      <c r="B3577" s="101">
        <v>0.164896565172966</v>
      </c>
    </row>
    <row r="3578" spans="1:2" x14ac:dyDescent="0.3">
      <c r="A3578" s="75">
        <v>43598</v>
      </c>
      <c r="B3578" s="101">
        <v>0.16587159319516701</v>
      </c>
    </row>
    <row r="3579" spans="1:2" x14ac:dyDescent="0.3">
      <c r="A3579" s="75">
        <v>43599</v>
      </c>
      <c r="B3579" s="101">
        <v>0.165028168101539</v>
      </c>
    </row>
    <row r="3580" spans="1:2" x14ac:dyDescent="0.3">
      <c r="A3580" s="75">
        <v>43600</v>
      </c>
      <c r="B3580" s="101">
        <v>0.16521831901759301</v>
      </c>
    </row>
    <row r="3581" spans="1:2" x14ac:dyDescent="0.3">
      <c r="A3581" s="75">
        <v>43601</v>
      </c>
      <c r="B3581" s="101">
        <v>0.163722535398615</v>
      </c>
    </row>
    <row r="3582" spans="1:2" x14ac:dyDescent="0.3">
      <c r="A3582" s="75">
        <v>43602</v>
      </c>
      <c r="B3582" s="101">
        <v>0.16413606258927399</v>
      </c>
    </row>
    <row r="3583" spans="1:2" x14ac:dyDescent="0.3">
      <c r="A3583" s="75">
        <v>43605</v>
      </c>
      <c r="B3583" s="101">
        <v>0.16444693065384999</v>
      </c>
    </row>
    <row r="3584" spans="1:2" x14ac:dyDescent="0.3">
      <c r="A3584" s="75">
        <v>43606</v>
      </c>
      <c r="B3584" s="101">
        <v>0.16234857442686701</v>
      </c>
    </row>
    <row r="3585" spans="1:2" x14ac:dyDescent="0.3">
      <c r="A3585" s="75">
        <v>43607</v>
      </c>
      <c r="B3585" s="101">
        <v>0.16009562179960901</v>
      </c>
    </row>
    <row r="3586" spans="1:2" x14ac:dyDescent="0.3">
      <c r="A3586" s="75">
        <v>43608</v>
      </c>
      <c r="B3586" s="101">
        <v>0.16044819413846501</v>
      </c>
    </row>
    <row r="3587" spans="1:2" x14ac:dyDescent="0.3">
      <c r="A3587" s="75">
        <v>43609</v>
      </c>
      <c r="B3587" s="101">
        <v>0.15910725145247301</v>
      </c>
    </row>
    <row r="3588" spans="1:2" x14ac:dyDescent="0.3">
      <c r="A3588" s="75">
        <v>43612</v>
      </c>
      <c r="B3588" s="101">
        <v>0.15758254368926999</v>
      </c>
    </row>
    <row r="3589" spans="1:2" x14ac:dyDescent="0.3">
      <c r="A3589" s="75">
        <v>43613</v>
      </c>
      <c r="B3589" s="101">
        <v>0.157449181215221</v>
      </c>
    </row>
    <row r="3590" spans="1:2" x14ac:dyDescent="0.3">
      <c r="A3590" s="75">
        <v>43614</v>
      </c>
      <c r="B3590" s="101">
        <v>0.158333491523998</v>
      </c>
    </row>
    <row r="3591" spans="1:2" x14ac:dyDescent="0.3">
      <c r="A3591" s="75">
        <v>43615</v>
      </c>
      <c r="B3591" s="101">
        <v>0.15992443835491299</v>
      </c>
    </row>
    <row r="3592" spans="1:2" x14ac:dyDescent="0.3">
      <c r="A3592" s="75">
        <v>43616</v>
      </c>
      <c r="B3592" s="101">
        <v>0.16052368578579801</v>
      </c>
    </row>
    <row r="3593" spans="1:2" x14ac:dyDescent="0.3">
      <c r="A3593" s="75">
        <v>43619</v>
      </c>
      <c r="B3593" s="101">
        <v>0.162729095131219</v>
      </c>
    </row>
    <row r="3594" spans="1:2" x14ac:dyDescent="0.3">
      <c r="A3594" s="75">
        <v>43620</v>
      </c>
      <c r="B3594" s="101">
        <v>0.16706186131564199</v>
      </c>
    </row>
    <row r="3595" spans="1:2" x14ac:dyDescent="0.3">
      <c r="A3595" s="75">
        <v>43621</v>
      </c>
      <c r="B3595" s="101">
        <v>0.168586854984734</v>
      </c>
    </row>
    <row r="3596" spans="1:2" x14ac:dyDescent="0.3">
      <c r="A3596" s="75">
        <v>43622</v>
      </c>
      <c r="B3596" s="101">
        <v>0.16750779807837499</v>
      </c>
    </row>
    <row r="3597" spans="1:2" x14ac:dyDescent="0.3">
      <c r="A3597" s="75">
        <v>43623</v>
      </c>
      <c r="B3597" s="101">
        <v>0.16647851184405699</v>
      </c>
    </row>
    <row r="3598" spans="1:2" x14ac:dyDescent="0.3">
      <c r="A3598" s="75">
        <v>43627</v>
      </c>
      <c r="B3598" s="101">
        <v>0.16620398373245501</v>
      </c>
    </row>
    <row r="3599" spans="1:2" x14ac:dyDescent="0.3">
      <c r="A3599" s="75">
        <v>43628</v>
      </c>
      <c r="B3599" s="101">
        <v>0.16723566474338999</v>
      </c>
    </row>
    <row r="3600" spans="1:2" x14ac:dyDescent="0.3">
      <c r="A3600" s="75">
        <v>43629</v>
      </c>
      <c r="B3600" s="101">
        <v>0.164283021608224</v>
      </c>
    </row>
    <row r="3601" spans="1:2" x14ac:dyDescent="0.3">
      <c r="A3601" s="75">
        <v>43630</v>
      </c>
      <c r="B3601" s="101">
        <v>0.16015573185320101</v>
      </c>
    </row>
    <row r="3602" spans="1:2" x14ac:dyDescent="0.3">
      <c r="A3602" s="75">
        <v>43633</v>
      </c>
      <c r="B3602" s="101">
        <v>0.15497408128156401</v>
      </c>
    </row>
    <row r="3603" spans="1:2" x14ac:dyDescent="0.3">
      <c r="A3603" s="75">
        <v>43634</v>
      </c>
      <c r="B3603" s="101">
        <v>0.15335113153517099</v>
      </c>
    </row>
    <row r="3604" spans="1:2" x14ac:dyDescent="0.3">
      <c r="A3604" s="75">
        <v>43635</v>
      </c>
      <c r="B3604" s="101">
        <v>0.155980851480715</v>
      </c>
    </row>
    <row r="3605" spans="1:2" x14ac:dyDescent="0.3">
      <c r="A3605" s="75">
        <v>43636</v>
      </c>
      <c r="B3605" s="101">
        <v>0.158800388154866</v>
      </c>
    </row>
    <row r="3606" spans="1:2" x14ac:dyDescent="0.3">
      <c r="A3606" s="75">
        <v>43637</v>
      </c>
      <c r="B3606" s="101">
        <v>0.16124866565575199</v>
      </c>
    </row>
    <row r="3607" spans="1:2" x14ac:dyDescent="0.3">
      <c r="A3607" s="75">
        <v>43640</v>
      </c>
      <c r="B3607" s="101">
        <v>0.16350417881698201</v>
      </c>
    </row>
    <row r="3608" spans="1:2" x14ac:dyDescent="0.3">
      <c r="A3608" s="75">
        <v>43641</v>
      </c>
      <c r="B3608" s="101">
        <v>0.16440037960588799</v>
      </c>
    </row>
    <row r="3609" spans="1:2" x14ac:dyDescent="0.3">
      <c r="A3609" s="75">
        <v>43642</v>
      </c>
      <c r="B3609" s="101">
        <v>0.164002747785775</v>
      </c>
    </row>
    <row r="3610" spans="1:2" x14ac:dyDescent="0.3">
      <c r="A3610" s="75">
        <v>43643</v>
      </c>
      <c r="B3610" s="101">
        <v>0.16053540510479</v>
      </c>
    </row>
    <row r="3611" spans="1:2" x14ac:dyDescent="0.3">
      <c r="A3611" s="75">
        <v>43644</v>
      </c>
      <c r="B3611" s="101">
        <v>0.156720335794615</v>
      </c>
    </row>
    <row r="3612" spans="1:2" x14ac:dyDescent="0.3">
      <c r="A3612" s="75">
        <v>43647</v>
      </c>
      <c r="B3612" s="101">
        <v>0.15029796348657701</v>
      </c>
    </row>
    <row r="3613" spans="1:2" x14ac:dyDescent="0.3">
      <c r="A3613" s="75">
        <v>43648</v>
      </c>
      <c r="B3613" s="101">
        <v>0.14833396107073199</v>
      </c>
    </row>
    <row r="3614" spans="1:2" x14ac:dyDescent="0.3">
      <c r="A3614" s="75">
        <v>43649</v>
      </c>
      <c r="B3614" s="101">
        <v>0.14602305124571099</v>
      </c>
    </row>
    <row r="3615" spans="1:2" x14ac:dyDescent="0.3">
      <c r="A3615" s="75">
        <v>43650</v>
      </c>
      <c r="B3615" s="101">
        <v>0.14233200728991699</v>
      </c>
    </row>
    <row r="3616" spans="1:2" x14ac:dyDescent="0.3">
      <c r="A3616" s="75">
        <v>43651</v>
      </c>
      <c r="B3616" s="101">
        <v>0.14152525904150001</v>
      </c>
    </row>
    <row r="3617" spans="1:2" x14ac:dyDescent="0.3">
      <c r="A3617" s="75">
        <v>43654</v>
      </c>
      <c r="B3617" s="101">
        <v>0.14028871123428599</v>
      </c>
    </row>
    <row r="3618" spans="1:2" x14ac:dyDescent="0.3">
      <c r="A3618" s="75">
        <v>43655</v>
      </c>
      <c r="B3618" s="101">
        <v>0.13727817273315601</v>
      </c>
    </row>
    <row r="3619" spans="1:2" x14ac:dyDescent="0.3">
      <c r="A3619" s="75">
        <v>43656</v>
      </c>
      <c r="B3619" s="101">
        <v>0.13574637139694001</v>
      </c>
    </row>
    <row r="3620" spans="1:2" x14ac:dyDescent="0.3">
      <c r="A3620" s="75">
        <v>43657</v>
      </c>
      <c r="B3620" s="101">
        <v>0.13336272417292599</v>
      </c>
    </row>
    <row r="3621" spans="1:2" x14ac:dyDescent="0.3">
      <c r="A3621" s="75">
        <v>43658</v>
      </c>
      <c r="B3621" s="101">
        <v>0.13027002612164701</v>
      </c>
    </row>
    <row r="3622" spans="1:2" x14ac:dyDescent="0.3">
      <c r="A3622" s="75">
        <v>43661</v>
      </c>
      <c r="B3622" s="101">
        <v>0.12758428432316099</v>
      </c>
    </row>
    <row r="3623" spans="1:2" x14ac:dyDescent="0.3">
      <c r="A3623" s="75">
        <v>43662</v>
      </c>
      <c r="B3623" s="101">
        <v>0.12579422120287301</v>
      </c>
    </row>
    <row r="3624" spans="1:2" x14ac:dyDescent="0.3">
      <c r="A3624" s="75">
        <v>43663</v>
      </c>
      <c r="B3624" s="101">
        <v>0.12611537200154499</v>
      </c>
    </row>
    <row r="3625" spans="1:2" x14ac:dyDescent="0.3">
      <c r="A3625" s="75">
        <v>43664</v>
      </c>
      <c r="B3625" s="101">
        <v>0.12423693306589501</v>
      </c>
    </row>
    <row r="3626" spans="1:2" x14ac:dyDescent="0.3">
      <c r="A3626" s="75">
        <v>43665</v>
      </c>
      <c r="B3626" s="101">
        <v>0.122905028786186</v>
      </c>
    </row>
    <row r="3627" spans="1:2" x14ac:dyDescent="0.3">
      <c r="A3627" s="75">
        <v>43668</v>
      </c>
      <c r="B3627" s="101">
        <v>0.122068111718501</v>
      </c>
    </row>
    <row r="3628" spans="1:2" x14ac:dyDescent="0.3">
      <c r="A3628" s="75">
        <v>43669</v>
      </c>
      <c r="B3628" s="101">
        <v>0.121796266868513</v>
      </c>
    </row>
    <row r="3629" spans="1:2" x14ac:dyDescent="0.3">
      <c r="A3629" s="75">
        <v>43670</v>
      </c>
      <c r="B3629" s="101">
        <v>0.12148804492778199</v>
      </c>
    </row>
    <row r="3630" spans="1:2" x14ac:dyDescent="0.3">
      <c r="A3630" s="75">
        <v>43671</v>
      </c>
      <c r="B3630" s="101">
        <v>0.119885504870027</v>
      </c>
    </row>
    <row r="3631" spans="1:2" x14ac:dyDescent="0.3">
      <c r="A3631" s="75">
        <v>43672</v>
      </c>
      <c r="B3631" s="101">
        <v>0.119235405242183</v>
      </c>
    </row>
    <row r="3632" spans="1:2" x14ac:dyDescent="0.3">
      <c r="A3632" s="75">
        <v>43675</v>
      </c>
      <c r="B3632" s="101">
        <v>0.120175240566889</v>
      </c>
    </row>
    <row r="3633" spans="1:2" x14ac:dyDescent="0.3">
      <c r="A3633" s="75">
        <v>43676</v>
      </c>
      <c r="B3633" s="101">
        <v>0.12533648283106899</v>
      </c>
    </row>
    <row r="3634" spans="1:2" x14ac:dyDescent="0.3">
      <c r="A3634" s="75">
        <v>43677</v>
      </c>
      <c r="B3634" s="101">
        <v>0.12828445222894799</v>
      </c>
    </row>
    <row r="3635" spans="1:2" x14ac:dyDescent="0.3">
      <c r="A3635" s="75">
        <v>43678</v>
      </c>
      <c r="B3635" s="101">
        <v>0.13176484946071201</v>
      </c>
    </row>
    <row r="3636" spans="1:2" x14ac:dyDescent="0.3">
      <c r="A3636" s="75">
        <v>43679</v>
      </c>
      <c r="B3636" s="101">
        <v>0.137130549575535</v>
      </c>
    </row>
    <row r="3637" spans="1:2" x14ac:dyDescent="0.3">
      <c r="A3637" s="75">
        <v>43682</v>
      </c>
      <c r="B3637" s="101">
        <v>0.14043135309629501</v>
      </c>
    </row>
    <row r="3638" spans="1:2" x14ac:dyDescent="0.3">
      <c r="A3638" s="75">
        <v>43683</v>
      </c>
      <c r="B3638" s="101">
        <v>0.14346908503875699</v>
      </c>
    </row>
    <row r="3639" spans="1:2" x14ac:dyDescent="0.3">
      <c r="A3639" s="75">
        <v>43684</v>
      </c>
      <c r="B3639" s="101">
        <v>0.14400950321935399</v>
      </c>
    </row>
    <row r="3640" spans="1:2" x14ac:dyDescent="0.3">
      <c r="A3640" s="75">
        <v>43685</v>
      </c>
      <c r="B3640" s="101">
        <v>0.14283908671059101</v>
      </c>
    </row>
    <row r="3641" spans="1:2" x14ac:dyDescent="0.3">
      <c r="A3641" s="75">
        <v>43686</v>
      </c>
      <c r="B3641" s="101">
        <v>0.14149872713929601</v>
      </c>
    </row>
    <row r="3642" spans="1:2" x14ac:dyDescent="0.3">
      <c r="A3642" s="75">
        <v>43689</v>
      </c>
      <c r="B3642" s="101">
        <v>0.14252390792035499</v>
      </c>
    </row>
    <row r="3643" spans="1:2" x14ac:dyDescent="0.3">
      <c r="A3643" s="75">
        <v>43690</v>
      </c>
      <c r="B3643" s="101">
        <v>0.14432388731225301</v>
      </c>
    </row>
    <row r="3644" spans="1:2" x14ac:dyDescent="0.3">
      <c r="A3644" s="75">
        <v>43691</v>
      </c>
      <c r="B3644" s="101">
        <v>0.14923197880476699</v>
      </c>
    </row>
    <row r="3645" spans="1:2" x14ac:dyDescent="0.3">
      <c r="A3645" s="75">
        <v>43692</v>
      </c>
      <c r="B3645" s="101">
        <v>0.15553533363141001</v>
      </c>
    </row>
    <row r="3646" spans="1:2" x14ac:dyDescent="0.3">
      <c r="A3646" s="75">
        <v>43693</v>
      </c>
      <c r="B3646" s="101">
        <v>0.15635146789419099</v>
      </c>
    </row>
    <row r="3647" spans="1:2" x14ac:dyDescent="0.3">
      <c r="A3647" s="75">
        <v>43698</v>
      </c>
      <c r="B3647" s="101">
        <v>0.15611258168488701</v>
      </c>
    </row>
    <row r="3648" spans="1:2" x14ac:dyDescent="0.3">
      <c r="A3648" s="75">
        <v>43699</v>
      </c>
      <c r="B3648" s="101">
        <v>0.15724915848752699</v>
      </c>
    </row>
    <row r="3649" spans="1:2" x14ac:dyDescent="0.3">
      <c r="A3649" s="75">
        <v>43700</v>
      </c>
      <c r="B3649" s="101">
        <v>0.15737176412159101</v>
      </c>
    </row>
    <row r="3650" spans="1:2" x14ac:dyDescent="0.3">
      <c r="A3650" s="75">
        <v>43703</v>
      </c>
      <c r="B3650" s="101">
        <v>0.155755758182614</v>
      </c>
    </row>
    <row r="3651" spans="1:2" x14ac:dyDescent="0.3">
      <c r="A3651" s="75">
        <v>43704</v>
      </c>
      <c r="B3651" s="101">
        <v>0.15452094198576499</v>
      </c>
    </row>
    <row r="3652" spans="1:2" x14ac:dyDescent="0.3">
      <c r="A3652" s="75">
        <v>43705</v>
      </c>
      <c r="B3652" s="101">
        <v>0.154668230752734</v>
      </c>
    </row>
    <row r="3653" spans="1:2" x14ac:dyDescent="0.3">
      <c r="A3653" s="75">
        <v>43706</v>
      </c>
      <c r="B3653" s="101">
        <v>0.155940636401452</v>
      </c>
    </row>
    <row r="3654" spans="1:2" x14ac:dyDescent="0.3">
      <c r="A3654" s="75">
        <v>43707</v>
      </c>
      <c r="B3654" s="101">
        <v>0.155522979181835</v>
      </c>
    </row>
    <row r="3655" spans="1:2" x14ac:dyDescent="0.3">
      <c r="A3655" s="75">
        <v>43710</v>
      </c>
      <c r="B3655" s="101">
        <v>0.15583164865465399</v>
      </c>
    </row>
    <row r="3656" spans="1:2" x14ac:dyDescent="0.3">
      <c r="A3656" s="75">
        <v>43711</v>
      </c>
      <c r="B3656" s="101">
        <v>0.15802727838194999</v>
      </c>
    </row>
    <row r="3657" spans="1:2" x14ac:dyDescent="0.3">
      <c r="A3657" s="75">
        <v>43712</v>
      </c>
      <c r="B3657" s="101">
        <v>0.161420807012261</v>
      </c>
    </row>
    <row r="3658" spans="1:2" x14ac:dyDescent="0.3">
      <c r="A3658" s="75">
        <v>43713</v>
      </c>
      <c r="B3658" s="101">
        <v>0.1608755945642</v>
      </c>
    </row>
    <row r="3659" spans="1:2" x14ac:dyDescent="0.3">
      <c r="A3659" s="75">
        <v>43714</v>
      </c>
      <c r="B3659" s="101">
        <v>0.15838871787546599</v>
      </c>
    </row>
    <row r="3660" spans="1:2" x14ac:dyDescent="0.3">
      <c r="A3660" s="75">
        <v>43717</v>
      </c>
      <c r="B3660" s="101">
        <v>0.15818652652929099</v>
      </c>
    </row>
    <row r="3661" spans="1:2" x14ac:dyDescent="0.3">
      <c r="A3661" s="75">
        <v>43718</v>
      </c>
      <c r="B3661" s="101">
        <v>0.159477356817354</v>
      </c>
    </row>
    <row r="3662" spans="1:2" x14ac:dyDescent="0.3">
      <c r="A3662" s="75">
        <v>43719</v>
      </c>
      <c r="B3662" s="101">
        <v>0.15975404415568201</v>
      </c>
    </row>
    <row r="3663" spans="1:2" x14ac:dyDescent="0.3">
      <c r="A3663" s="75">
        <v>43720</v>
      </c>
      <c r="B3663" s="101">
        <v>0.159263769978638</v>
      </c>
    </row>
    <row r="3664" spans="1:2" x14ac:dyDescent="0.3">
      <c r="A3664" s="75">
        <v>43721</v>
      </c>
      <c r="B3664" s="101">
        <v>0.15990778234961101</v>
      </c>
    </row>
    <row r="3665" spans="1:2" x14ac:dyDescent="0.3">
      <c r="A3665" s="75">
        <v>43724</v>
      </c>
      <c r="B3665" s="101">
        <v>0.15996997485474701</v>
      </c>
    </row>
    <row r="3666" spans="1:2" x14ac:dyDescent="0.3">
      <c r="A3666" s="75">
        <v>43725</v>
      </c>
      <c r="B3666" s="101">
        <v>0.16231459418204</v>
      </c>
    </row>
    <row r="3667" spans="1:2" x14ac:dyDescent="0.3">
      <c r="A3667" s="75">
        <v>43726</v>
      </c>
      <c r="B3667" s="101">
        <v>0.161458359532442</v>
      </c>
    </row>
    <row r="3668" spans="1:2" x14ac:dyDescent="0.3">
      <c r="A3668" s="75">
        <v>43727</v>
      </c>
      <c r="B3668" s="101">
        <v>0.16130959488548</v>
      </c>
    </row>
    <row r="3669" spans="1:2" x14ac:dyDescent="0.3">
      <c r="A3669" s="75">
        <v>43728</v>
      </c>
      <c r="B3669" s="101">
        <v>0.16316465917091399</v>
      </c>
    </row>
    <row r="3670" spans="1:2" x14ac:dyDescent="0.3">
      <c r="A3670" s="75">
        <v>43731</v>
      </c>
      <c r="B3670" s="101">
        <v>0.166626396031788</v>
      </c>
    </row>
    <row r="3671" spans="1:2" x14ac:dyDescent="0.3">
      <c r="A3671" s="75">
        <v>43732</v>
      </c>
      <c r="B3671" s="101">
        <v>0.16855052406445201</v>
      </c>
    </row>
    <row r="3672" spans="1:2" x14ac:dyDescent="0.3">
      <c r="A3672" s="75">
        <v>43733</v>
      </c>
      <c r="B3672" s="101">
        <v>0.16856067445110501</v>
      </c>
    </row>
    <row r="3673" spans="1:2" x14ac:dyDescent="0.3">
      <c r="A3673" s="75">
        <v>43734</v>
      </c>
      <c r="B3673" s="101">
        <v>0.16896799852976899</v>
      </c>
    </row>
    <row r="3674" spans="1:2" x14ac:dyDescent="0.3">
      <c r="A3674" s="75">
        <v>43735</v>
      </c>
      <c r="B3674" s="101">
        <v>0.16878997848125599</v>
      </c>
    </row>
    <row r="3675" spans="1:2" x14ac:dyDescent="0.3">
      <c r="A3675" s="75">
        <v>43738</v>
      </c>
      <c r="B3675" s="101">
        <v>0.17095465837824</v>
      </c>
    </row>
    <row r="3676" spans="1:2" x14ac:dyDescent="0.3">
      <c r="A3676" s="75">
        <v>43739</v>
      </c>
      <c r="B3676" s="101">
        <v>0.17153336667782601</v>
      </c>
    </row>
    <row r="3677" spans="1:2" x14ac:dyDescent="0.3">
      <c r="A3677" s="75">
        <v>43740</v>
      </c>
      <c r="B3677" s="101">
        <v>0.17284804107191101</v>
      </c>
    </row>
    <row r="3678" spans="1:2" x14ac:dyDescent="0.3">
      <c r="A3678" s="75">
        <v>43741</v>
      </c>
      <c r="B3678" s="101">
        <v>0.17254592839395</v>
      </c>
    </row>
    <row r="3679" spans="1:2" x14ac:dyDescent="0.3">
      <c r="A3679" s="75">
        <v>43742</v>
      </c>
      <c r="B3679" s="101">
        <v>0.17056362789719801</v>
      </c>
    </row>
    <row r="3680" spans="1:2" x14ac:dyDescent="0.3">
      <c r="A3680" s="75">
        <v>43745</v>
      </c>
      <c r="B3680" s="101">
        <v>0.168428604503983</v>
      </c>
    </row>
    <row r="3681" spans="1:2" x14ac:dyDescent="0.3">
      <c r="A3681" s="75">
        <v>43746</v>
      </c>
      <c r="B3681" s="101">
        <v>0.16983588891381901</v>
      </c>
    </row>
    <row r="3682" spans="1:2" x14ac:dyDescent="0.3">
      <c r="A3682" s="75">
        <v>43747</v>
      </c>
      <c r="B3682" s="101">
        <v>0.16976491910843999</v>
      </c>
    </row>
    <row r="3683" spans="1:2" x14ac:dyDescent="0.3">
      <c r="A3683" s="75">
        <v>43749</v>
      </c>
      <c r="B3683" s="101">
        <v>0.17116949858882799</v>
      </c>
    </row>
    <row r="3684" spans="1:2" x14ac:dyDescent="0.3">
      <c r="A3684" s="75">
        <v>43752</v>
      </c>
      <c r="B3684" s="101">
        <v>0.17191095085080499</v>
      </c>
    </row>
    <row r="3685" spans="1:2" x14ac:dyDescent="0.3">
      <c r="A3685" s="75">
        <v>43753</v>
      </c>
      <c r="B3685" s="101">
        <v>0.17298913975903399</v>
      </c>
    </row>
    <row r="3686" spans="1:2" x14ac:dyDescent="0.3">
      <c r="A3686" s="75">
        <v>43754</v>
      </c>
      <c r="B3686" s="101">
        <v>0.17111515207980799</v>
      </c>
    </row>
    <row r="3687" spans="1:2" x14ac:dyDescent="0.3">
      <c r="A3687" s="75">
        <v>43755</v>
      </c>
      <c r="B3687" s="101">
        <v>0.17023447067164599</v>
      </c>
    </row>
    <row r="3688" spans="1:2" x14ac:dyDescent="0.3">
      <c r="A3688" s="75">
        <v>43756</v>
      </c>
      <c r="B3688" s="101">
        <v>0.169971282222978</v>
      </c>
    </row>
    <row r="3689" spans="1:2" x14ac:dyDescent="0.3">
      <c r="A3689" s="75">
        <v>43759</v>
      </c>
      <c r="B3689" s="101">
        <v>0.16747530210056499</v>
      </c>
    </row>
    <row r="3690" spans="1:2" x14ac:dyDescent="0.3">
      <c r="A3690" s="75">
        <v>43760</v>
      </c>
      <c r="B3690" s="101">
        <v>0.164656172146352</v>
      </c>
    </row>
    <row r="3691" spans="1:2" x14ac:dyDescent="0.3">
      <c r="A3691" s="75">
        <v>43762</v>
      </c>
      <c r="B3691" s="101">
        <v>0.163115082669339</v>
      </c>
    </row>
    <row r="3692" spans="1:2" x14ac:dyDescent="0.3">
      <c r="A3692" s="75">
        <v>43763</v>
      </c>
      <c r="B3692" s="101">
        <v>0.16356555521226601</v>
      </c>
    </row>
    <row r="3693" spans="1:2" x14ac:dyDescent="0.3">
      <c r="A3693" s="75">
        <v>43766</v>
      </c>
      <c r="B3693" s="101">
        <v>0.16090213461127401</v>
      </c>
    </row>
    <row r="3694" spans="1:2" x14ac:dyDescent="0.3">
      <c r="A3694" s="75">
        <v>43767</v>
      </c>
      <c r="B3694" s="101">
        <v>0.157219444200423</v>
      </c>
    </row>
    <row r="3695" spans="1:2" x14ac:dyDescent="0.3">
      <c r="A3695" s="75">
        <v>43768</v>
      </c>
      <c r="B3695" s="101">
        <v>0.15410385144863301</v>
      </c>
    </row>
    <row r="3696" spans="1:2" x14ac:dyDescent="0.3">
      <c r="A3696" s="75">
        <v>43769</v>
      </c>
      <c r="B3696" s="101">
        <v>0.15143940019369401</v>
      </c>
    </row>
    <row r="3697" spans="1:2" x14ac:dyDescent="0.3">
      <c r="A3697" s="75">
        <v>43773</v>
      </c>
      <c r="B3697" s="101">
        <v>0.15003092529979001</v>
      </c>
    </row>
    <row r="3698" spans="1:2" x14ac:dyDescent="0.3">
      <c r="A3698" s="75">
        <v>43774</v>
      </c>
      <c r="B3698" s="101">
        <v>0.15217485336720099</v>
      </c>
    </row>
    <row r="3699" spans="1:2" x14ac:dyDescent="0.3">
      <c r="A3699" s="75">
        <v>43775</v>
      </c>
      <c r="B3699" s="101">
        <v>0.15483119528122699</v>
      </c>
    </row>
    <row r="3700" spans="1:2" x14ac:dyDescent="0.3">
      <c r="A3700" s="75">
        <v>43776</v>
      </c>
      <c r="B3700" s="101">
        <v>0.153349278603781</v>
      </c>
    </row>
    <row r="3701" spans="1:2" x14ac:dyDescent="0.3">
      <c r="A3701" s="75">
        <v>43777</v>
      </c>
      <c r="B3701" s="101">
        <v>0.15058373095140901</v>
      </c>
    </row>
    <row r="3702" spans="1:2" x14ac:dyDescent="0.3">
      <c r="A3702" s="75">
        <v>43780</v>
      </c>
      <c r="B3702" s="101">
        <v>0.14563043259674199</v>
      </c>
    </row>
    <row r="3703" spans="1:2" x14ac:dyDescent="0.3">
      <c r="A3703" s="75">
        <v>43781</v>
      </c>
      <c r="B3703" s="101">
        <v>0.14071451477442301</v>
      </c>
    </row>
    <row r="3704" spans="1:2" x14ac:dyDescent="0.3">
      <c r="A3704" s="75">
        <v>43782</v>
      </c>
      <c r="B3704" s="101">
        <v>0.13761315895815199</v>
      </c>
    </row>
    <row r="3705" spans="1:2" x14ac:dyDescent="0.3">
      <c r="A3705" s="75">
        <v>43783</v>
      </c>
      <c r="B3705" s="101">
        <v>0.13543266338076601</v>
      </c>
    </row>
    <row r="3706" spans="1:2" x14ac:dyDescent="0.3">
      <c r="A3706" s="75">
        <v>43784</v>
      </c>
      <c r="B3706" s="101">
        <v>0.13120022932080899</v>
      </c>
    </row>
    <row r="3707" spans="1:2" x14ac:dyDescent="0.3">
      <c r="A3707" s="75">
        <v>43787</v>
      </c>
      <c r="B3707" s="101">
        <v>0.13114002154195101</v>
      </c>
    </row>
    <row r="3708" spans="1:2" x14ac:dyDescent="0.3">
      <c r="A3708" s="75">
        <v>43788</v>
      </c>
      <c r="B3708" s="101">
        <v>0.131891280872941</v>
      </c>
    </row>
    <row r="3709" spans="1:2" x14ac:dyDescent="0.3">
      <c r="A3709" s="75">
        <v>43789</v>
      </c>
      <c r="B3709" s="101">
        <v>0.13034238647913499</v>
      </c>
    </row>
    <row r="3710" spans="1:2" x14ac:dyDescent="0.3">
      <c r="A3710" s="75">
        <v>43790</v>
      </c>
      <c r="B3710" s="101">
        <v>0.129054214586799</v>
      </c>
    </row>
    <row r="3711" spans="1:2" x14ac:dyDescent="0.3">
      <c r="A3711" s="75">
        <v>43791</v>
      </c>
      <c r="B3711" s="101">
        <v>0.128004845026706</v>
      </c>
    </row>
    <row r="3712" spans="1:2" x14ac:dyDescent="0.3">
      <c r="A3712" s="75">
        <v>43794</v>
      </c>
      <c r="B3712" s="101">
        <v>0.127685178585589</v>
      </c>
    </row>
    <row r="3713" spans="1:2" x14ac:dyDescent="0.3">
      <c r="A3713" s="75">
        <v>43795</v>
      </c>
      <c r="B3713" s="101">
        <v>0.12787598200723499</v>
      </c>
    </row>
    <row r="3714" spans="1:2" x14ac:dyDescent="0.3">
      <c r="A3714" s="75">
        <v>43796</v>
      </c>
      <c r="B3714" s="101">
        <v>0.12776091387174801</v>
      </c>
    </row>
    <row r="3715" spans="1:2" x14ac:dyDescent="0.3">
      <c r="A3715" s="75">
        <v>43797</v>
      </c>
      <c r="B3715" s="101">
        <v>0.12835872261544201</v>
      </c>
    </row>
    <row r="3716" spans="1:2" x14ac:dyDescent="0.3">
      <c r="A3716" s="75">
        <v>43798</v>
      </c>
      <c r="B3716" s="101">
        <v>0.13133953878676799</v>
      </c>
    </row>
    <row r="3717" spans="1:2" x14ac:dyDescent="0.3">
      <c r="A3717" s="75">
        <v>43801</v>
      </c>
      <c r="B3717" s="101">
        <v>0.13551957059936001</v>
      </c>
    </row>
    <row r="3718" spans="1:2" x14ac:dyDescent="0.3">
      <c r="A3718" s="75">
        <v>43802</v>
      </c>
      <c r="B3718" s="101">
        <v>0.13631427751678599</v>
      </c>
    </row>
    <row r="3719" spans="1:2" x14ac:dyDescent="0.3">
      <c r="A3719" s="75">
        <v>43803</v>
      </c>
      <c r="B3719" s="101">
        <v>0.13588427231927</v>
      </c>
    </row>
    <row r="3720" spans="1:2" x14ac:dyDescent="0.3">
      <c r="A3720" s="75">
        <v>43804</v>
      </c>
      <c r="B3720" s="101">
        <v>0.13503173424251599</v>
      </c>
    </row>
    <row r="3721" spans="1:2" x14ac:dyDescent="0.3">
      <c r="A3721" s="75">
        <v>43805</v>
      </c>
      <c r="B3721" s="101">
        <v>0.134959105898972</v>
      </c>
    </row>
    <row r="3722" spans="1:2" x14ac:dyDescent="0.3">
      <c r="A3722" s="75">
        <v>43808</v>
      </c>
      <c r="B3722" s="101">
        <v>0.13564283863194701</v>
      </c>
    </row>
    <row r="3723" spans="1:2" x14ac:dyDescent="0.3">
      <c r="A3723" s="75">
        <v>43809</v>
      </c>
      <c r="B3723" s="101">
        <v>0.13605433034928699</v>
      </c>
    </row>
    <row r="3724" spans="1:2" x14ac:dyDescent="0.3">
      <c r="A3724" s="75">
        <v>43810</v>
      </c>
      <c r="B3724" s="101">
        <v>0.13604656023279099</v>
      </c>
    </row>
    <row r="3725" spans="1:2" x14ac:dyDescent="0.3">
      <c r="A3725" s="75">
        <v>43811</v>
      </c>
      <c r="B3725" s="101">
        <v>0.13502366402372601</v>
      </c>
    </row>
    <row r="3726" spans="1:2" x14ac:dyDescent="0.3">
      <c r="A3726" s="75">
        <v>43812</v>
      </c>
      <c r="B3726" s="101">
        <v>0.13612037885876099</v>
      </c>
    </row>
    <row r="3727" spans="1:2" x14ac:dyDescent="0.3">
      <c r="A3727" s="75">
        <v>43815</v>
      </c>
      <c r="B3727" s="101">
        <v>0.136892700680807</v>
      </c>
    </row>
    <row r="3728" spans="1:2" x14ac:dyDescent="0.3">
      <c r="A3728" s="75">
        <v>43816</v>
      </c>
      <c r="B3728" s="101">
        <v>0.13885151759077499</v>
      </c>
    </row>
    <row r="3729" spans="1:2" x14ac:dyDescent="0.3">
      <c r="A3729" s="75">
        <v>43817</v>
      </c>
      <c r="B3729" s="101">
        <v>0.13914193161313401</v>
      </c>
    </row>
    <row r="3730" spans="1:2" x14ac:dyDescent="0.3">
      <c r="A3730" s="75">
        <v>43818</v>
      </c>
      <c r="B3730" s="101">
        <v>0.13704024610158699</v>
      </c>
    </row>
    <row r="3731" spans="1:2" x14ac:dyDescent="0.3">
      <c r="A3731" s="75">
        <v>43819</v>
      </c>
      <c r="B3731" s="101">
        <v>0.137167642134403</v>
      </c>
    </row>
    <row r="3732" spans="1:2" x14ac:dyDescent="0.3">
      <c r="A3732" s="75">
        <v>43822</v>
      </c>
      <c r="B3732" s="101">
        <v>0.139666926887837</v>
      </c>
    </row>
    <row r="3733" spans="1:2" x14ac:dyDescent="0.3">
      <c r="A3733" s="75">
        <v>43829</v>
      </c>
      <c r="B3733" s="101">
        <v>0.145444847166808</v>
      </c>
    </row>
    <row r="3734" spans="1:2" x14ac:dyDescent="0.3">
      <c r="A3734" s="75">
        <v>43830</v>
      </c>
      <c r="B3734" s="101">
        <v>0.14755768166205899</v>
      </c>
    </row>
    <row r="3735" spans="1:2" x14ac:dyDescent="0.3">
      <c r="A3735" s="75">
        <v>43832</v>
      </c>
      <c r="B3735" s="101">
        <v>0.14384158062639099</v>
      </c>
    </row>
    <row r="3736" spans="1:2" x14ac:dyDescent="0.3">
      <c r="A3736" s="75">
        <v>43833</v>
      </c>
      <c r="B3736" s="101">
        <v>0.14273449666196</v>
      </c>
    </row>
    <row r="3737" spans="1:2" x14ac:dyDescent="0.3">
      <c r="A3737" s="75">
        <v>43836</v>
      </c>
      <c r="B3737" s="101">
        <v>0.14281804725266201</v>
      </c>
    </row>
    <row r="3738" spans="1:2" x14ac:dyDescent="0.3">
      <c r="A3738" s="75">
        <v>43837</v>
      </c>
      <c r="B3738" s="101">
        <v>0.14311842883631701</v>
      </c>
    </row>
    <row r="3739" spans="1:2" x14ac:dyDescent="0.3">
      <c r="A3739" s="75">
        <v>43838</v>
      </c>
      <c r="B3739" s="101">
        <v>0.14584681548436701</v>
      </c>
    </row>
    <row r="3740" spans="1:2" x14ac:dyDescent="0.3">
      <c r="A3740" s="75">
        <v>43839</v>
      </c>
      <c r="B3740" s="101">
        <v>0.14640311990794999</v>
      </c>
    </row>
    <row r="3741" spans="1:2" x14ac:dyDescent="0.3">
      <c r="A3741" s="75">
        <v>43840</v>
      </c>
      <c r="B3741" s="101">
        <v>0.14844878258282199</v>
      </c>
    </row>
    <row r="3742" spans="1:2" x14ac:dyDescent="0.3">
      <c r="A3742" s="75">
        <v>43843</v>
      </c>
      <c r="B3742" s="101">
        <v>0.152105712990355</v>
      </c>
    </row>
    <row r="3743" spans="1:2" x14ac:dyDescent="0.3">
      <c r="A3743" s="75">
        <v>43844</v>
      </c>
      <c r="B3743" s="101">
        <v>0.15734469262879799</v>
      </c>
    </row>
    <row r="3744" spans="1:2" x14ac:dyDescent="0.3">
      <c r="A3744" s="75">
        <v>43845</v>
      </c>
      <c r="B3744" s="101">
        <v>0.158078560214753</v>
      </c>
    </row>
    <row r="3745" spans="1:2" x14ac:dyDescent="0.3">
      <c r="A3745" s="75">
        <v>43846</v>
      </c>
      <c r="B3745" s="101">
        <v>0.15499783968733</v>
      </c>
    </row>
    <row r="3746" spans="1:2" x14ac:dyDescent="0.3">
      <c r="A3746" s="75">
        <v>43847</v>
      </c>
      <c r="B3746" s="101">
        <v>0.15475543390145</v>
      </c>
    </row>
    <row r="3747" spans="1:2" x14ac:dyDescent="0.3">
      <c r="A3747" s="75">
        <v>43850</v>
      </c>
      <c r="B3747" s="101">
        <v>0.154003748083544</v>
      </c>
    </row>
    <row r="3748" spans="1:2" x14ac:dyDescent="0.3">
      <c r="A3748" s="75">
        <v>43851</v>
      </c>
      <c r="B3748" s="101">
        <v>0.156215721031944</v>
      </c>
    </row>
    <row r="3749" spans="1:2" x14ac:dyDescent="0.3">
      <c r="A3749" s="75">
        <v>43852</v>
      </c>
      <c r="B3749" s="101">
        <v>0.15852977067556001</v>
      </c>
    </row>
    <row r="3750" spans="1:2" x14ac:dyDescent="0.3">
      <c r="A3750" s="75">
        <v>43853</v>
      </c>
      <c r="B3750" s="101">
        <v>0.15807002455435001</v>
      </c>
    </row>
    <row r="3751" spans="1:2" x14ac:dyDescent="0.3">
      <c r="A3751" s="75">
        <v>43854</v>
      </c>
      <c r="B3751" s="101">
        <v>0.155054456256768</v>
      </c>
    </row>
    <row r="3752" spans="1:2" x14ac:dyDescent="0.3">
      <c r="A3752" s="75">
        <v>43857</v>
      </c>
      <c r="B3752" s="101">
        <v>0.15334939586680901</v>
      </c>
    </row>
    <row r="3753" spans="1:2" x14ac:dyDescent="0.3">
      <c r="A3753" s="75">
        <v>43858</v>
      </c>
      <c r="B3753" s="101">
        <v>0.15081246834113601</v>
      </c>
    </row>
    <row r="3754" spans="1:2" x14ac:dyDescent="0.3">
      <c r="A3754" s="75">
        <v>43859</v>
      </c>
      <c r="B3754" s="101">
        <v>0.14887903716008499</v>
      </c>
    </row>
    <row r="3755" spans="1:2" x14ac:dyDescent="0.3">
      <c r="A3755" s="75">
        <v>43860</v>
      </c>
      <c r="B3755" s="101">
        <v>0.14810964162596499</v>
      </c>
    </row>
    <row r="3756" spans="1:2" x14ac:dyDescent="0.3">
      <c r="A3756" s="75">
        <v>43861</v>
      </c>
      <c r="B3756" s="101">
        <v>0.147925897008786</v>
      </c>
    </row>
    <row r="3757" spans="1:2" x14ac:dyDescent="0.3">
      <c r="A3757" s="75">
        <v>43864</v>
      </c>
      <c r="B3757" s="101">
        <v>0.14920941792234599</v>
      </c>
    </row>
    <row r="3758" spans="1:2" x14ac:dyDescent="0.3">
      <c r="A3758" s="75">
        <v>43865</v>
      </c>
      <c r="B3758" s="101">
        <v>0.149695270145419</v>
      </c>
    </row>
    <row r="3759" spans="1:2" x14ac:dyDescent="0.3">
      <c r="A3759" s="75">
        <v>43866</v>
      </c>
      <c r="B3759" s="101">
        <v>0.150589366356465</v>
      </c>
    </row>
    <row r="3760" spans="1:2" x14ac:dyDescent="0.3">
      <c r="A3760" s="75">
        <v>43867</v>
      </c>
      <c r="B3760" s="101">
        <v>0.15067423680266601</v>
      </c>
    </row>
    <row r="3761" spans="1:2" x14ac:dyDescent="0.3">
      <c r="A3761" s="75">
        <v>43868</v>
      </c>
      <c r="B3761" s="101">
        <v>0.151413396190099</v>
      </c>
    </row>
    <row r="3762" spans="1:2" x14ac:dyDescent="0.3">
      <c r="A3762" s="75">
        <v>43871</v>
      </c>
      <c r="B3762" s="101">
        <v>0.150188123873778</v>
      </c>
    </row>
    <row r="3763" spans="1:2" x14ac:dyDescent="0.3">
      <c r="A3763" s="75">
        <v>43872</v>
      </c>
      <c r="B3763" s="101">
        <v>0.14971014824600401</v>
      </c>
    </row>
    <row r="3764" spans="1:2" x14ac:dyDescent="0.3">
      <c r="A3764" s="75">
        <v>43873</v>
      </c>
      <c r="B3764" s="101">
        <v>0.147469012272579</v>
      </c>
    </row>
    <row r="3765" spans="1:2" x14ac:dyDescent="0.3">
      <c r="A3765" s="75">
        <v>43874</v>
      </c>
      <c r="B3765" s="101">
        <v>0.147002647000127</v>
      </c>
    </row>
    <row r="3766" spans="1:2" x14ac:dyDescent="0.3">
      <c r="A3766" s="75">
        <v>43875</v>
      </c>
      <c r="B3766" s="101">
        <v>0.14790216038568799</v>
      </c>
    </row>
    <row r="3767" spans="1:2" x14ac:dyDescent="0.3">
      <c r="A3767" s="75">
        <v>43878</v>
      </c>
      <c r="B3767" s="101">
        <v>0.14720061760863901</v>
      </c>
    </row>
    <row r="3768" spans="1:2" x14ac:dyDescent="0.3">
      <c r="A3768" s="75">
        <v>43879</v>
      </c>
      <c r="B3768" s="101">
        <v>0.146807495068351</v>
      </c>
    </row>
    <row r="3769" spans="1:2" x14ac:dyDescent="0.3">
      <c r="A3769" s="75">
        <v>43880</v>
      </c>
      <c r="B3769" s="101">
        <v>0.147349080705897</v>
      </c>
    </row>
    <row r="3770" spans="1:2" x14ac:dyDescent="0.3">
      <c r="A3770" s="75">
        <v>43881</v>
      </c>
      <c r="B3770" s="101">
        <v>0.15034945540026401</v>
      </c>
    </row>
    <row r="3771" spans="1:2" x14ac:dyDescent="0.3">
      <c r="A3771" s="75">
        <v>43882</v>
      </c>
      <c r="B3771" s="101">
        <v>0.15345971948281201</v>
      </c>
    </row>
    <row r="3772" spans="1:2" x14ac:dyDescent="0.3">
      <c r="A3772" s="75">
        <v>43885</v>
      </c>
      <c r="B3772" s="101">
        <v>0.16020861457948801</v>
      </c>
    </row>
    <row r="3773" spans="1:2" x14ac:dyDescent="0.3">
      <c r="A3773" s="75">
        <v>43886</v>
      </c>
      <c r="B3773" s="101">
        <v>0.16670991035275901</v>
      </c>
    </row>
    <row r="3774" spans="1:2" x14ac:dyDescent="0.3">
      <c r="A3774" s="75">
        <v>43887</v>
      </c>
      <c r="B3774" s="101">
        <v>0.17336709299806699</v>
      </c>
    </row>
    <row r="3775" spans="1:2" x14ac:dyDescent="0.3">
      <c r="A3775" s="75">
        <v>43888</v>
      </c>
      <c r="B3775" s="101">
        <v>0.182708451573832</v>
      </c>
    </row>
    <row r="3776" spans="1:2" x14ac:dyDescent="0.3">
      <c r="A3776" s="75">
        <v>43889</v>
      </c>
      <c r="B3776" s="101">
        <v>0.19400210995307801</v>
      </c>
    </row>
    <row r="3777" spans="1:2" x14ac:dyDescent="0.3">
      <c r="A3777" s="75">
        <v>43892</v>
      </c>
      <c r="B3777" s="101">
        <v>0.20066675562450001</v>
      </c>
    </row>
    <row r="3778" spans="1:2" x14ac:dyDescent="0.3">
      <c r="A3778" s="75">
        <v>43893</v>
      </c>
      <c r="B3778" s="101">
        <v>0.20395443657632001</v>
      </c>
    </row>
    <row r="3779" spans="1:2" x14ac:dyDescent="0.3">
      <c r="A3779" s="75">
        <v>43894</v>
      </c>
      <c r="B3779" s="101">
        <v>0.20661405239171801</v>
      </c>
    </row>
    <row r="3780" spans="1:2" x14ac:dyDescent="0.3">
      <c r="A3780" s="75">
        <v>43895</v>
      </c>
      <c r="B3780" s="101">
        <v>0.214358307221514</v>
      </c>
    </row>
    <row r="3781" spans="1:2" x14ac:dyDescent="0.3">
      <c r="A3781" s="75">
        <v>43896</v>
      </c>
      <c r="B3781" s="101">
        <v>0.22905345724859899</v>
      </c>
    </row>
    <row r="3782" spans="1:2" x14ac:dyDescent="0.3">
      <c r="A3782" s="75">
        <v>43899</v>
      </c>
      <c r="B3782" s="101">
        <v>0.25072800474975399</v>
      </c>
    </row>
    <row r="3783" spans="1:2" x14ac:dyDescent="0.3">
      <c r="A3783" s="75">
        <v>43900</v>
      </c>
      <c r="B3783" s="101">
        <v>0.26418353822973201</v>
      </c>
    </row>
    <row r="3784" spans="1:2" x14ac:dyDescent="0.3">
      <c r="A3784" s="75">
        <v>43901</v>
      </c>
      <c r="B3784" s="101">
        <v>0.28423287316051399</v>
      </c>
    </row>
    <row r="3785" spans="1:2" x14ac:dyDescent="0.3">
      <c r="A3785" s="75">
        <v>43902</v>
      </c>
      <c r="B3785" s="101">
        <v>0.31377753642898498</v>
      </c>
    </row>
    <row r="3786" spans="1:2" x14ac:dyDescent="0.3">
      <c r="A3786" s="75">
        <v>43903</v>
      </c>
      <c r="B3786" s="101">
        <v>0.347209579380855</v>
      </c>
    </row>
    <row r="3787" spans="1:2" x14ac:dyDescent="0.3">
      <c r="A3787" s="75">
        <v>43906</v>
      </c>
      <c r="B3787" s="101">
        <v>0.38711601902896497</v>
      </c>
    </row>
    <row r="3788" spans="1:2" x14ac:dyDescent="0.3">
      <c r="A3788" s="75">
        <v>43907</v>
      </c>
      <c r="B3788" s="101">
        <v>0.43234361920495201</v>
      </c>
    </row>
    <row r="3789" spans="1:2" x14ac:dyDescent="0.3">
      <c r="A3789" s="75">
        <v>43908</v>
      </c>
      <c r="B3789" s="101">
        <v>0.46950831328780601</v>
      </c>
    </row>
    <row r="3790" spans="1:2" x14ac:dyDescent="0.3">
      <c r="A3790" s="75">
        <v>43909</v>
      </c>
      <c r="B3790" s="101">
        <v>0.504676992867505</v>
      </c>
    </row>
    <row r="3791" spans="1:2" x14ac:dyDescent="0.3">
      <c r="A3791" s="75">
        <v>43910</v>
      </c>
      <c r="B3791" s="101">
        <v>0.51665777644307198</v>
      </c>
    </row>
    <row r="3792" spans="1:2" x14ac:dyDescent="0.3">
      <c r="A3792" s="75">
        <v>43913</v>
      </c>
      <c r="B3792" s="101">
        <v>0.51334464504079702</v>
      </c>
    </row>
    <row r="3793" spans="1:2" x14ac:dyDescent="0.3">
      <c r="A3793" s="75">
        <v>43914</v>
      </c>
      <c r="B3793" s="101">
        <v>0.50929629120581799</v>
      </c>
    </row>
    <row r="3794" spans="1:2" x14ac:dyDescent="0.3">
      <c r="A3794" s="75">
        <v>43915</v>
      </c>
      <c r="B3794" s="101">
        <v>0.50765151509533701</v>
      </c>
    </row>
    <row r="3795" spans="1:2" x14ac:dyDescent="0.3">
      <c r="A3795" s="75">
        <v>43916</v>
      </c>
      <c r="B3795" s="101">
        <v>0.50788081225039305</v>
      </c>
    </row>
    <row r="3796" spans="1:2" x14ac:dyDescent="0.3">
      <c r="A3796" s="75">
        <v>43917</v>
      </c>
      <c r="B3796" s="101">
        <v>0.50883436173277496</v>
      </c>
    </row>
    <row r="3797" spans="1:2" x14ac:dyDescent="0.3">
      <c r="A3797" s="75">
        <v>43920</v>
      </c>
      <c r="B3797" s="101">
        <v>0.51121219224119097</v>
      </c>
    </row>
    <row r="3798" spans="1:2" x14ac:dyDescent="0.3">
      <c r="A3798" s="75">
        <v>43921</v>
      </c>
      <c r="B3798" s="101">
        <v>0.51172294198211199</v>
      </c>
    </row>
    <row r="3799" spans="1:2" x14ac:dyDescent="0.3">
      <c r="A3799" s="75">
        <v>43922</v>
      </c>
      <c r="B3799" s="101">
        <v>0.52087439513021705</v>
      </c>
    </row>
    <row r="3800" spans="1:2" x14ac:dyDescent="0.3">
      <c r="A3800" s="75">
        <v>43923</v>
      </c>
      <c r="B3800" s="101">
        <v>0.53068096689956401</v>
      </c>
    </row>
    <row r="3801" spans="1:2" x14ac:dyDescent="0.3">
      <c r="A3801" s="75">
        <v>43924</v>
      </c>
      <c r="B3801" s="101">
        <v>0.53517580061212</v>
      </c>
    </row>
    <row r="3802" spans="1:2" x14ac:dyDescent="0.3">
      <c r="A3802" s="75">
        <v>43927</v>
      </c>
      <c r="B3802" s="101">
        <v>0.526736898651192</v>
      </c>
    </row>
    <row r="3803" spans="1:2" x14ac:dyDescent="0.3">
      <c r="A3803" s="75">
        <v>43928</v>
      </c>
      <c r="B3803" s="101">
        <v>0.51768430621129802</v>
      </c>
    </row>
    <row r="3804" spans="1:2" x14ac:dyDescent="0.3">
      <c r="A3804" s="75">
        <v>43929</v>
      </c>
      <c r="B3804" s="101">
        <v>0.50771152041440704</v>
      </c>
    </row>
    <row r="3805" spans="1:2" x14ac:dyDescent="0.3">
      <c r="A3805" s="75">
        <v>43930</v>
      </c>
      <c r="B3805" s="101">
        <v>0.495139066088784</v>
      </c>
    </row>
    <row r="3806" spans="1:2" x14ac:dyDescent="0.3">
      <c r="A3806" s="75">
        <v>43935</v>
      </c>
      <c r="B3806" s="101">
        <v>0.48134233584253799</v>
      </c>
    </row>
    <row r="3807" spans="1:2" x14ac:dyDescent="0.3">
      <c r="A3807" s="75">
        <v>43936</v>
      </c>
      <c r="B3807" s="101">
        <v>0.473622329389709</v>
      </c>
    </row>
    <row r="3808" spans="1:2" x14ac:dyDescent="0.3">
      <c r="A3808" s="75">
        <v>43937</v>
      </c>
      <c r="B3808" s="101">
        <v>0.46712216085995101</v>
      </c>
    </row>
    <row r="3809" spans="1:2" x14ac:dyDescent="0.3">
      <c r="A3809" s="75">
        <v>43938</v>
      </c>
      <c r="B3809" s="101">
        <v>0.46000563131398198</v>
      </c>
    </row>
    <row r="3810" spans="1:2" x14ac:dyDescent="0.3">
      <c r="A3810" s="75">
        <v>43941</v>
      </c>
      <c r="B3810" s="101">
        <v>0.451572526813806</v>
      </c>
    </row>
    <row r="3811" spans="1:2" x14ac:dyDescent="0.3">
      <c r="A3811" s="75">
        <v>43942</v>
      </c>
      <c r="B3811" s="101">
        <v>0.44489370375047299</v>
      </c>
    </row>
    <row r="3812" spans="1:2" x14ac:dyDescent="0.3">
      <c r="A3812" s="75">
        <v>43943</v>
      </c>
      <c r="B3812" s="101">
        <v>0.44078948302165799</v>
      </c>
    </row>
    <row r="3813" spans="1:2" x14ac:dyDescent="0.3">
      <c r="A3813" s="75">
        <v>43944</v>
      </c>
      <c r="B3813" s="101">
        <v>0.43600482949886199</v>
      </c>
    </row>
    <row r="3814" spans="1:2" x14ac:dyDescent="0.3">
      <c r="A3814" s="75">
        <v>43945</v>
      </c>
      <c r="B3814" s="101">
        <v>0.43292919735830598</v>
      </c>
    </row>
    <row r="3815" spans="1:2" x14ac:dyDescent="0.3">
      <c r="A3815" s="75">
        <v>43948</v>
      </c>
      <c r="B3815" s="101">
        <v>0.427058150425348</v>
      </c>
    </row>
    <row r="3816" spans="1:2" x14ac:dyDescent="0.3">
      <c r="A3816" s="75">
        <v>43949</v>
      </c>
      <c r="B3816" s="101">
        <v>0.41868984305399798</v>
      </c>
    </row>
    <row r="3817" spans="1:2" x14ac:dyDescent="0.3">
      <c r="A3817" s="75">
        <v>43950</v>
      </c>
      <c r="B3817" s="101">
        <v>0.40653965236455097</v>
      </c>
    </row>
    <row r="3818" spans="1:2" x14ac:dyDescent="0.3">
      <c r="A3818" s="75">
        <v>43951</v>
      </c>
      <c r="B3818" s="101">
        <v>0.397822009370291</v>
      </c>
    </row>
    <row r="3819" spans="1:2" x14ac:dyDescent="0.3">
      <c r="A3819" s="75">
        <v>43955</v>
      </c>
      <c r="B3819" s="101">
        <v>0.39045041064469599</v>
      </c>
    </row>
    <row r="3820" spans="1:2" x14ac:dyDescent="0.3">
      <c r="A3820" s="75">
        <v>43956</v>
      </c>
      <c r="B3820" s="101">
        <v>0.38388208962152098</v>
      </c>
    </row>
    <row r="3821" spans="1:2" x14ac:dyDescent="0.3">
      <c r="A3821" s="75">
        <v>43957</v>
      </c>
      <c r="B3821" s="101">
        <v>0.37540542545135602</v>
      </c>
    </row>
    <row r="3822" spans="1:2" x14ac:dyDescent="0.3">
      <c r="A3822" s="75">
        <v>43958</v>
      </c>
      <c r="B3822" s="101">
        <v>0.36780304959532101</v>
      </c>
    </row>
    <row r="3823" spans="1:2" x14ac:dyDescent="0.3">
      <c r="A3823" s="75">
        <v>43959</v>
      </c>
      <c r="B3823" s="101">
        <v>0.35922521232618099</v>
      </c>
    </row>
    <row r="3824" spans="1:2" x14ac:dyDescent="0.3">
      <c r="A3824" s="75">
        <v>43962</v>
      </c>
      <c r="B3824" s="101">
        <v>0.35259941338305301</v>
      </c>
    </row>
    <row r="3825" spans="1:2" x14ac:dyDescent="0.3">
      <c r="A3825" s="75">
        <v>43963</v>
      </c>
      <c r="B3825" s="101">
        <v>0.34759989424116</v>
      </c>
    </row>
    <row r="3826" spans="1:2" x14ac:dyDescent="0.3">
      <c r="A3826" s="75">
        <v>43964</v>
      </c>
      <c r="B3826" s="101">
        <v>0.34298437457113501</v>
      </c>
    </row>
    <row r="3827" spans="1:2" x14ac:dyDescent="0.3">
      <c r="A3827" s="75">
        <v>43965</v>
      </c>
      <c r="B3827" s="101">
        <v>0.33612237277752199</v>
      </c>
    </row>
    <row r="3828" spans="1:2" x14ac:dyDescent="0.3">
      <c r="A3828" s="75">
        <v>43966</v>
      </c>
      <c r="B3828" s="101">
        <v>0.32958980398071702</v>
      </c>
    </row>
    <row r="3829" spans="1:2" x14ac:dyDescent="0.3">
      <c r="A3829" s="75">
        <v>43969</v>
      </c>
      <c r="B3829" s="101">
        <v>0.32475267522566498</v>
      </c>
    </row>
    <row r="3830" spans="1:2" x14ac:dyDescent="0.3">
      <c r="A3830" s="75">
        <v>43970</v>
      </c>
      <c r="B3830" s="101">
        <v>0.32136628668045297</v>
      </c>
    </row>
    <row r="3831" spans="1:2" x14ac:dyDescent="0.3">
      <c r="A3831" s="75">
        <v>43971</v>
      </c>
      <c r="B3831" s="101">
        <v>0.31804222556753903</v>
      </c>
    </row>
    <row r="3832" spans="1:2" x14ac:dyDescent="0.3">
      <c r="A3832" s="75">
        <v>43972</v>
      </c>
      <c r="B3832" s="101">
        <v>0.31864109689297698</v>
      </c>
    </row>
    <row r="3833" spans="1:2" x14ac:dyDescent="0.3">
      <c r="A3833" s="75">
        <v>43973</v>
      </c>
      <c r="B3833" s="101">
        <v>0.31704469054419998</v>
      </c>
    </row>
    <row r="3834" spans="1:2" x14ac:dyDescent="0.3">
      <c r="A3834" s="75">
        <v>43976</v>
      </c>
      <c r="B3834" s="101">
        <v>0.31670390588388603</v>
      </c>
    </row>
    <row r="3835" spans="1:2" x14ac:dyDescent="0.3">
      <c r="A3835" s="75">
        <v>43977</v>
      </c>
      <c r="B3835" s="101">
        <v>0.31413838897546797</v>
      </c>
    </row>
    <row r="3836" spans="1:2" x14ac:dyDescent="0.3">
      <c r="A3836" s="75">
        <v>43978</v>
      </c>
      <c r="B3836" s="101">
        <v>0.31432604421417798</v>
      </c>
    </row>
    <row r="3837" spans="1:2" x14ac:dyDescent="0.3">
      <c r="A3837" s="75">
        <v>43979</v>
      </c>
      <c r="B3837" s="101">
        <v>0.31619660276395201</v>
      </c>
    </row>
    <row r="3838" spans="1:2" x14ac:dyDescent="0.3">
      <c r="A3838" s="75">
        <v>43980</v>
      </c>
      <c r="B3838" s="101">
        <v>0.31763609752226402</v>
      </c>
    </row>
    <row r="3839" spans="1:2" x14ac:dyDescent="0.3">
      <c r="A3839" s="75">
        <v>43984</v>
      </c>
      <c r="B3839" s="101">
        <v>0.31769583464199502</v>
      </c>
    </row>
    <row r="3840" spans="1:2" x14ac:dyDescent="0.3">
      <c r="A3840" s="75">
        <v>43985</v>
      </c>
      <c r="B3840" s="101">
        <v>0.315388022069505</v>
      </c>
    </row>
    <row r="3841" spans="1:2" x14ac:dyDescent="0.3">
      <c r="A3841" s="75">
        <v>43986</v>
      </c>
      <c r="B3841" s="101">
        <v>0.31326862779276399</v>
      </c>
    </row>
    <row r="3842" spans="1:2" x14ac:dyDescent="0.3">
      <c r="A3842" s="75">
        <v>43987</v>
      </c>
      <c r="B3842" s="101">
        <v>0.31327526007318801</v>
      </c>
    </row>
    <row r="3843" spans="1:2" x14ac:dyDescent="0.3">
      <c r="A3843" s="75">
        <v>43990</v>
      </c>
      <c r="B3843" s="101">
        <v>0.31253706900313399</v>
      </c>
    </row>
    <row r="3844" spans="1:2" x14ac:dyDescent="0.3">
      <c r="A3844" s="75">
        <v>43991</v>
      </c>
      <c r="B3844" s="101">
        <v>0.31209249930049898</v>
      </c>
    </row>
    <row r="3845" spans="1:2" x14ac:dyDescent="0.3">
      <c r="A3845" s="75">
        <v>43992</v>
      </c>
      <c r="B3845" s="101">
        <v>0.31197010990657997</v>
      </c>
    </row>
    <row r="3846" spans="1:2" x14ac:dyDescent="0.3">
      <c r="A3846" s="75">
        <v>43993</v>
      </c>
      <c r="B3846" s="101">
        <v>0.31436919343534397</v>
      </c>
    </row>
    <row r="3847" spans="1:2" x14ac:dyDescent="0.3">
      <c r="A3847" s="75">
        <v>43994</v>
      </c>
      <c r="B3847" s="101">
        <v>0.31622163238131601</v>
      </c>
    </row>
    <row r="3848" spans="1:2" x14ac:dyDescent="0.3">
      <c r="A3848" s="75">
        <v>43997</v>
      </c>
      <c r="B3848" s="101">
        <v>0.31349413688768002</v>
      </c>
    </row>
    <row r="3849" spans="1:2" x14ac:dyDescent="0.3">
      <c r="A3849" s="75">
        <v>43998</v>
      </c>
      <c r="B3849" s="101">
        <v>0.307677836186107</v>
      </c>
    </row>
    <row r="3850" spans="1:2" x14ac:dyDescent="0.3">
      <c r="A3850" s="75">
        <v>43999</v>
      </c>
      <c r="B3850" s="101">
        <v>0.30233527179577002</v>
      </c>
    </row>
    <row r="3851" spans="1:2" x14ac:dyDescent="0.3">
      <c r="A3851" s="75">
        <v>44000</v>
      </c>
      <c r="B3851" s="101">
        <v>0.294778050568551</v>
      </c>
    </row>
    <row r="3852" spans="1:2" x14ac:dyDescent="0.3">
      <c r="A3852" s="75">
        <v>44001</v>
      </c>
      <c r="B3852" s="101">
        <v>0.28815767484592802</v>
      </c>
    </row>
    <row r="3853" spans="1:2" x14ac:dyDescent="0.3">
      <c r="A3853" s="75">
        <v>44004</v>
      </c>
      <c r="B3853" s="101">
        <v>0.28206929237989897</v>
      </c>
    </row>
    <row r="3854" spans="1:2" x14ac:dyDescent="0.3">
      <c r="A3854" s="75">
        <v>44005</v>
      </c>
      <c r="B3854" s="101">
        <v>0.276766985951998</v>
      </c>
    </row>
    <row r="3855" spans="1:2" x14ac:dyDescent="0.3">
      <c r="A3855" s="75">
        <v>44006</v>
      </c>
      <c r="B3855" s="101">
        <v>0.27389518590651102</v>
      </c>
    </row>
    <row r="3856" spans="1:2" x14ac:dyDescent="0.3">
      <c r="A3856" s="75">
        <v>44007</v>
      </c>
      <c r="B3856" s="101">
        <v>0.27209751867865001</v>
      </c>
    </row>
    <row r="3857" spans="1:2" x14ac:dyDescent="0.3">
      <c r="A3857" s="75">
        <v>44008</v>
      </c>
      <c r="B3857" s="101">
        <v>0.26970664552215901</v>
      </c>
    </row>
    <row r="3858" spans="1:2" x14ac:dyDescent="0.3">
      <c r="A3858" s="75">
        <v>44011</v>
      </c>
      <c r="B3858" s="101">
        <v>0.268816247952476</v>
      </c>
    </row>
    <row r="3859" spans="1:2" x14ac:dyDescent="0.3">
      <c r="A3859" s="75">
        <v>44012</v>
      </c>
      <c r="B3859" s="101">
        <v>0.26770048057662499</v>
      </c>
    </row>
    <row r="3860" spans="1:2" x14ac:dyDescent="0.3">
      <c r="A3860" s="75">
        <v>44013</v>
      </c>
      <c r="B3860" s="101">
        <v>0.26616148803943501</v>
      </c>
    </row>
    <row r="3861" spans="1:2" x14ac:dyDescent="0.3">
      <c r="A3861" s="75">
        <v>44014</v>
      </c>
      <c r="B3861" s="101">
        <v>0.26500413599557598</v>
      </c>
    </row>
    <row r="3862" spans="1:2" x14ac:dyDescent="0.3">
      <c r="A3862" s="75">
        <v>44015</v>
      </c>
      <c r="B3862" s="101">
        <v>0.26131618793934203</v>
      </c>
    </row>
    <row r="3863" spans="1:2" x14ac:dyDescent="0.3">
      <c r="A3863" s="75">
        <v>44018</v>
      </c>
      <c r="B3863" s="101">
        <v>0.25475174571506098</v>
      </c>
    </row>
    <row r="3864" spans="1:2" x14ac:dyDescent="0.3">
      <c r="A3864" s="75">
        <v>44019</v>
      </c>
      <c r="B3864" s="101">
        <v>0.24886435677492499</v>
      </c>
    </row>
    <row r="3865" spans="1:2" x14ac:dyDescent="0.3">
      <c r="A3865" s="75">
        <v>44020</v>
      </c>
      <c r="B3865" s="101">
        <v>0.24292236012801399</v>
      </c>
    </row>
    <row r="3866" spans="1:2" x14ac:dyDescent="0.3">
      <c r="A3866" s="75">
        <v>44021</v>
      </c>
      <c r="B3866" s="101">
        <v>0.23843173878440499</v>
      </c>
    </row>
    <row r="3867" spans="1:2" x14ac:dyDescent="0.3">
      <c r="A3867" s="75">
        <v>44022</v>
      </c>
      <c r="B3867" s="101">
        <v>0.233931311789255</v>
      </c>
    </row>
    <row r="3868" spans="1:2" x14ac:dyDescent="0.3">
      <c r="A3868" s="75">
        <v>44025</v>
      </c>
      <c r="B3868" s="101">
        <v>0.229164915440325</v>
      </c>
    </row>
    <row r="3869" spans="1:2" x14ac:dyDescent="0.3">
      <c r="A3869" s="75">
        <v>44026</v>
      </c>
      <c r="B3869" s="101">
        <v>0.227834041529519</v>
      </c>
    </row>
    <row r="3870" spans="1:2" x14ac:dyDescent="0.3">
      <c r="A3870" s="75">
        <v>44027</v>
      </c>
      <c r="B3870" s="101">
        <v>0.22732833241901401</v>
      </c>
    </row>
    <row r="3871" spans="1:2" x14ac:dyDescent="0.3">
      <c r="A3871" s="75">
        <v>44028</v>
      </c>
      <c r="B3871" s="101">
        <v>0.22648380273351801</v>
      </c>
    </row>
    <row r="3872" spans="1:2" x14ac:dyDescent="0.3">
      <c r="A3872" s="75">
        <v>44029</v>
      </c>
      <c r="B3872" s="101">
        <v>0.22503941998986199</v>
      </c>
    </row>
    <row r="3873" spans="1:2" x14ac:dyDescent="0.3">
      <c r="A3873" s="75">
        <v>44032</v>
      </c>
      <c r="B3873" s="101">
        <v>0.226688535600751</v>
      </c>
    </row>
    <row r="3874" spans="1:2" x14ac:dyDescent="0.3">
      <c r="A3874" s="75">
        <v>44033</v>
      </c>
      <c r="B3874" s="101">
        <v>0.22744180378965501</v>
      </c>
    </row>
    <row r="3875" spans="1:2" x14ac:dyDescent="0.3">
      <c r="A3875" s="75">
        <v>44034</v>
      </c>
      <c r="B3875" s="101">
        <v>0.232620088401364</v>
      </c>
    </row>
    <row r="3876" spans="1:2" x14ac:dyDescent="0.3">
      <c r="A3876" s="75">
        <v>44035</v>
      </c>
      <c r="B3876" s="101">
        <v>0.23713096117117599</v>
      </c>
    </row>
    <row r="3877" spans="1:2" x14ac:dyDescent="0.3">
      <c r="A3877" s="75">
        <v>44036</v>
      </c>
      <c r="B3877" s="101">
        <v>0.238432216536028</v>
      </c>
    </row>
    <row r="3878" spans="1:2" x14ac:dyDescent="0.3">
      <c r="A3878" s="75">
        <v>44039</v>
      </c>
      <c r="B3878" s="101">
        <v>0.23846845756292301</v>
      </c>
    </row>
    <row r="3879" spans="1:2" x14ac:dyDescent="0.3">
      <c r="A3879" s="75">
        <v>44040</v>
      </c>
      <c r="B3879" s="101">
        <v>0.23836608786060501</v>
      </c>
    </row>
    <row r="3880" spans="1:2" x14ac:dyDescent="0.3">
      <c r="A3880" s="75">
        <v>44041</v>
      </c>
      <c r="B3880" s="101">
        <v>0.23661658196274499</v>
      </c>
    </row>
    <row r="3881" spans="1:2" x14ac:dyDescent="0.3">
      <c r="A3881" s="75">
        <v>44042</v>
      </c>
      <c r="B3881" s="101">
        <v>0.236262034637022</v>
      </c>
    </row>
    <row r="3882" spans="1:2" x14ac:dyDescent="0.3">
      <c r="A3882" s="75">
        <v>44043</v>
      </c>
      <c r="B3882" s="101">
        <v>0.23662721789539601</v>
      </c>
    </row>
    <row r="3883" spans="1:2" x14ac:dyDescent="0.3">
      <c r="A3883" s="75">
        <v>44046</v>
      </c>
      <c r="B3883" s="101">
        <v>0.23643612996501201</v>
      </c>
    </row>
    <row r="3884" spans="1:2" x14ac:dyDescent="0.3">
      <c r="A3884" s="75">
        <v>44047</v>
      </c>
      <c r="B3884" s="101">
        <v>0.23456944354342901</v>
      </c>
    </row>
    <row r="3885" spans="1:2" x14ac:dyDescent="0.3">
      <c r="A3885" s="75">
        <v>44048</v>
      </c>
      <c r="B3885" s="101">
        <v>0.232872354287222</v>
      </c>
    </row>
    <row r="3886" spans="1:2" x14ac:dyDescent="0.3">
      <c r="A3886" s="75">
        <v>44049</v>
      </c>
      <c r="B3886" s="101">
        <v>0.23240302349005301</v>
      </c>
    </row>
    <row r="3887" spans="1:2" x14ac:dyDescent="0.3">
      <c r="A3887" s="75">
        <v>44050</v>
      </c>
      <c r="B3887" s="101">
        <v>0.22898481524731401</v>
      </c>
    </row>
    <row r="3888" spans="1:2" x14ac:dyDescent="0.3">
      <c r="A3888" s="75">
        <v>44053</v>
      </c>
      <c r="B3888" s="101">
        <v>0.22536974600426399</v>
      </c>
    </row>
    <row r="3889" spans="1:2" x14ac:dyDescent="0.3">
      <c r="A3889" s="75">
        <v>44054</v>
      </c>
      <c r="B3889" s="101">
        <v>0.22162747909409899</v>
      </c>
    </row>
    <row r="3890" spans="1:2" x14ac:dyDescent="0.3">
      <c r="A3890" s="75">
        <v>44055</v>
      </c>
      <c r="B3890" s="101">
        <v>0.220754937007764</v>
      </c>
    </row>
    <row r="3891" spans="1:2" x14ac:dyDescent="0.3">
      <c r="A3891" s="75">
        <v>44056</v>
      </c>
      <c r="B3891" s="101">
        <v>0.22070711665433801</v>
      </c>
    </row>
    <row r="3892" spans="1:2" x14ac:dyDescent="0.3">
      <c r="A3892" s="75">
        <v>44057</v>
      </c>
      <c r="B3892" s="101">
        <v>0.22252366420428499</v>
      </c>
    </row>
    <row r="3893" spans="1:2" x14ac:dyDescent="0.3">
      <c r="A3893" s="75">
        <v>44060</v>
      </c>
      <c r="B3893" s="101">
        <v>0.223595725610409</v>
      </c>
    </row>
    <row r="3894" spans="1:2" x14ac:dyDescent="0.3">
      <c r="A3894" s="75">
        <v>44061</v>
      </c>
      <c r="B3894" s="101">
        <v>0.222400296377504</v>
      </c>
    </row>
    <row r="3895" spans="1:2" x14ac:dyDescent="0.3">
      <c r="A3895" s="75">
        <v>44062</v>
      </c>
      <c r="B3895" s="101">
        <v>0.22168385604382099</v>
      </c>
    </row>
    <row r="3896" spans="1:2" x14ac:dyDescent="0.3">
      <c r="A3896" s="75">
        <v>44067</v>
      </c>
      <c r="B3896" s="101">
        <v>0.22169970965031</v>
      </c>
    </row>
    <row r="3897" spans="1:2" x14ac:dyDescent="0.3">
      <c r="A3897" s="75">
        <v>44068</v>
      </c>
      <c r="B3897" s="101">
        <v>0.221201716053435</v>
      </c>
    </row>
    <row r="3898" spans="1:2" x14ac:dyDescent="0.3">
      <c r="A3898" s="75">
        <v>44069</v>
      </c>
      <c r="B3898" s="101">
        <v>0.221485989623292</v>
      </c>
    </row>
    <row r="3899" spans="1:2" x14ac:dyDescent="0.3">
      <c r="A3899" s="75">
        <v>44070</v>
      </c>
      <c r="B3899" s="101">
        <v>0.223647210031133</v>
      </c>
    </row>
    <row r="3900" spans="1:2" x14ac:dyDescent="0.3">
      <c r="A3900" s="75">
        <v>44071</v>
      </c>
      <c r="B3900" s="101">
        <v>0.22600770002555101</v>
      </c>
    </row>
    <row r="3901" spans="1:2" x14ac:dyDescent="0.3">
      <c r="A3901" s="75">
        <v>44074</v>
      </c>
      <c r="B3901" s="101">
        <v>0.22827724232199201</v>
      </c>
    </row>
    <row r="3902" spans="1:2" x14ac:dyDescent="0.3">
      <c r="A3902" s="75">
        <v>44075</v>
      </c>
      <c r="B3902" s="101">
        <v>0.230230550315948</v>
      </c>
    </row>
    <row r="3903" spans="1:2" x14ac:dyDescent="0.3">
      <c r="A3903" s="75">
        <v>44076</v>
      </c>
      <c r="B3903" s="101">
        <v>0.233826460885357</v>
      </c>
    </row>
    <row r="3904" spans="1:2" x14ac:dyDescent="0.3">
      <c r="A3904" s="75">
        <v>44077</v>
      </c>
      <c r="B3904" s="101">
        <v>0.234208538418371</v>
      </c>
    </row>
    <row r="3905" spans="1:2" x14ac:dyDescent="0.3">
      <c r="A3905" s="75">
        <v>44078</v>
      </c>
      <c r="B3905" s="101">
        <v>0.23337725597862799</v>
      </c>
    </row>
    <row r="3906" spans="1:2" x14ac:dyDescent="0.3">
      <c r="A3906" s="75">
        <v>44081</v>
      </c>
      <c r="B3906" s="101">
        <v>0.23382709575880001</v>
      </c>
    </row>
    <row r="3907" spans="1:2" x14ac:dyDescent="0.3">
      <c r="A3907" s="75">
        <v>44082</v>
      </c>
      <c r="B3907" s="101">
        <v>0.237079292122063</v>
      </c>
    </row>
    <row r="3908" spans="1:2" x14ac:dyDescent="0.3">
      <c r="A3908" s="75">
        <v>44083</v>
      </c>
      <c r="B3908" s="101">
        <v>0.23993785313616101</v>
      </c>
    </row>
    <row r="3909" spans="1:2" x14ac:dyDescent="0.3">
      <c r="A3909" s="75">
        <v>44084</v>
      </c>
      <c r="B3909" s="101">
        <v>0.24169139705706599</v>
      </c>
    </row>
    <row r="3910" spans="1:2" x14ac:dyDescent="0.3">
      <c r="A3910" s="75">
        <v>44085</v>
      </c>
      <c r="B3910" s="101">
        <v>0.24472734316269501</v>
      </c>
    </row>
    <row r="3911" spans="1:2" x14ac:dyDescent="0.3">
      <c r="A3911" s="75">
        <v>44088</v>
      </c>
      <c r="B3911" s="101">
        <v>0.24551864179343899</v>
      </c>
    </row>
    <row r="3912" spans="1:2" x14ac:dyDescent="0.3">
      <c r="A3912" s="75">
        <v>44089</v>
      </c>
      <c r="B3912" s="101">
        <v>0.24459335632474</v>
      </c>
    </row>
    <row r="3913" spans="1:2" x14ac:dyDescent="0.3">
      <c r="A3913" s="75">
        <v>44090</v>
      </c>
      <c r="B3913" s="101">
        <v>0.244264322815506</v>
      </c>
    </row>
    <row r="3914" spans="1:2" x14ac:dyDescent="0.3">
      <c r="A3914" s="75">
        <v>44091</v>
      </c>
      <c r="B3914" s="101">
        <v>0.24540418552767801</v>
      </c>
    </row>
    <row r="3915" spans="1:2" x14ac:dyDescent="0.3">
      <c r="A3915" s="75">
        <v>44092</v>
      </c>
      <c r="B3915" s="101">
        <v>0.246171053566346</v>
      </c>
    </row>
    <row r="3916" spans="1:2" x14ac:dyDescent="0.3">
      <c r="A3916" s="75">
        <v>44095</v>
      </c>
      <c r="B3916" s="101">
        <v>0.250189228179234</v>
      </c>
    </row>
    <row r="3917" spans="1:2" x14ac:dyDescent="0.3">
      <c r="A3917" s="75">
        <v>44096</v>
      </c>
      <c r="B3917" s="101">
        <v>0.25060625460429098</v>
      </c>
    </row>
    <row r="3918" spans="1:2" x14ac:dyDescent="0.3">
      <c r="A3918" s="75">
        <v>44097</v>
      </c>
      <c r="B3918" s="101">
        <v>0.249276602040991</v>
      </c>
    </row>
    <row r="3919" spans="1:2" x14ac:dyDescent="0.3">
      <c r="A3919" s="75">
        <v>44098</v>
      </c>
      <c r="B3919" s="101">
        <v>0.25039279610440002</v>
      </c>
    </row>
    <row r="3920" spans="1:2" x14ac:dyDescent="0.3">
      <c r="A3920" s="75">
        <v>44099</v>
      </c>
      <c r="B3920" s="101">
        <v>0.25194119058505798</v>
      </c>
    </row>
    <row r="3921" spans="1:2" x14ac:dyDescent="0.3">
      <c r="A3921" s="75">
        <v>44102</v>
      </c>
      <c r="B3921" s="101">
        <v>0.25066709165481299</v>
      </c>
    </row>
    <row r="3922" spans="1:2" x14ac:dyDescent="0.3">
      <c r="A3922" s="75">
        <v>44103</v>
      </c>
      <c r="B3922" s="101">
        <v>0.25137459857636002</v>
      </c>
    </row>
    <row r="3923" spans="1:2" x14ac:dyDescent="0.3">
      <c r="A3923" s="75">
        <v>44104</v>
      </c>
      <c r="B3923" s="101">
        <v>0.252736086048578</v>
      </c>
    </row>
    <row r="3924" spans="1:2" x14ac:dyDescent="0.3">
      <c r="A3924" s="75">
        <v>44105</v>
      </c>
      <c r="B3924" s="101">
        <v>0.25361729647363002</v>
      </c>
    </row>
    <row r="3925" spans="1:2" x14ac:dyDescent="0.3">
      <c r="A3925" s="75">
        <v>44106</v>
      </c>
      <c r="B3925" s="101">
        <v>0.25560168148322598</v>
      </c>
    </row>
    <row r="3926" spans="1:2" x14ac:dyDescent="0.3">
      <c r="A3926" s="75">
        <v>44109</v>
      </c>
      <c r="B3926" s="101">
        <v>0.25614887045762802</v>
      </c>
    </row>
    <row r="3927" spans="1:2" x14ac:dyDescent="0.3">
      <c r="A3927" s="75">
        <v>44110</v>
      </c>
      <c r="B3927" s="101">
        <v>0.25550156791899697</v>
      </c>
    </row>
    <row r="3928" spans="1:2" x14ac:dyDescent="0.3">
      <c r="A3928" s="75">
        <v>44111</v>
      </c>
      <c r="B3928" s="101">
        <v>0.25314897524931501</v>
      </c>
    </row>
    <row r="3929" spans="1:2" x14ac:dyDescent="0.3">
      <c r="A3929" s="75">
        <v>44112</v>
      </c>
      <c r="B3929" s="101">
        <v>0.250413787052433</v>
      </c>
    </row>
    <row r="3930" spans="1:2" x14ac:dyDescent="0.3">
      <c r="A3930" s="75">
        <v>44113</v>
      </c>
      <c r="B3930" s="101">
        <v>0.248464792317593</v>
      </c>
    </row>
    <row r="3931" spans="1:2" x14ac:dyDescent="0.3">
      <c r="A3931" s="75">
        <v>44116</v>
      </c>
      <c r="B3931" s="101">
        <v>0.249774533070691</v>
      </c>
    </row>
    <row r="3932" spans="1:2" x14ac:dyDescent="0.3">
      <c r="A3932" s="75">
        <v>44117</v>
      </c>
      <c r="B3932" s="101">
        <v>0.25159823046098001</v>
      </c>
    </row>
    <row r="3933" spans="1:2" x14ac:dyDescent="0.3">
      <c r="A3933" s="75">
        <v>44118</v>
      </c>
      <c r="B3933" s="101">
        <v>0.25807765563671398</v>
      </c>
    </row>
    <row r="3934" spans="1:2" x14ac:dyDescent="0.3">
      <c r="A3934" s="75">
        <v>44119</v>
      </c>
      <c r="B3934" s="101">
        <v>0.26250206065369902</v>
      </c>
    </row>
    <row r="3935" spans="1:2" x14ac:dyDescent="0.3">
      <c r="A3935" s="75">
        <v>44120</v>
      </c>
      <c r="B3935" s="101">
        <v>0.26250204528090298</v>
      </c>
    </row>
    <row r="3936" spans="1:2" x14ac:dyDescent="0.3">
      <c r="A3936" s="75">
        <v>44123</v>
      </c>
      <c r="B3936" s="101">
        <v>0.26106489142886202</v>
      </c>
    </row>
    <row r="3937" spans="1:2" x14ac:dyDescent="0.3">
      <c r="A3937" s="75">
        <v>44124</v>
      </c>
      <c r="B3937" s="101">
        <v>0.26123024331191402</v>
      </c>
    </row>
    <row r="3938" spans="1:2" x14ac:dyDescent="0.3">
      <c r="A3938" s="75">
        <v>44125</v>
      </c>
      <c r="B3938" s="101">
        <v>0.26043224053410602</v>
      </c>
    </row>
    <row r="3939" spans="1:2" x14ac:dyDescent="0.3">
      <c r="A3939" s="75">
        <v>44126</v>
      </c>
      <c r="B3939" s="101">
        <v>0.25920548677953198</v>
      </c>
    </row>
    <row r="3940" spans="1:2" x14ac:dyDescent="0.3">
      <c r="A3940" s="75">
        <v>44130</v>
      </c>
      <c r="B3940" s="101">
        <v>0.25826007240895299</v>
      </c>
    </row>
    <row r="3941" spans="1:2" x14ac:dyDescent="0.3">
      <c r="A3941" s="75">
        <v>44131</v>
      </c>
      <c r="B3941" s="101">
        <v>0.25892823398174702</v>
      </c>
    </row>
    <row r="3942" spans="1:2" x14ac:dyDescent="0.3">
      <c r="A3942" s="75">
        <v>44132</v>
      </c>
      <c r="B3942" s="101">
        <v>0.26405309396960602</v>
      </c>
    </row>
    <row r="3943" spans="1:2" x14ac:dyDescent="0.3">
      <c r="A3943" s="75">
        <v>44133</v>
      </c>
      <c r="B3943" s="101">
        <v>0.26827097564496799</v>
      </c>
    </row>
    <row r="3944" spans="1:2" x14ac:dyDescent="0.3">
      <c r="A3944" s="75">
        <v>44134</v>
      </c>
      <c r="B3944" s="101">
        <v>0.2727131448699</v>
      </c>
    </row>
    <row r="3945" spans="1:2" x14ac:dyDescent="0.3">
      <c r="A3945" s="75">
        <v>44137</v>
      </c>
      <c r="B3945" s="101">
        <v>0.277100751000665</v>
      </c>
    </row>
    <row r="3946" spans="1:2" x14ac:dyDescent="0.3">
      <c r="A3946" s="75">
        <v>44138</v>
      </c>
      <c r="B3946" s="101">
        <v>0.28630546109017502</v>
      </c>
    </row>
    <row r="3947" spans="1:2" x14ac:dyDescent="0.3">
      <c r="A3947" s="75">
        <v>44139</v>
      </c>
      <c r="B3947" s="101">
        <v>0.292021915774552</v>
      </c>
    </row>
    <row r="3948" spans="1:2" x14ac:dyDescent="0.3">
      <c r="A3948" s="75">
        <v>44140</v>
      </c>
      <c r="B3948" s="101">
        <v>0.29766355920683701</v>
      </c>
    </row>
    <row r="3949" spans="1:2" x14ac:dyDescent="0.3">
      <c r="A3949" s="75">
        <v>44141</v>
      </c>
      <c r="B3949" s="101">
        <v>0.30069294684043102</v>
      </c>
    </row>
    <row r="3950" spans="1:2" x14ac:dyDescent="0.3">
      <c r="A3950" s="75">
        <v>44144</v>
      </c>
      <c r="B3950" s="101">
        <v>0.30136912353567302</v>
      </c>
    </row>
    <row r="3951" spans="1:2" x14ac:dyDescent="0.3">
      <c r="A3951" s="75">
        <v>44145</v>
      </c>
      <c r="B3951" s="101">
        <v>0.301592059150952</v>
      </c>
    </row>
    <row r="3952" spans="1:2" x14ac:dyDescent="0.3">
      <c r="A3952" s="75">
        <v>44146</v>
      </c>
      <c r="B3952" s="101">
        <v>0.30082765300429198</v>
      </c>
    </row>
    <row r="3953" spans="1:2" x14ac:dyDescent="0.3">
      <c r="A3953" s="75">
        <v>44147</v>
      </c>
      <c r="B3953" s="101">
        <v>0.30010205985662802</v>
      </c>
    </row>
    <row r="3954" spans="1:2" x14ac:dyDescent="0.3">
      <c r="A3954" s="75">
        <v>44148</v>
      </c>
      <c r="B3954" s="101">
        <v>0.29803087928006999</v>
      </c>
    </row>
    <row r="3955" spans="1:2" x14ac:dyDescent="0.3">
      <c r="A3955" s="75">
        <v>44151</v>
      </c>
      <c r="B3955" s="101">
        <v>0.297774969038826</v>
      </c>
    </row>
    <row r="3956" spans="1:2" x14ac:dyDescent="0.3">
      <c r="A3956" s="75">
        <v>44152</v>
      </c>
      <c r="B3956" s="101">
        <v>0.29643967670423099</v>
      </c>
    </row>
    <row r="3957" spans="1:2" x14ac:dyDescent="0.3">
      <c r="A3957" s="75">
        <v>44153</v>
      </c>
      <c r="B3957" s="101">
        <v>0.29287677017292302</v>
      </c>
    </row>
    <row r="3958" spans="1:2" x14ac:dyDescent="0.3">
      <c r="A3958" s="75">
        <v>44154</v>
      </c>
      <c r="B3958" s="101">
        <v>0.28844444639649303</v>
      </c>
    </row>
    <row r="3959" spans="1:2" x14ac:dyDescent="0.3">
      <c r="A3959" s="75">
        <v>44155</v>
      </c>
      <c r="B3959" s="101">
        <v>0.28338413691570902</v>
      </c>
    </row>
    <row r="3960" spans="1:2" x14ac:dyDescent="0.3">
      <c r="A3960" s="75">
        <v>44158</v>
      </c>
      <c r="B3960" s="101">
        <v>0.27867393735762203</v>
      </c>
    </row>
    <row r="3961" spans="1:2" x14ac:dyDescent="0.3">
      <c r="A3961" s="75">
        <v>44159</v>
      </c>
      <c r="B3961" s="101">
        <v>0.27488187432023198</v>
      </c>
    </row>
    <row r="3962" spans="1:2" x14ac:dyDescent="0.3">
      <c r="A3962" s="75">
        <v>44160</v>
      </c>
      <c r="B3962" s="101">
        <v>0.27036429085851499</v>
      </c>
    </row>
    <row r="3963" spans="1:2" x14ac:dyDescent="0.3">
      <c r="A3963" s="75">
        <v>44161</v>
      </c>
      <c r="B3963" s="101">
        <v>0.26638935552901899</v>
      </c>
    </row>
    <row r="3964" spans="1:2" x14ac:dyDescent="0.3">
      <c r="A3964" s="75">
        <v>44162</v>
      </c>
      <c r="B3964" s="101">
        <v>0.263450223762004</v>
      </c>
    </row>
    <row r="3965" spans="1:2" x14ac:dyDescent="0.3">
      <c r="A3965" s="75">
        <v>44165</v>
      </c>
      <c r="B3965" s="101">
        <v>0.26303889085016602</v>
      </c>
    </row>
    <row r="3966" spans="1:2" x14ac:dyDescent="0.3">
      <c r="A3966" s="75">
        <v>44166</v>
      </c>
      <c r="B3966" s="101">
        <v>0.25902522576914599</v>
      </c>
    </row>
    <row r="3967" spans="1:2" x14ac:dyDescent="0.3">
      <c r="A3967" s="75">
        <v>44167</v>
      </c>
      <c r="B3967" s="101">
        <v>0.259722869092949</v>
      </c>
    </row>
    <row r="3968" spans="1:2" x14ac:dyDescent="0.3">
      <c r="A3968" s="75">
        <v>44168</v>
      </c>
      <c r="B3968" s="101">
        <v>0.26055332476236898</v>
      </c>
    </row>
    <row r="3969" spans="1:2" x14ac:dyDescent="0.3">
      <c r="A3969" s="75">
        <v>44169</v>
      </c>
      <c r="B3969" s="101">
        <v>0.26074219294226397</v>
      </c>
    </row>
    <row r="3970" spans="1:2" x14ac:dyDescent="0.3">
      <c r="A3970" s="75">
        <v>44172</v>
      </c>
      <c r="B3970" s="101">
        <v>0.26106685478399799</v>
      </c>
    </row>
    <row r="3971" spans="1:2" x14ac:dyDescent="0.3">
      <c r="A3971" s="75">
        <v>44173</v>
      </c>
      <c r="B3971" s="101">
        <v>0.26210788031723198</v>
      </c>
    </row>
    <row r="3972" spans="1:2" x14ac:dyDescent="0.3">
      <c r="A3972" s="75">
        <v>44174</v>
      </c>
      <c r="B3972" s="101">
        <v>0.26511289794758602</v>
      </c>
    </row>
    <row r="3973" spans="1:2" x14ac:dyDescent="0.3">
      <c r="A3973" s="75">
        <v>44175</v>
      </c>
      <c r="B3973" s="101">
        <v>0.26596936349490402</v>
      </c>
    </row>
    <row r="3974" spans="1:2" x14ac:dyDescent="0.3">
      <c r="A3974" s="75">
        <v>44176</v>
      </c>
      <c r="B3974" s="101">
        <v>0.26797020782688802</v>
      </c>
    </row>
    <row r="3975" spans="1:2" x14ac:dyDescent="0.3">
      <c r="A3975" s="75">
        <v>44179</v>
      </c>
      <c r="B3975" s="101">
        <v>0.26670251246245502</v>
      </c>
    </row>
    <row r="3976" spans="1:2" x14ac:dyDescent="0.3">
      <c r="A3976" s="75">
        <v>44180</v>
      </c>
      <c r="B3976" s="101">
        <v>0.26650701694582701</v>
      </c>
    </row>
    <row r="3977" spans="1:2" x14ac:dyDescent="0.3">
      <c r="A3977" s="75">
        <v>44181</v>
      </c>
      <c r="B3977" s="101">
        <v>0.26614501884924402</v>
      </c>
    </row>
    <row r="3978" spans="1:2" x14ac:dyDescent="0.3">
      <c r="A3978" s="75">
        <v>44182</v>
      </c>
      <c r="B3978" s="101">
        <v>0.266864199626621</v>
      </c>
    </row>
    <row r="3979" spans="1:2" x14ac:dyDescent="0.3">
      <c r="A3979" s="75">
        <v>44183</v>
      </c>
      <c r="B3979" s="101">
        <v>0.26939458855489201</v>
      </c>
    </row>
    <row r="3980" spans="1:2" x14ac:dyDescent="0.3">
      <c r="A3980" s="75">
        <v>44186</v>
      </c>
      <c r="B3980" s="101">
        <v>0.27568056888898901</v>
      </c>
    </row>
    <row r="3981" spans="1:2" x14ac:dyDescent="0.3">
      <c r="A3981" s="75">
        <v>44187</v>
      </c>
      <c r="B3981" s="101">
        <v>0.27693130972351598</v>
      </c>
    </row>
    <row r="3982" spans="1:2" x14ac:dyDescent="0.3">
      <c r="A3982" s="75">
        <v>44188</v>
      </c>
      <c r="B3982" s="101">
        <v>0.27757533861058897</v>
      </c>
    </row>
    <row r="3983" spans="1:2" x14ac:dyDescent="0.3">
      <c r="A3983" s="75">
        <v>44193</v>
      </c>
      <c r="B3983" s="101">
        <v>0.27899200078340203</v>
      </c>
    </row>
    <row r="3984" spans="1:2" x14ac:dyDescent="0.3">
      <c r="A3984" s="75">
        <v>44194</v>
      </c>
      <c r="B3984" s="101">
        <v>0.27937407982118201</v>
      </c>
    </row>
    <row r="3985" spans="1:2" x14ac:dyDescent="0.3">
      <c r="A3985" s="75">
        <v>44195</v>
      </c>
      <c r="B3985" s="101">
        <v>0.27951311213579699</v>
      </c>
    </row>
    <row r="3986" spans="1:2" x14ac:dyDescent="0.3">
      <c r="A3986" s="75">
        <v>44196</v>
      </c>
      <c r="B3986" s="101">
        <v>0.282377390959272</v>
      </c>
    </row>
    <row r="3987" spans="1:2" x14ac:dyDescent="0.3">
      <c r="A3987" s="75">
        <v>44200</v>
      </c>
      <c r="B3987" s="101">
        <v>0.28240761349035798</v>
      </c>
    </row>
    <row r="3988" spans="1:2" x14ac:dyDescent="0.3">
      <c r="A3988" s="75">
        <v>44201</v>
      </c>
      <c r="B3988" s="101">
        <v>0.28251503906922099</v>
      </c>
    </row>
    <row r="3989" spans="1:2" x14ac:dyDescent="0.3">
      <c r="A3989" s="75">
        <v>44202</v>
      </c>
      <c r="B3989" s="101">
        <v>0.28510953081309898</v>
      </c>
    </row>
    <row r="3990" spans="1:2" x14ac:dyDescent="0.3">
      <c r="A3990" s="75">
        <v>44203</v>
      </c>
      <c r="B3990" s="101">
        <v>0.28580095576409698</v>
      </c>
    </row>
    <row r="3991" spans="1:2" x14ac:dyDescent="0.3">
      <c r="A3991" s="75">
        <v>44204</v>
      </c>
      <c r="B3991" s="101">
        <v>0.286308886531495</v>
      </c>
    </row>
    <row r="3992" spans="1:2" x14ac:dyDescent="0.3">
      <c r="A3992" s="75">
        <v>44207</v>
      </c>
      <c r="B3992" s="101">
        <v>0.28463615193674202</v>
      </c>
    </row>
    <row r="3993" spans="1:2" x14ac:dyDescent="0.3">
      <c r="A3993" s="75">
        <v>44208</v>
      </c>
      <c r="B3993" s="101">
        <v>0.28147258222680799</v>
      </c>
    </row>
    <row r="3994" spans="1:2" x14ac:dyDescent="0.3">
      <c r="A3994" s="75">
        <v>44209</v>
      </c>
      <c r="B3994" s="101">
        <v>0.27735794042155998</v>
      </c>
    </row>
    <row r="3995" spans="1:2" x14ac:dyDescent="0.3">
      <c r="A3995" s="75">
        <v>44210</v>
      </c>
      <c r="B3995" s="101">
        <v>0.27227443600450402</v>
      </c>
    </row>
    <row r="3996" spans="1:2" x14ac:dyDescent="0.3">
      <c r="A3996" s="75">
        <v>44211</v>
      </c>
      <c r="B3996" s="101">
        <v>0.26808119969403299</v>
      </c>
    </row>
    <row r="3997" spans="1:2" x14ac:dyDescent="0.3">
      <c r="A3997" s="75">
        <v>44214</v>
      </c>
      <c r="B3997" s="101">
        <v>0.26404103554803399</v>
      </c>
    </row>
    <row r="3998" spans="1:2" x14ac:dyDescent="0.3">
      <c r="A3998" s="75">
        <v>44215</v>
      </c>
      <c r="B3998" s="101">
        <v>0.258364508208973</v>
      </c>
    </row>
    <row r="3999" spans="1:2" x14ac:dyDescent="0.3">
      <c r="A3999" s="75">
        <v>44216</v>
      </c>
      <c r="B3999" s="101">
        <v>0.253984070334701</v>
      </c>
    </row>
    <row r="4000" spans="1:2" x14ac:dyDescent="0.3">
      <c r="A4000" s="75">
        <v>44217</v>
      </c>
      <c r="B4000" s="101">
        <v>0.24951726097122001</v>
      </c>
    </row>
    <row r="4001" spans="1:2" x14ac:dyDescent="0.3">
      <c r="A4001" s="75">
        <v>44218</v>
      </c>
      <c r="B4001" s="101">
        <v>0.24770338428932201</v>
      </c>
    </row>
    <row r="4002" spans="1:2" x14ac:dyDescent="0.3">
      <c r="A4002" s="75">
        <v>44221</v>
      </c>
      <c r="B4002" s="101">
        <v>0.24575657323125699</v>
      </c>
    </row>
    <row r="4003" spans="1:2" x14ac:dyDescent="0.3">
      <c r="A4003" s="75">
        <v>44222</v>
      </c>
      <c r="B4003" s="101">
        <v>0.24073579744745599</v>
      </c>
    </row>
    <row r="4004" spans="1:2" x14ac:dyDescent="0.3">
      <c r="A4004" s="75">
        <v>44223</v>
      </c>
      <c r="B4004" s="101">
        <v>0.237376826932751</v>
      </c>
    </row>
    <row r="4005" spans="1:2" x14ac:dyDescent="0.3">
      <c r="A4005" s="75">
        <v>44224</v>
      </c>
      <c r="B4005" s="101">
        <v>0.23484677443836099</v>
      </c>
    </row>
    <row r="4006" spans="1:2" x14ac:dyDescent="0.3">
      <c r="A4006" s="75">
        <v>44225</v>
      </c>
      <c r="B4006" s="101">
        <v>0.233525338657918</v>
      </c>
    </row>
    <row r="4007" spans="1:2" x14ac:dyDescent="0.3">
      <c r="A4007" s="75">
        <v>44228</v>
      </c>
      <c r="B4007" s="101">
        <v>0.23028660067493301</v>
      </c>
    </row>
    <row r="4008" spans="1:2" x14ac:dyDescent="0.3">
      <c r="A4008" s="75">
        <v>44229</v>
      </c>
      <c r="B4008" s="101">
        <v>0.22677533134201899</v>
      </c>
    </row>
    <row r="4009" spans="1:2" x14ac:dyDescent="0.3">
      <c r="A4009" s="75">
        <v>44230</v>
      </c>
      <c r="B4009" s="101">
        <v>0.22340692096770601</v>
      </c>
    </row>
    <row r="4010" spans="1:2" x14ac:dyDescent="0.3">
      <c r="A4010" s="75">
        <v>44231</v>
      </c>
      <c r="B4010" s="101">
        <v>0.21981551094116999</v>
      </c>
    </row>
    <row r="4011" spans="1:2" x14ac:dyDescent="0.3">
      <c r="A4011" s="75">
        <v>44232</v>
      </c>
      <c r="B4011" s="101">
        <v>0.21493675442146701</v>
      </c>
    </row>
    <row r="4012" spans="1:2" x14ac:dyDescent="0.3">
      <c r="A4012" s="75">
        <v>44235</v>
      </c>
      <c r="B4012" s="101">
        <v>0.212464257385446</v>
      </c>
    </row>
    <row r="4013" spans="1:2" x14ac:dyDescent="0.3">
      <c r="A4013" s="75">
        <v>44236</v>
      </c>
      <c r="B4013" s="101">
        <v>0.20979458258324099</v>
      </c>
    </row>
    <row r="4014" spans="1:2" x14ac:dyDescent="0.3">
      <c r="A4014" s="75">
        <v>44237</v>
      </c>
      <c r="B4014" s="101">
        <v>0.207123749068993</v>
      </c>
    </row>
    <row r="4015" spans="1:2" x14ac:dyDescent="0.3">
      <c r="A4015" s="75">
        <v>44238</v>
      </c>
      <c r="B4015" s="101">
        <v>0.20461749405575899</v>
      </c>
    </row>
    <row r="4016" spans="1:2" x14ac:dyDescent="0.3">
      <c r="A4016" s="75">
        <v>44239</v>
      </c>
      <c r="B4016" s="101">
        <v>0.202329907198153</v>
      </c>
    </row>
    <row r="4017" spans="1:2" x14ac:dyDescent="0.3">
      <c r="A4017" s="75">
        <v>44242</v>
      </c>
      <c r="B4017" s="101">
        <v>0.200568320917385</v>
      </c>
    </row>
    <row r="4018" spans="1:2" x14ac:dyDescent="0.3">
      <c r="A4018" s="75">
        <v>44243</v>
      </c>
      <c r="B4018" s="101">
        <v>0.19861697589307301</v>
      </c>
    </row>
    <row r="4019" spans="1:2" x14ac:dyDescent="0.3">
      <c r="A4019" s="75">
        <v>44244</v>
      </c>
      <c r="B4019" s="101">
        <v>0.19866423037599301</v>
      </c>
    </row>
    <row r="4020" spans="1:2" x14ac:dyDescent="0.3">
      <c r="A4020" s="75">
        <v>44245</v>
      </c>
      <c r="B4020" s="101">
        <v>0.198024851119185</v>
      </c>
    </row>
    <row r="4021" spans="1:2" x14ac:dyDescent="0.3">
      <c r="A4021" s="75">
        <v>44246</v>
      </c>
      <c r="B4021" s="101">
        <v>0.19578139270525299</v>
      </c>
    </row>
    <row r="4022" spans="1:2" x14ac:dyDescent="0.3">
      <c r="A4022" s="75">
        <v>44249</v>
      </c>
      <c r="B4022" s="101">
        <v>0.19718864958560101</v>
      </c>
    </row>
    <row r="4023" spans="1:2" x14ac:dyDescent="0.3">
      <c r="A4023" s="75">
        <v>44250</v>
      </c>
      <c r="B4023" s="101">
        <v>0.194201292320198</v>
      </c>
    </row>
    <row r="4024" spans="1:2" x14ac:dyDescent="0.3">
      <c r="A4024" s="75">
        <v>44251</v>
      </c>
      <c r="B4024" s="101">
        <v>0.19410300611811701</v>
      </c>
    </row>
    <row r="4025" spans="1:2" x14ac:dyDescent="0.3">
      <c r="A4025" s="75">
        <v>44252</v>
      </c>
      <c r="B4025" s="101">
        <v>0.19494335132174301</v>
      </c>
    </row>
    <row r="4026" spans="1:2" x14ac:dyDescent="0.3">
      <c r="A4026" s="75">
        <v>44253</v>
      </c>
      <c r="B4026" s="101">
        <v>0.19927333191900301</v>
      </c>
    </row>
    <row r="4027" spans="1:2" x14ac:dyDescent="0.3">
      <c r="A4027" s="75">
        <v>44256</v>
      </c>
      <c r="B4027" s="101">
        <v>0.200884346563099</v>
      </c>
    </row>
    <row r="4028" spans="1:2" x14ac:dyDescent="0.3">
      <c r="A4028" s="75">
        <v>44257</v>
      </c>
      <c r="B4028" s="101">
        <v>0.20134183813440701</v>
      </c>
    </row>
    <row r="4029" spans="1:2" x14ac:dyDescent="0.3">
      <c r="A4029" s="75">
        <v>44258</v>
      </c>
      <c r="B4029" s="101">
        <v>0.20292259480510699</v>
      </c>
    </row>
    <row r="4030" spans="1:2" x14ac:dyDescent="0.3">
      <c r="A4030" s="75">
        <v>44259</v>
      </c>
      <c r="B4030" s="101">
        <v>0.204158304774051</v>
      </c>
    </row>
    <row r="4031" spans="1:2" x14ac:dyDescent="0.3">
      <c r="A4031" s="75">
        <v>44260</v>
      </c>
      <c r="B4031" s="101">
        <v>0.20596362669552301</v>
      </c>
    </row>
    <row r="4032" spans="1:2" x14ac:dyDescent="0.3">
      <c r="A4032" s="75">
        <v>44263</v>
      </c>
      <c r="B4032" s="101">
        <v>0.20566205275702101</v>
      </c>
    </row>
    <row r="4033" spans="1:2" x14ac:dyDescent="0.3">
      <c r="A4033" s="75">
        <v>44264</v>
      </c>
      <c r="B4033" s="101">
        <v>0.205204041555446</v>
      </c>
    </row>
    <row r="4034" spans="1:2" x14ac:dyDescent="0.3">
      <c r="A4034" s="75">
        <v>44265</v>
      </c>
      <c r="B4034" s="101">
        <v>0.203366322270285</v>
      </c>
    </row>
    <row r="4035" spans="1:2" x14ac:dyDescent="0.3">
      <c r="A4035" s="75">
        <v>44266</v>
      </c>
      <c r="B4035" s="101">
        <v>0.203199054964948</v>
      </c>
    </row>
    <row r="4036" spans="1:2" x14ac:dyDescent="0.3">
      <c r="A4036" s="75">
        <v>44267</v>
      </c>
      <c r="B4036" s="101">
        <v>0.20049080752190099</v>
      </c>
    </row>
    <row r="4037" spans="1:2" x14ac:dyDescent="0.3">
      <c r="A4037" s="75">
        <v>44271</v>
      </c>
      <c r="B4037" s="101">
        <v>0.198204201699579</v>
      </c>
    </row>
    <row r="4038" spans="1:2" x14ac:dyDescent="0.3">
      <c r="A4038" s="75">
        <v>44272</v>
      </c>
      <c r="B4038" s="101">
        <v>0.19527998509716801</v>
      </c>
    </row>
    <row r="4039" spans="1:2" x14ac:dyDescent="0.3">
      <c r="A4039" s="75">
        <v>44273</v>
      </c>
      <c r="B4039" s="101">
        <v>0.19494819856739001</v>
      </c>
    </row>
    <row r="4040" spans="1:2" x14ac:dyDescent="0.3">
      <c r="A4040" s="75">
        <v>44274</v>
      </c>
      <c r="B4040" s="101">
        <v>0.19489227799462899</v>
      </c>
    </row>
    <row r="4041" spans="1:2" x14ac:dyDescent="0.3">
      <c r="A4041" s="75">
        <v>44277</v>
      </c>
      <c r="B4041" s="101">
        <v>0.19637107123884801</v>
      </c>
    </row>
    <row r="4042" spans="1:2" x14ac:dyDescent="0.3">
      <c r="A4042" s="75">
        <v>44278</v>
      </c>
      <c r="B4042" s="101">
        <v>0.196234060676375</v>
      </c>
    </row>
    <row r="4043" spans="1:2" x14ac:dyDescent="0.3">
      <c r="A4043" s="75">
        <v>44279</v>
      </c>
      <c r="B4043" s="101">
        <v>0.1962646934682</v>
      </c>
    </row>
    <row r="4044" spans="1:2" x14ac:dyDescent="0.3">
      <c r="A4044" s="75">
        <v>44280</v>
      </c>
      <c r="B4044" s="101">
        <v>0.19404416571094599</v>
      </c>
    </row>
    <row r="4045" spans="1:2" x14ac:dyDescent="0.3">
      <c r="A4045" s="75">
        <v>44281</v>
      </c>
      <c r="B4045" s="101">
        <v>0.19036883398705201</v>
      </c>
    </row>
    <row r="4046" spans="1:2" x14ac:dyDescent="0.3">
      <c r="A4046" s="75">
        <v>44284</v>
      </c>
      <c r="B4046" s="101">
        <v>0.18758112381534001</v>
      </c>
    </row>
    <row r="4047" spans="1:2" x14ac:dyDescent="0.3">
      <c r="A4047" s="75">
        <v>44285</v>
      </c>
      <c r="B4047" s="101">
        <v>0.18576792422263499</v>
      </c>
    </row>
    <row r="4048" spans="1:2" x14ac:dyDescent="0.3">
      <c r="A4048" s="75">
        <v>44286</v>
      </c>
      <c r="B4048" s="101">
        <v>0.184211038015199</v>
      </c>
    </row>
    <row r="4049" spans="1:2" x14ac:dyDescent="0.3">
      <c r="A4049" s="75">
        <v>44287</v>
      </c>
      <c r="B4049" s="101">
        <v>0.182418513048481</v>
      </c>
    </row>
    <row r="4050" spans="1:2" x14ac:dyDescent="0.3">
      <c r="A4050" s="75">
        <v>44292</v>
      </c>
      <c r="B4050" s="101">
        <v>0.18268717893563699</v>
      </c>
    </row>
    <row r="4051" spans="1:2" x14ac:dyDescent="0.3">
      <c r="A4051" s="75">
        <v>44293</v>
      </c>
      <c r="B4051" s="101">
        <v>0.18331390286284599</v>
      </c>
    </row>
    <row r="4052" spans="1:2" x14ac:dyDescent="0.3">
      <c r="A4052" s="75">
        <v>44294</v>
      </c>
      <c r="B4052" s="101">
        <v>0.183668036506765</v>
      </c>
    </row>
    <row r="4053" spans="1:2" x14ac:dyDescent="0.3">
      <c r="A4053" s="75">
        <v>44295</v>
      </c>
      <c r="B4053" s="101">
        <v>0.18292500696943301</v>
      </c>
    </row>
    <row r="4054" spans="1:2" x14ac:dyDescent="0.3">
      <c r="A4054" s="75">
        <v>44298</v>
      </c>
      <c r="B4054" s="101">
        <v>0.18228375106724901</v>
      </c>
    </row>
    <row r="4055" spans="1:2" x14ac:dyDescent="0.3">
      <c r="A4055" s="75">
        <v>44299</v>
      </c>
      <c r="B4055" s="101">
        <v>0.18144028821665201</v>
      </c>
    </row>
    <row r="4056" spans="1:2" x14ac:dyDescent="0.3">
      <c r="A4056" s="75">
        <v>44300</v>
      </c>
      <c r="B4056" s="101">
        <v>0.180406323613651</v>
      </c>
    </row>
    <row r="4057" spans="1:2" x14ac:dyDescent="0.3">
      <c r="A4057" s="75">
        <v>44301</v>
      </c>
      <c r="B4057" s="101">
        <v>0.17842375710004901</v>
      </c>
    </row>
    <row r="4058" spans="1:2" x14ac:dyDescent="0.3">
      <c r="A4058" s="75">
        <v>44302</v>
      </c>
      <c r="B4058" s="101">
        <v>0.17862270827020499</v>
      </c>
    </row>
    <row r="4059" spans="1:2" x14ac:dyDescent="0.3">
      <c r="A4059" s="75">
        <v>44305</v>
      </c>
      <c r="B4059" s="101">
        <v>0.17912879350639599</v>
      </c>
    </row>
    <row r="4060" spans="1:2" x14ac:dyDescent="0.3">
      <c r="A4060" s="75">
        <v>44306</v>
      </c>
      <c r="B4060" s="101">
        <v>0.178771285227632</v>
      </c>
    </row>
    <row r="4061" spans="1:2" x14ac:dyDescent="0.3">
      <c r="A4061" s="75">
        <v>44307</v>
      </c>
      <c r="B4061" s="101">
        <v>0.17672170348188601</v>
      </c>
    </row>
    <row r="4062" spans="1:2" x14ac:dyDescent="0.3">
      <c r="A4062" s="75">
        <v>44308</v>
      </c>
      <c r="B4062" s="101">
        <v>0.17543821644999499</v>
      </c>
    </row>
    <row r="4063" spans="1:2" x14ac:dyDescent="0.3">
      <c r="A4063" s="75">
        <v>44309</v>
      </c>
      <c r="B4063" s="101">
        <v>0.17440367282840299</v>
      </c>
    </row>
    <row r="4064" spans="1:2" x14ac:dyDescent="0.3">
      <c r="A4064" s="75">
        <v>44312</v>
      </c>
      <c r="B4064" s="101">
        <v>0.17009731675492901</v>
      </c>
    </row>
    <row r="4065" spans="1:2" x14ac:dyDescent="0.3">
      <c r="A4065" s="75">
        <v>44313</v>
      </c>
      <c r="B4065" s="101">
        <v>0.167522788115579</v>
      </c>
    </row>
    <row r="4066" spans="1:2" x14ac:dyDescent="0.3">
      <c r="A4066" s="75">
        <v>44314</v>
      </c>
      <c r="B4066" s="101">
        <v>0.16600296402053899</v>
      </c>
    </row>
    <row r="4067" spans="1:2" x14ac:dyDescent="0.3">
      <c r="A4067" s="75">
        <v>44315</v>
      </c>
      <c r="B4067" s="101">
        <v>0.16550137451608599</v>
      </c>
    </row>
    <row r="4068" spans="1:2" x14ac:dyDescent="0.3">
      <c r="A4068" s="75">
        <v>44316</v>
      </c>
      <c r="B4068" s="101">
        <v>0.164714232186151</v>
      </c>
    </row>
    <row r="4069" spans="1:2" x14ac:dyDescent="0.3">
      <c r="A4069" s="75">
        <v>44319</v>
      </c>
      <c r="B4069" s="101">
        <v>0.16511534294646901</v>
      </c>
    </row>
    <row r="4070" spans="1:2" x14ac:dyDescent="0.3">
      <c r="A4070" s="75">
        <v>44320</v>
      </c>
      <c r="B4070" s="101">
        <v>0.16518662197888101</v>
      </c>
    </row>
    <row r="4071" spans="1:2" x14ac:dyDescent="0.3">
      <c r="A4071" s="75">
        <v>44321</v>
      </c>
      <c r="B4071" s="101">
        <v>0.16457291604906299</v>
      </c>
    </row>
    <row r="4072" spans="1:2" x14ac:dyDescent="0.3">
      <c r="A4072" s="75">
        <v>44322</v>
      </c>
      <c r="B4072" s="101">
        <v>0.164487485982799</v>
      </c>
    </row>
    <row r="4073" spans="1:2" x14ac:dyDescent="0.3">
      <c r="A4073" s="75">
        <v>44323</v>
      </c>
      <c r="B4073" s="101">
        <v>0.16590798693700301</v>
      </c>
    </row>
    <row r="4074" spans="1:2" x14ac:dyDescent="0.3">
      <c r="A4074" s="75">
        <v>44326</v>
      </c>
      <c r="B4074" s="101">
        <v>0.16720675286154801</v>
      </c>
    </row>
    <row r="4075" spans="1:2" x14ac:dyDescent="0.3">
      <c r="A4075" s="75">
        <v>44327</v>
      </c>
      <c r="B4075" s="101">
        <v>0.16899406348117199</v>
      </c>
    </row>
    <row r="4076" spans="1:2" x14ac:dyDescent="0.3">
      <c r="A4076" s="75">
        <v>44328</v>
      </c>
      <c r="B4076" s="101">
        <v>0.17012145478469201</v>
      </c>
    </row>
    <row r="4077" spans="1:2" x14ac:dyDescent="0.3">
      <c r="A4077" s="75">
        <v>44329</v>
      </c>
      <c r="B4077" s="101">
        <v>0.172666464123203</v>
      </c>
    </row>
    <row r="4078" spans="1:2" x14ac:dyDescent="0.3">
      <c r="A4078" s="75">
        <v>44330</v>
      </c>
      <c r="B4078" s="101">
        <v>0.17519341380348799</v>
      </c>
    </row>
    <row r="4079" spans="1:2" x14ac:dyDescent="0.3">
      <c r="A4079" s="75">
        <v>44333</v>
      </c>
      <c r="B4079" s="101">
        <v>0.18074647353798301</v>
      </c>
    </row>
    <row r="4080" spans="1:2" x14ac:dyDescent="0.3">
      <c r="A4080" s="75">
        <v>44334</v>
      </c>
      <c r="B4080" s="101">
        <v>0.18643153493417999</v>
      </c>
    </row>
    <row r="4081" spans="1:2" x14ac:dyDescent="0.3">
      <c r="A4081" s="75">
        <v>44335</v>
      </c>
      <c r="B4081" s="101">
        <v>0.18881115207979601</v>
      </c>
    </row>
    <row r="4082" spans="1:2" x14ac:dyDescent="0.3">
      <c r="A4082" s="75">
        <v>44336</v>
      </c>
      <c r="B4082" s="101">
        <v>0.188537943953517</v>
      </c>
    </row>
    <row r="4083" spans="1:2" x14ac:dyDescent="0.3">
      <c r="A4083" s="75">
        <v>44337</v>
      </c>
      <c r="B4083" s="101">
        <v>0.18763641381423299</v>
      </c>
    </row>
    <row r="4084" spans="1:2" x14ac:dyDescent="0.3">
      <c r="A4084" s="75">
        <v>44341</v>
      </c>
      <c r="B4084" s="101">
        <v>0.18726591784556701</v>
      </c>
    </row>
    <row r="4085" spans="1:2" x14ac:dyDescent="0.3">
      <c r="A4085" s="75">
        <v>44342</v>
      </c>
      <c r="B4085" s="101">
        <v>0.18727627659212601</v>
      </c>
    </row>
    <row r="4086" spans="1:2" x14ac:dyDescent="0.3">
      <c r="A4086" s="75">
        <v>44343</v>
      </c>
      <c r="B4086" s="101">
        <v>0.188763593076825</v>
      </c>
    </row>
    <row r="4087" spans="1:2" x14ac:dyDescent="0.3">
      <c r="A4087" s="75">
        <v>44344</v>
      </c>
      <c r="B4087" s="101">
        <v>0.18697718030063201</v>
      </c>
    </row>
    <row r="4088" spans="1:2" x14ac:dyDescent="0.3">
      <c r="A4088" s="75">
        <v>44347</v>
      </c>
      <c r="B4088" s="101">
        <v>0.185069861227215</v>
      </c>
    </row>
    <row r="4089" spans="1:2" x14ac:dyDescent="0.3">
      <c r="A4089" s="75">
        <v>44348</v>
      </c>
      <c r="B4089" s="101">
        <v>0.18287042693234601</v>
      </c>
    </row>
    <row r="4090" spans="1:2" x14ac:dyDescent="0.3">
      <c r="A4090" s="75">
        <v>44349</v>
      </c>
      <c r="B4090" s="101">
        <v>0.181013802846613</v>
      </c>
    </row>
    <row r="4091" spans="1:2" x14ac:dyDescent="0.3">
      <c r="A4091" s="75">
        <v>44350</v>
      </c>
      <c r="B4091" s="101">
        <v>0.18162296429658301</v>
      </c>
    </row>
    <row r="4092" spans="1:2" x14ac:dyDescent="0.3">
      <c r="A4092" s="75">
        <v>44351</v>
      </c>
      <c r="B4092" s="101">
        <v>0.18398621493692099</v>
      </c>
    </row>
    <row r="4093" spans="1:2" x14ac:dyDescent="0.3">
      <c r="A4093" s="75">
        <v>44354</v>
      </c>
      <c r="B4093" s="101">
        <v>0.18793195500829099</v>
      </c>
    </row>
    <row r="4094" spans="1:2" x14ac:dyDescent="0.3">
      <c r="A4094" s="75">
        <v>44355</v>
      </c>
      <c r="B4094" s="101">
        <v>0.191160603326434</v>
      </c>
    </row>
    <row r="4095" spans="1:2" x14ac:dyDescent="0.3">
      <c r="A4095" s="75">
        <v>44356</v>
      </c>
      <c r="B4095" s="101">
        <v>0.19355972198349</v>
      </c>
    </row>
    <row r="4096" spans="1:2" x14ac:dyDescent="0.3">
      <c r="A4096" s="75">
        <v>44357</v>
      </c>
      <c r="B4096" s="101">
        <v>0.19814875363281501</v>
      </c>
    </row>
    <row r="4097" spans="1:2" x14ac:dyDescent="0.3">
      <c r="A4097" s="75">
        <v>44358</v>
      </c>
      <c r="B4097" s="101">
        <v>0.202413390078622</v>
      </c>
    </row>
    <row r="4098" spans="1:2" x14ac:dyDescent="0.3">
      <c r="A4098" s="75">
        <v>44361</v>
      </c>
      <c r="B4098" s="101">
        <v>0.20993609403524199</v>
      </c>
    </row>
    <row r="4099" spans="1:2" x14ac:dyDescent="0.3">
      <c r="A4099" s="75">
        <v>44362</v>
      </c>
      <c r="B4099" s="101">
        <v>0.215387084986675</v>
      </c>
    </row>
    <row r="4100" spans="1:2" x14ac:dyDescent="0.3">
      <c r="A4100" s="75">
        <v>44363</v>
      </c>
      <c r="B4100" s="101">
        <v>0.22321853098240099</v>
      </c>
    </row>
    <row r="4101" spans="1:2" x14ac:dyDescent="0.3">
      <c r="A4101" s="75">
        <v>44364</v>
      </c>
      <c r="B4101" s="101">
        <v>0.23347463661808199</v>
      </c>
    </row>
    <row r="4102" spans="1:2" x14ac:dyDescent="0.3">
      <c r="A4102" s="75">
        <v>44365</v>
      </c>
      <c r="B4102" s="101">
        <v>0.23934191161276699</v>
      </c>
    </row>
    <row r="4103" spans="1:2" x14ac:dyDescent="0.3">
      <c r="A4103" s="75">
        <v>44368</v>
      </c>
      <c r="B4103" s="101">
        <v>0.24148700677333301</v>
      </c>
    </row>
    <row r="4104" spans="1:2" x14ac:dyDescent="0.3">
      <c r="A4104" s="75">
        <v>44369</v>
      </c>
      <c r="B4104" s="101">
        <v>0.24361606580233799</v>
      </c>
    </row>
    <row r="4105" spans="1:2" x14ac:dyDescent="0.3">
      <c r="A4105" s="75">
        <v>44370</v>
      </c>
      <c r="B4105" s="101">
        <v>0.245862995886756</v>
      </c>
    </row>
    <row r="4106" spans="1:2" x14ac:dyDescent="0.3">
      <c r="A4106" s="75">
        <v>44371</v>
      </c>
      <c r="B4106" s="101">
        <v>0.24565339421629701</v>
      </c>
    </row>
    <row r="4107" spans="1:2" x14ac:dyDescent="0.3">
      <c r="A4107" s="75">
        <v>44372</v>
      </c>
      <c r="B4107" s="101">
        <v>0.24382280073953899</v>
      </c>
    </row>
    <row r="4108" spans="1:2" x14ac:dyDescent="0.3">
      <c r="A4108" s="75">
        <v>44375</v>
      </c>
      <c r="B4108" s="101">
        <v>0.24155820644061901</v>
      </c>
    </row>
    <row r="4109" spans="1:2" x14ac:dyDescent="0.3">
      <c r="A4109" s="75">
        <v>44376</v>
      </c>
      <c r="B4109" s="101">
        <v>0.23676546845177901</v>
      </c>
    </row>
    <row r="4110" spans="1:2" x14ac:dyDescent="0.3">
      <c r="A4110" s="75">
        <v>44377</v>
      </c>
      <c r="B4110" s="101">
        <v>0.23327553997438699</v>
      </c>
    </row>
    <row r="4111" spans="1:2" x14ac:dyDescent="0.3">
      <c r="A4111" s="75">
        <v>44378</v>
      </c>
      <c r="B4111" s="101">
        <v>0.22997799965754201</v>
      </c>
    </row>
    <row r="4112" spans="1:2" x14ac:dyDescent="0.3">
      <c r="A4112" s="75">
        <v>44379</v>
      </c>
      <c r="B4112" s="101">
        <v>0.22662475929744</v>
      </c>
    </row>
    <row r="4113" spans="1:2" x14ac:dyDescent="0.3">
      <c r="A4113" s="75">
        <v>44382</v>
      </c>
      <c r="B4113" s="101">
        <v>0.225064454073332</v>
      </c>
    </row>
    <row r="4114" spans="1:2" x14ac:dyDescent="0.3">
      <c r="A4114" s="75">
        <v>44383</v>
      </c>
      <c r="B4114" s="101">
        <v>0.22496784074639301</v>
      </c>
    </row>
    <row r="4115" spans="1:2" x14ac:dyDescent="0.3">
      <c r="A4115" s="75">
        <v>44384</v>
      </c>
      <c r="B4115" s="101">
        <v>0.22827473729839201</v>
      </c>
    </row>
    <row r="4116" spans="1:2" x14ac:dyDescent="0.3">
      <c r="A4116" s="75">
        <v>44385</v>
      </c>
      <c r="B4116" s="101">
        <v>0.23216555075335299</v>
      </c>
    </row>
    <row r="4117" spans="1:2" x14ac:dyDescent="0.3">
      <c r="A4117" s="75">
        <v>44386</v>
      </c>
      <c r="B4117" s="101">
        <v>0.234263976988906</v>
      </c>
    </row>
    <row r="4118" spans="1:2" x14ac:dyDescent="0.3">
      <c r="A4118" s="75">
        <v>44389</v>
      </c>
      <c r="B4118" s="101">
        <v>0.235169600849364</v>
      </c>
    </row>
    <row r="4119" spans="1:2" x14ac:dyDescent="0.3">
      <c r="A4119" s="75">
        <v>44390</v>
      </c>
      <c r="B4119" s="101">
        <v>0.23690564425216501</v>
      </c>
    </row>
    <row r="4120" spans="1:2" x14ac:dyDescent="0.3">
      <c r="A4120" s="75">
        <v>44391</v>
      </c>
      <c r="B4120" s="101">
        <v>0.23756532966059199</v>
      </c>
    </row>
    <row r="4121" spans="1:2" x14ac:dyDescent="0.3">
      <c r="A4121" s="75">
        <v>44392</v>
      </c>
      <c r="B4121" s="101">
        <v>0.23871043298768699</v>
      </c>
    </row>
    <row r="4122" spans="1:2" x14ac:dyDescent="0.3">
      <c r="A4122" s="75">
        <v>44393</v>
      </c>
      <c r="B4122" s="101">
        <v>0.23733324293573199</v>
      </c>
    </row>
    <row r="4123" spans="1:2" x14ac:dyDescent="0.3">
      <c r="A4123" s="75">
        <v>44396</v>
      </c>
      <c r="B4123" s="101">
        <v>0.23881321046351101</v>
      </c>
    </row>
    <row r="4124" spans="1:2" x14ac:dyDescent="0.3">
      <c r="A4124" s="75">
        <v>44397</v>
      </c>
      <c r="B4124" s="101">
        <v>0.236252483739923</v>
      </c>
    </row>
    <row r="4125" spans="1:2" x14ac:dyDescent="0.3">
      <c r="A4125" s="75">
        <v>44398</v>
      </c>
      <c r="B4125" s="101">
        <v>0.23214931232067901</v>
      </c>
    </row>
    <row r="4126" spans="1:2" x14ac:dyDescent="0.3">
      <c r="A4126" s="75">
        <v>44399</v>
      </c>
      <c r="B4126" s="101">
        <v>0.231726454893671</v>
      </c>
    </row>
    <row r="4127" spans="1:2" x14ac:dyDescent="0.3">
      <c r="A4127" s="75">
        <v>44400</v>
      </c>
      <c r="B4127" s="101">
        <v>0.229733580030718</v>
      </c>
    </row>
    <row r="4128" spans="1:2" x14ac:dyDescent="0.3">
      <c r="A4128" s="75">
        <v>44403</v>
      </c>
      <c r="B4128" s="101">
        <v>0.230495241590573</v>
      </c>
    </row>
    <row r="4129" spans="1:2" x14ac:dyDescent="0.3">
      <c r="A4129" s="75">
        <v>44404</v>
      </c>
      <c r="B4129" s="101">
        <v>0.231745227732748</v>
      </c>
    </row>
    <row r="4130" spans="1:2" x14ac:dyDescent="0.3">
      <c r="A4130" s="75">
        <v>44405</v>
      </c>
      <c r="B4130" s="101">
        <v>0.23133659973457199</v>
      </c>
    </row>
    <row r="4131" spans="1:2" x14ac:dyDescent="0.3">
      <c r="A4131" s="75">
        <v>44406</v>
      </c>
      <c r="B4131" s="101">
        <v>0.231472956553118</v>
      </c>
    </row>
    <row r="4132" spans="1:2" x14ac:dyDescent="0.3">
      <c r="A4132" s="75">
        <v>44407</v>
      </c>
      <c r="B4132" s="101">
        <v>0.23205119924554499</v>
      </c>
    </row>
    <row r="4133" spans="1:2" x14ac:dyDescent="0.3">
      <c r="A4133" s="75">
        <v>44410</v>
      </c>
      <c r="B4133" s="101">
        <v>0.232435877193861</v>
      </c>
    </row>
    <row r="4134" spans="1:2" x14ac:dyDescent="0.3">
      <c r="A4134" s="75">
        <v>44411</v>
      </c>
      <c r="B4134" s="101">
        <v>0.23003778320020901</v>
      </c>
    </row>
    <row r="4135" spans="1:2" x14ac:dyDescent="0.3">
      <c r="A4135" s="75">
        <v>44412</v>
      </c>
      <c r="B4135" s="101">
        <v>0.22743980211856399</v>
      </c>
    </row>
    <row r="4136" spans="1:2" x14ac:dyDescent="0.3">
      <c r="A4136" s="75">
        <v>44413</v>
      </c>
      <c r="B4136" s="101">
        <v>0.22356906446918601</v>
      </c>
    </row>
    <row r="4137" spans="1:2" x14ac:dyDescent="0.3">
      <c r="A4137" s="75">
        <v>44414</v>
      </c>
      <c r="B4137" s="101">
        <v>0.22014540201722699</v>
      </c>
    </row>
    <row r="4138" spans="1:2" x14ac:dyDescent="0.3">
      <c r="A4138" s="75">
        <v>44417</v>
      </c>
      <c r="B4138" s="101">
        <v>0.21902090886464101</v>
      </c>
    </row>
    <row r="4139" spans="1:2" x14ac:dyDescent="0.3">
      <c r="A4139" s="75">
        <v>44418</v>
      </c>
      <c r="B4139" s="101">
        <v>0.21721193020349799</v>
      </c>
    </row>
    <row r="4140" spans="1:2" x14ac:dyDescent="0.3">
      <c r="A4140" s="75">
        <v>44419</v>
      </c>
      <c r="B4140" s="101">
        <v>0.21655460840170701</v>
      </c>
    </row>
    <row r="4141" spans="1:2" x14ac:dyDescent="0.3">
      <c r="A4141" s="75">
        <v>44420</v>
      </c>
      <c r="B4141" s="101">
        <v>0.21462637684812699</v>
      </c>
    </row>
    <row r="4142" spans="1:2" x14ac:dyDescent="0.3">
      <c r="A4142" s="75">
        <v>44421</v>
      </c>
      <c r="B4142" s="101">
        <v>0.21010903148396901</v>
      </c>
    </row>
    <row r="4143" spans="1:2" x14ac:dyDescent="0.3">
      <c r="A4143" s="75">
        <v>44424</v>
      </c>
      <c r="B4143" s="101">
        <v>0.20767284757882601</v>
      </c>
    </row>
    <row r="4144" spans="1:2" x14ac:dyDescent="0.3">
      <c r="A4144" s="75">
        <v>44425</v>
      </c>
      <c r="B4144" s="101">
        <v>0.20678802684272701</v>
      </c>
    </row>
    <row r="4145" spans="1:2" x14ac:dyDescent="0.3">
      <c r="A4145" s="75">
        <v>44426</v>
      </c>
      <c r="B4145" s="101">
        <v>0.205656497520735</v>
      </c>
    </row>
    <row r="4146" spans="1:2" x14ac:dyDescent="0.3">
      <c r="A4146" s="75">
        <v>44427</v>
      </c>
      <c r="B4146" s="101">
        <v>0.20564875402455901</v>
      </c>
    </row>
    <row r="4147" spans="1:2" x14ac:dyDescent="0.3">
      <c r="A4147" s="75">
        <v>44431</v>
      </c>
      <c r="B4147" s="101">
        <v>0.20451014538361501</v>
      </c>
    </row>
    <row r="4148" spans="1:2" x14ac:dyDescent="0.3">
      <c r="A4148" s="75">
        <v>44432</v>
      </c>
      <c r="B4148" s="101">
        <v>0.204359430907501</v>
      </c>
    </row>
    <row r="4149" spans="1:2" x14ac:dyDescent="0.3">
      <c r="A4149" s="75">
        <v>44433</v>
      </c>
      <c r="B4149" s="101">
        <v>0.20560242348267899</v>
      </c>
    </row>
    <row r="4150" spans="1:2" x14ac:dyDescent="0.3">
      <c r="A4150" s="75">
        <v>44434</v>
      </c>
      <c r="B4150" s="101">
        <v>0.20786844314883901</v>
      </c>
    </row>
    <row r="4151" spans="1:2" x14ac:dyDescent="0.3">
      <c r="A4151" s="75">
        <v>44435</v>
      </c>
      <c r="B4151" s="101">
        <v>0.20975233054362899</v>
      </c>
    </row>
    <row r="4152" spans="1:2" x14ac:dyDescent="0.3">
      <c r="A4152" s="75">
        <v>44438</v>
      </c>
      <c r="B4152" s="101">
        <v>0.20967319902185699</v>
      </c>
    </row>
    <row r="4153" spans="1:2" x14ac:dyDescent="0.3">
      <c r="A4153" s="75">
        <v>44439</v>
      </c>
      <c r="B4153" s="101">
        <v>0.209675649470039</v>
      </c>
    </row>
    <row r="4154" spans="1:2" x14ac:dyDescent="0.3">
      <c r="A4154" s="75">
        <v>44440</v>
      </c>
      <c r="B4154" s="101">
        <v>0.20901504325999101</v>
      </c>
    </row>
    <row r="4155" spans="1:2" x14ac:dyDescent="0.3">
      <c r="A4155" s="75">
        <v>44441</v>
      </c>
      <c r="B4155" s="101">
        <v>0.20887827591313601</v>
      </c>
    </row>
    <row r="4156" spans="1:2" x14ac:dyDescent="0.3">
      <c r="A4156" s="75">
        <v>44442</v>
      </c>
      <c r="B4156" s="101">
        <v>0.208260582632603</v>
      </c>
    </row>
    <row r="4157" spans="1:2" x14ac:dyDescent="0.3">
      <c r="A4157" s="75">
        <v>44445</v>
      </c>
      <c r="B4157" s="101">
        <v>0.20537428666892099</v>
      </c>
    </row>
    <row r="4158" spans="1:2" x14ac:dyDescent="0.3">
      <c r="A4158" s="75">
        <v>44446</v>
      </c>
      <c r="B4158" s="101">
        <v>0.20425314662796101</v>
      </c>
    </row>
    <row r="4159" spans="1:2" x14ac:dyDescent="0.3">
      <c r="A4159" s="75">
        <v>44447</v>
      </c>
      <c r="B4159" s="101">
        <v>0.205478100906269</v>
      </c>
    </row>
    <row r="4160" spans="1:2" x14ac:dyDescent="0.3">
      <c r="A4160" s="75">
        <v>44448</v>
      </c>
      <c r="B4160" s="101">
        <v>0.205797347275781</v>
      </c>
    </row>
    <row r="4161" spans="1:2" x14ac:dyDescent="0.3">
      <c r="A4161" s="75">
        <v>44449</v>
      </c>
      <c r="B4161" s="101">
        <v>0.20393377457470999</v>
      </c>
    </row>
    <row r="4162" spans="1:2" x14ac:dyDescent="0.3">
      <c r="A4162" s="75">
        <v>44452</v>
      </c>
      <c r="B4162" s="101">
        <v>0.20061947478602701</v>
      </c>
    </row>
    <row r="4163" spans="1:2" x14ac:dyDescent="0.3">
      <c r="A4163" s="75">
        <v>44453</v>
      </c>
      <c r="B4163" s="101">
        <v>0.19960521411412099</v>
      </c>
    </row>
    <row r="4164" spans="1:2" x14ac:dyDescent="0.3">
      <c r="A4164" s="75">
        <v>44454</v>
      </c>
      <c r="B4164" s="101">
        <v>0.19881584318909601</v>
      </c>
    </row>
    <row r="4165" spans="1:2" x14ac:dyDescent="0.3">
      <c r="A4165" s="75">
        <v>44455</v>
      </c>
      <c r="B4165" s="101">
        <v>0.19986865859740799</v>
      </c>
    </row>
    <row r="4166" spans="1:2" x14ac:dyDescent="0.3">
      <c r="A4166" s="75">
        <v>44456</v>
      </c>
      <c r="B4166" s="101">
        <v>0.20079841006657201</v>
      </c>
    </row>
    <row r="4167" spans="1:2" x14ac:dyDescent="0.3">
      <c r="A4167" s="75">
        <v>44459</v>
      </c>
      <c r="B4167" s="101">
        <v>0.204388431582749</v>
      </c>
    </row>
    <row r="4168" spans="1:2" x14ac:dyDescent="0.3">
      <c r="A4168" s="75">
        <v>44460</v>
      </c>
      <c r="B4168" s="101">
        <v>0.20305063823488401</v>
      </c>
    </row>
    <row r="4169" spans="1:2" x14ac:dyDescent="0.3">
      <c r="A4169" s="75">
        <v>44461</v>
      </c>
      <c r="B4169" s="101">
        <v>0.199583117542666</v>
      </c>
    </row>
    <row r="4170" spans="1:2" x14ac:dyDescent="0.3">
      <c r="A4170" s="75">
        <v>44462</v>
      </c>
      <c r="B4170" s="101">
        <v>0.19548667710572201</v>
      </c>
    </row>
    <row r="4171" spans="1:2" x14ac:dyDescent="0.3">
      <c r="A4171" s="75">
        <v>44463</v>
      </c>
      <c r="B4171" s="101">
        <v>0.194691309261601</v>
      </c>
    </row>
    <row r="4172" spans="1:2" x14ac:dyDescent="0.3">
      <c r="A4172" s="75">
        <v>44466</v>
      </c>
      <c r="B4172" s="101">
        <v>0.19320607510971699</v>
      </c>
    </row>
    <row r="4173" spans="1:2" x14ac:dyDescent="0.3">
      <c r="A4173" s="75">
        <v>44467</v>
      </c>
      <c r="B4173" s="101">
        <v>0.194977275613583</v>
      </c>
    </row>
    <row r="4174" spans="1:2" x14ac:dyDescent="0.3">
      <c r="A4174" s="75">
        <v>44468</v>
      </c>
      <c r="B4174" s="101">
        <v>0.19523824184813601</v>
      </c>
    </row>
    <row r="4175" spans="1:2" x14ac:dyDescent="0.3">
      <c r="A4175" s="75">
        <v>44469</v>
      </c>
      <c r="B4175" s="101">
        <v>0.198413779518056</v>
      </c>
    </row>
    <row r="4176" spans="1:2" x14ac:dyDescent="0.3">
      <c r="A4176" s="75">
        <v>44470</v>
      </c>
      <c r="B4176" s="101">
        <v>0.202064720713586</v>
      </c>
    </row>
    <row r="4177" spans="1:2" x14ac:dyDescent="0.3">
      <c r="A4177" s="75">
        <v>44473</v>
      </c>
      <c r="B4177" s="101">
        <v>0.20731797352762399</v>
      </c>
    </row>
    <row r="4178" spans="1:2" x14ac:dyDescent="0.3">
      <c r="A4178" s="75">
        <v>44474</v>
      </c>
      <c r="B4178" s="101">
        <v>0.211588199731643</v>
      </c>
    </row>
    <row r="4179" spans="1:2" x14ac:dyDescent="0.3">
      <c r="A4179" s="75">
        <v>44475</v>
      </c>
      <c r="B4179" s="101">
        <v>0.215158792096521</v>
      </c>
    </row>
    <row r="4180" spans="1:2" x14ac:dyDescent="0.3">
      <c r="A4180" s="75">
        <v>44476</v>
      </c>
      <c r="B4180" s="101">
        <v>0.21510384100897001</v>
      </c>
    </row>
    <row r="4181" spans="1:2" x14ac:dyDescent="0.3">
      <c r="A4181" s="75">
        <v>44477</v>
      </c>
      <c r="B4181" s="101">
        <v>0.21436822609943099</v>
      </c>
    </row>
    <row r="4182" spans="1:2" x14ac:dyDescent="0.3">
      <c r="A4182" s="75">
        <v>44480</v>
      </c>
      <c r="B4182" s="101">
        <v>0.214962510132155</v>
      </c>
    </row>
    <row r="4183" spans="1:2" x14ac:dyDescent="0.3">
      <c r="A4183" s="75">
        <v>44481</v>
      </c>
      <c r="B4183" s="101">
        <v>0.21653720288391501</v>
      </c>
    </row>
    <row r="4184" spans="1:2" x14ac:dyDescent="0.3">
      <c r="A4184" s="75">
        <v>44482</v>
      </c>
      <c r="B4184" s="101">
        <v>0.214951470317643</v>
      </c>
    </row>
    <row r="4185" spans="1:2" x14ac:dyDescent="0.3">
      <c r="A4185" s="75">
        <v>44483</v>
      </c>
      <c r="B4185" s="101">
        <v>0.21347523385603001</v>
      </c>
    </row>
    <row r="4186" spans="1:2" x14ac:dyDescent="0.3">
      <c r="A4186" s="75">
        <v>44484</v>
      </c>
      <c r="B4186" s="101">
        <v>0.214147659421171</v>
      </c>
    </row>
    <row r="4187" spans="1:2" x14ac:dyDescent="0.3">
      <c r="A4187" s="75">
        <v>44487</v>
      </c>
      <c r="B4187" s="101">
        <v>0.21490850495075101</v>
      </c>
    </row>
    <row r="4188" spans="1:2" x14ac:dyDescent="0.3">
      <c r="A4188" s="75">
        <v>44488</v>
      </c>
      <c r="B4188" s="101">
        <v>0.21798057986529501</v>
      </c>
    </row>
    <row r="4189" spans="1:2" x14ac:dyDescent="0.3">
      <c r="A4189" s="75">
        <v>44489</v>
      </c>
      <c r="B4189" s="101">
        <v>0.22230940198152799</v>
      </c>
    </row>
    <row r="4190" spans="1:2" x14ac:dyDescent="0.3">
      <c r="A4190" s="75">
        <v>44490</v>
      </c>
      <c r="B4190" s="101">
        <v>0.225045917451693</v>
      </c>
    </row>
    <row r="4191" spans="1:2" x14ac:dyDescent="0.3">
      <c r="A4191" s="75">
        <v>44491</v>
      </c>
      <c r="B4191" s="101">
        <v>0.224410141571487</v>
      </c>
    </row>
    <row r="4192" spans="1:2" x14ac:dyDescent="0.3">
      <c r="A4192" s="75">
        <v>44494</v>
      </c>
      <c r="B4192" s="101">
        <v>0.224405194582418</v>
      </c>
    </row>
    <row r="4193" spans="1:2" x14ac:dyDescent="0.3">
      <c r="A4193" s="75">
        <v>44495</v>
      </c>
      <c r="B4193" s="101">
        <v>0.22347616510087101</v>
      </c>
    </row>
    <row r="4194" spans="1:2" x14ac:dyDescent="0.3">
      <c r="A4194" s="75">
        <v>44496</v>
      </c>
      <c r="B4194" s="101">
        <v>0.222650889630024</v>
      </c>
    </row>
    <row r="4195" spans="1:2" x14ac:dyDescent="0.3">
      <c r="A4195" s="75">
        <v>44497</v>
      </c>
      <c r="B4195" s="101">
        <v>0.22438215189178101</v>
      </c>
    </row>
    <row r="4196" spans="1:2" x14ac:dyDescent="0.3">
      <c r="A4196" s="75">
        <v>44498</v>
      </c>
      <c r="B4196" s="101">
        <v>0.22886064353489499</v>
      </c>
    </row>
    <row r="4197" spans="1:2" x14ac:dyDescent="0.3">
      <c r="A4197" s="75">
        <v>44502</v>
      </c>
      <c r="B4197" s="101">
        <v>0.22859648085993101</v>
      </c>
    </row>
    <row r="4198" spans="1:2" x14ac:dyDescent="0.3">
      <c r="A4198" s="75">
        <v>44503</v>
      </c>
      <c r="B4198" s="101">
        <v>0.22711160457068699</v>
      </c>
    </row>
    <row r="4199" spans="1:2" x14ac:dyDescent="0.3">
      <c r="A4199" s="75">
        <v>44504</v>
      </c>
      <c r="B4199" s="101">
        <v>0.22688191955241199</v>
      </c>
    </row>
    <row r="4200" spans="1:2" x14ac:dyDescent="0.3">
      <c r="A4200" s="75">
        <v>44505</v>
      </c>
      <c r="B4200" s="101">
        <v>0.2282188569211</v>
      </c>
    </row>
    <row r="4201" spans="1:2" x14ac:dyDescent="0.3">
      <c r="A4201" s="75">
        <v>44508</v>
      </c>
      <c r="B4201" s="101">
        <v>0.230462690608492</v>
      </c>
    </row>
    <row r="4202" spans="1:2" x14ac:dyDescent="0.3">
      <c r="A4202" s="75">
        <v>44509</v>
      </c>
      <c r="B4202" s="101">
        <v>0.23426159915292999</v>
      </c>
    </row>
    <row r="4203" spans="1:2" x14ac:dyDescent="0.3">
      <c r="A4203" s="75">
        <v>44510</v>
      </c>
      <c r="B4203" s="101">
        <v>0.23764223913114399</v>
      </c>
    </row>
    <row r="4204" spans="1:2" x14ac:dyDescent="0.3">
      <c r="A4204" s="75">
        <v>44511</v>
      </c>
      <c r="B4204" s="101">
        <v>0.24288277743793801</v>
      </c>
    </row>
    <row r="4205" spans="1:2" x14ac:dyDescent="0.3">
      <c r="A4205" s="75">
        <v>44512</v>
      </c>
      <c r="B4205" s="101">
        <v>0.244162832638392</v>
      </c>
    </row>
    <row r="4206" spans="1:2" x14ac:dyDescent="0.3">
      <c r="A4206" s="75">
        <v>44515</v>
      </c>
      <c r="B4206" s="101">
        <v>0.247093943637369</v>
      </c>
    </row>
    <row r="4207" spans="1:2" x14ac:dyDescent="0.3">
      <c r="A4207" s="75">
        <v>44516</v>
      </c>
      <c r="B4207" s="101">
        <v>0.25006092185895601</v>
      </c>
    </row>
    <row r="4208" spans="1:2" x14ac:dyDescent="0.3">
      <c r="A4208" s="75">
        <v>44517</v>
      </c>
      <c r="B4208" s="101">
        <v>0.25326737341855299</v>
      </c>
    </row>
    <row r="4209" spans="1:2" x14ac:dyDescent="0.3">
      <c r="A4209" s="75">
        <v>44518</v>
      </c>
      <c r="B4209" s="101">
        <v>0.25697235804381302</v>
      </c>
    </row>
    <row r="4210" spans="1:2" x14ac:dyDescent="0.3">
      <c r="A4210" s="75">
        <v>44519</v>
      </c>
      <c r="B4210" s="101">
        <v>0.261982005793925</v>
      </c>
    </row>
    <row r="4211" spans="1:2" x14ac:dyDescent="0.3">
      <c r="A4211" s="75">
        <v>44522</v>
      </c>
      <c r="B4211" s="101">
        <v>0.268059326673381</v>
      </c>
    </row>
    <row r="4212" spans="1:2" x14ac:dyDescent="0.3">
      <c r="A4212" s="75">
        <v>44523</v>
      </c>
      <c r="B4212" s="101">
        <v>0.27346907457507802</v>
      </c>
    </row>
    <row r="4213" spans="1:2" x14ac:dyDescent="0.3">
      <c r="A4213" s="75">
        <v>44524</v>
      </c>
      <c r="B4213" s="101">
        <v>0.27662630003116601</v>
      </c>
    </row>
    <row r="4214" spans="1:2" x14ac:dyDescent="0.3">
      <c r="A4214" s="75">
        <v>44525</v>
      </c>
      <c r="B4214" s="101">
        <v>0.27936676584839598</v>
      </c>
    </row>
    <row r="4215" spans="1:2" x14ac:dyDescent="0.3">
      <c r="A4215" s="75">
        <v>44526</v>
      </c>
      <c r="B4215" s="101">
        <v>0.283601160360201</v>
      </c>
    </row>
    <row r="4216" spans="1:2" x14ac:dyDescent="0.3">
      <c r="A4216" s="75">
        <v>44529</v>
      </c>
      <c r="B4216" s="101">
        <v>0.28369989280891</v>
      </c>
    </row>
    <row r="4217" spans="1:2" x14ac:dyDescent="0.3">
      <c r="A4217" s="75">
        <v>44530</v>
      </c>
      <c r="B4217" s="101">
        <v>0.28574346420694102</v>
      </c>
    </row>
    <row r="4218" spans="1:2" x14ac:dyDescent="0.3">
      <c r="A4218" s="75">
        <v>44531</v>
      </c>
      <c r="B4218" s="101">
        <v>0.28604885141380798</v>
      </c>
    </row>
    <row r="4219" spans="1:2" x14ac:dyDescent="0.3">
      <c r="A4219" s="75">
        <v>44532</v>
      </c>
      <c r="B4219" s="101">
        <v>0.286531801280689</v>
      </c>
    </row>
    <row r="4220" spans="1:2" x14ac:dyDescent="0.3">
      <c r="A4220" s="75">
        <v>44533</v>
      </c>
      <c r="B4220" s="101">
        <v>0.28629967501957398</v>
      </c>
    </row>
    <row r="4221" spans="1:2" x14ac:dyDescent="0.3">
      <c r="A4221" s="75">
        <v>44536</v>
      </c>
      <c r="B4221" s="101">
        <v>0.28365162565031599</v>
      </c>
    </row>
    <row r="4222" spans="1:2" x14ac:dyDescent="0.3">
      <c r="A4222" s="75">
        <v>44537</v>
      </c>
      <c r="B4222" s="101">
        <v>0.28103677578179898</v>
      </c>
    </row>
    <row r="4223" spans="1:2" x14ac:dyDescent="0.3">
      <c r="A4223" s="75">
        <v>44538</v>
      </c>
      <c r="B4223" s="101">
        <v>0.28094625546318402</v>
      </c>
    </row>
    <row r="4224" spans="1:2" x14ac:dyDescent="0.3">
      <c r="A4224" s="75">
        <v>44539</v>
      </c>
      <c r="B4224" s="101">
        <v>0.27860292828196498</v>
      </c>
    </row>
    <row r="4225" spans="1:2" x14ac:dyDescent="0.3">
      <c r="A4225" s="75">
        <v>44540</v>
      </c>
      <c r="B4225" s="101">
        <v>0.27596127311810398</v>
      </c>
    </row>
    <row r="4226" spans="1:2" x14ac:dyDescent="0.3">
      <c r="A4226" s="75">
        <v>44543</v>
      </c>
      <c r="B4226" s="101">
        <v>0.273476388376724</v>
      </c>
    </row>
    <row r="4227" spans="1:2" x14ac:dyDescent="0.3">
      <c r="A4227" s="75">
        <v>44544</v>
      </c>
      <c r="B4227" s="101">
        <v>0.27011585715318598</v>
      </c>
    </row>
    <row r="4228" spans="1:2" x14ac:dyDescent="0.3">
      <c r="A4228" s="75">
        <v>44545</v>
      </c>
      <c r="B4228" s="101">
        <v>0.26871224009429401</v>
      </c>
    </row>
    <row r="4229" spans="1:2" x14ac:dyDescent="0.3">
      <c r="A4229" s="75">
        <v>44546</v>
      </c>
      <c r="B4229" s="101">
        <v>0.26560796975366502</v>
      </c>
    </row>
    <row r="4230" spans="1:2" x14ac:dyDescent="0.3">
      <c r="A4230" s="75">
        <v>44547</v>
      </c>
      <c r="B4230" s="101">
        <v>0.26441052375889701</v>
      </c>
    </row>
    <row r="4231" spans="1:2" x14ac:dyDescent="0.3">
      <c r="A4231" s="75">
        <v>44550</v>
      </c>
      <c r="B4231" s="101">
        <v>0.26433424877467299</v>
      </c>
    </row>
    <row r="4232" spans="1:2" x14ac:dyDescent="0.3">
      <c r="A4232" s="75">
        <v>44551</v>
      </c>
      <c r="B4232" s="101">
        <v>0.26291166902276603</v>
      </c>
    </row>
    <row r="4233" spans="1:2" x14ac:dyDescent="0.3">
      <c r="A4233" s="75">
        <v>44552</v>
      </c>
      <c r="B4233" s="101">
        <v>0.26054595790294999</v>
      </c>
    </row>
    <row r="4234" spans="1:2" x14ac:dyDescent="0.3">
      <c r="A4234" s="75">
        <v>44553</v>
      </c>
      <c r="B4234" s="101">
        <v>0.25841171104141097</v>
      </c>
    </row>
    <row r="4235" spans="1:2" x14ac:dyDescent="0.3">
      <c r="A4235" s="75">
        <v>44557</v>
      </c>
      <c r="B4235" s="101">
        <v>0.25828872387366603</v>
      </c>
    </row>
    <row r="4236" spans="1:2" x14ac:dyDescent="0.3">
      <c r="A4236" s="75">
        <v>44558</v>
      </c>
      <c r="B4236" s="101">
        <v>0.25753148609899401</v>
      </c>
    </row>
    <row r="4237" spans="1:2" x14ac:dyDescent="0.3">
      <c r="A4237" s="75">
        <v>44559</v>
      </c>
      <c r="B4237" s="101">
        <v>0.25828163015730798</v>
      </c>
    </row>
    <row r="4238" spans="1:2" x14ac:dyDescent="0.3">
      <c r="A4238" s="75">
        <v>44560</v>
      </c>
      <c r="B4238" s="101">
        <v>0.25755300341173698</v>
      </c>
    </row>
    <row r="4239" spans="1:2" x14ac:dyDescent="0.3">
      <c r="A4239" s="75">
        <v>44561</v>
      </c>
      <c r="B4239" s="101">
        <v>0.25570504006331102</v>
      </c>
    </row>
    <row r="4240" spans="1:2" x14ac:dyDescent="0.3">
      <c r="A4240" s="75">
        <v>44564</v>
      </c>
      <c r="B4240" s="101">
        <v>0.25181956126563998</v>
      </c>
    </row>
    <row r="4241" spans="1:2" x14ac:dyDescent="0.3">
      <c r="A4241" s="75">
        <v>44565</v>
      </c>
      <c r="B4241" s="101">
        <v>0.24760745715390201</v>
      </c>
    </row>
    <row r="4242" spans="1:2" x14ac:dyDescent="0.3">
      <c r="A4242" s="75">
        <v>44566</v>
      </c>
      <c r="B4242" s="101">
        <v>0.245240602861199</v>
      </c>
    </row>
    <row r="4243" spans="1:2" x14ac:dyDescent="0.3">
      <c r="A4243" s="75">
        <v>44567</v>
      </c>
      <c r="B4243" s="101">
        <v>0.245065294461975</v>
      </c>
    </row>
    <row r="4244" spans="1:2" x14ac:dyDescent="0.3">
      <c r="A4244" s="75">
        <v>44568</v>
      </c>
      <c r="B4244" s="101">
        <v>0.24452982119</v>
      </c>
    </row>
    <row r="4245" spans="1:2" x14ac:dyDescent="0.3">
      <c r="A4245" s="75">
        <v>44571</v>
      </c>
      <c r="B4245" s="101">
        <v>0.241962259199963</v>
      </c>
    </row>
    <row r="4246" spans="1:2" x14ac:dyDescent="0.3">
      <c r="A4246" s="75">
        <v>44572</v>
      </c>
      <c r="B4246" s="101">
        <v>0.23969755902593401</v>
      </c>
    </row>
    <row r="4247" spans="1:2" x14ac:dyDescent="0.3">
      <c r="A4247" s="75">
        <v>44573</v>
      </c>
      <c r="B4247" s="101">
        <v>0.23795717746424</v>
      </c>
    </row>
    <row r="4248" spans="1:2" x14ac:dyDescent="0.3">
      <c r="A4248" s="75">
        <v>44574</v>
      </c>
      <c r="B4248" s="101">
        <v>0.23748653727282401</v>
      </c>
    </row>
    <row r="4249" spans="1:2" x14ac:dyDescent="0.3">
      <c r="A4249" s="75">
        <v>44575</v>
      </c>
      <c r="B4249" s="101">
        <v>0.23951438722698001</v>
      </c>
    </row>
    <row r="4250" spans="1:2" x14ac:dyDescent="0.3">
      <c r="A4250" s="75">
        <v>44578</v>
      </c>
      <c r="B4250" s="101">
        <v>0.240651111968259</v>
      </c>
    </row>
    <row r="4251" spans="1:2" x14ac:dyDescent="0.3">
      <c r="A4251" s="75">
        <v>44579</v>
      </c>
      <c r="B4251" s="101">
        <v>0.241823478581527</v>
      </c>
    </row>
    <row r="4252" spans="1:2" x14ac:dyDescent="0.3">
      <c r="A4252" s="75">
        <v>44580</v>
      </c>
      <c r="B4252" s="101">
        <v>0.24393546788218801</v>
      </c>
    </row>
    <row r="4253" spans="1:2" x14ac:dyDescent="0.3">
      <c r="A4253" s="75">
        <v>44581</v>
      </c>
      <c r="B4253" s="101">
        <v>0.24429490511215801</v>
      </c>
    </row>
    <row r="4254" spans="1:2" x14ac:dyDescent="0.3">
      <c r="A4254" s="75">
        <v>44582</v>
      </c>
      <c r="B4254" s="101">
        <v>0.24548442271635701</v>
      </c>
    </row>
    <row r="4255" spans="1:2" x14ac:dyDescent="0.3">
      <c r="A4255" s="75">
        <v>44585</v>
      </c>
      <c r="B4255" s="101">
        <v>0.24878043703230901</v>
      </c>
    </row>
    <row r="4256" spans="1:2" x14ac:dyDescent="0.3">
      <c r="A4256" s="75">
        <v>44586</v>
      </c>
      <c r="B4256" s="101">
        <v>0.24871720521902899</v>
      </c>
    </row>
    <row r="4257" spans="1:2" x14ac:dyDescent="0.3">
      <c r="A4257" s="75">
        <v>44587</v>
      </c>
      <c r="B4257" s="101">
        <v>0.24592724033449201</v>
      </c>
    </row>
    <row r="4258" spans="1:2" x14ac:dyDescent="0.3">
      <c r="A4258" s="75">
        <v>44588</v>
      </c>
      <c r="B4258" s="101">
        <v>0.24524831568341601</v>
      </c>
    </row>
    <row r="4259" spans="1:2" x14ac:dyDescent="0.3">
      <c r="A4259" s="75">
        <v>44589</v>
      </c>
      <c r="B4259" s="101">
        <v>0.2456930999943</v>
      </c>
    </row>
    <row r="4260" spans="1:2" x14ac:dyDescent="0.3">
      <c r="A4260" s="75">
        <v>44592</v>
      </c>
      <c r="B4260" s="101">
        <v>0.24537635424901</v>
      </c>
    </row>
    <row r="4261" spans="1:2" x14ac:dyDescent="0.3">
      <c r="A4261" s="75">
        <v>44593</v>
      </c>
      <c r="B4261" s="101">
        <v>0.24806780893078101</v>
      </c>
    </row>
    <row r="4262" spans="1:2" x14ac:dyDescent="0.3">
      <c r="A4262" s="75">
        <v>44594</v>
      </c>
      <c r="B4262" s="101">
        <v>0.25116680400158398</v>
      </c>
    </row>
    <row r="4263" spans="1:2" x14ac:dyDescent="0.3">
      <c r="A4263" s="75">
        <v>44595</v>
      </c>
      <c r="B4263" s="101">
        <v>0.25358779599640402</v>
      </c>
    </row>
    <row r="4264" spans="1:2" x14ac:dyDescent="0.3">
      <c r="A4264" s="75">
        <v>44596</v>
      </c>
      <c r="B4264" s="101">
        <v>0.25855597980761003</v>
      </c>
    </row>
    <row r="4265" spans="1:2" x14ac:dyDescent="0.3">
      <c r="A4265" s="75">
        <v>44599</v>
      </c>
      <c r="B4265" s="101">
        <v>0.25841148465730501</v>
      </c>
    </row>
    <row r="4266" spans="1:2" x14ac:dyDescent="0.3">
      <c r="A4266" s="75">
        <v>44600</v>
      </c>
      <c r="B4266" s="101">
        <v>0.25587669007018998</v>
      </c>
    </row>
    <row r="4267" spans="1:2" x14ac:dyDescent="0.3">
      <c r="A4267" s="75">
        <v>44601</v>
      </c>
      <c r="B4267" s="101">
        <v>0.25654969660168497</v>
      </c>
    </row>
    <row r="4268" spans="1:2" x14ac:dyDescent="0.3">
      <c r="A4268" s="75">
        <v>44602</v>
      </c>
      <c r="B4268" s="101">
        <v>0.260569649601116</v>
      </c>
    </row>
    <row r="4269" spans="1:2" x14ac:dyDescent="0.3">
      <c r="A4269" s="75">
        <v>44603</v>
      </c>
      <c r="B4269" s="101">
        <v>0.27015331133909998</v>
      </c>
    </row>
    <row r="4270" spans="1:2" x14ac:dyDescent="0.3">
      <c r="A4270" s="75">
        <v>44606</v>
      </c>
      <c r="B4270" s="101">
        <v>0.28533616395095102</v>
      </c>
    </row>
    <row r="4271" spans="1:2" x14ac:dyDescent="0.3">
      <c r="A4271" s="75">
        <v>44607</v>
      </c>
      <c r="B4271" s="101">
        <v>0.29235241546291402</v>
      </c>
    </row>
    <row r="4272" spans="1:2" x14ac:dyDescent="0.3">
      <c r="A4272" s="75">
        <v>44608</v>
      </c>
      <c r="B4272" s="101">
        <v>0.29821080347786499</v>
      </c>
    </row>
    <row r="4273" spans="1:2" x14ac:dyDescent="0.3">
      <c r="A4273" s="75">
        <v>44609</v>
      </c>
      <c r="B4273" s="101">
        <v>0.30356716089425101</v>
      </c>
    </row>
    <row r="4274" spans="1:2" x14ac:dyDescent="0.3">
      <c r="A4274" s="75">
        <v>44610</v>
      </c>
      <c r="B4274" s="101">
        <v>0.310216805276812</v>
      </c>
    </row>
    <row r="4275" spans="1:2" x14ac:dyDescent="0.3">
      <c r="A4275" s="75">
        <v>44613</v>
      </c>
      <c r="B4275" s="101">
        <v>0.319039573186159</v>
      </c>
    </row>
    <row r="4276" spans="1:2" x14ac:dyDescent="0.3">
      <c r="A4276" s="75">
        <v>44614</v>
      </c>
      <c r="B4276" s="101">
        <v>0.33028520803766698</v>
      </c>
    </row>
    <row r="4277" spans="1:2" x14ac:dyDescent="0.3">
      <c r="A4277" s="75">
        <v>44615</v>
      </c>
      <c r="B4277" s="101">
        <v>0.35331468295518498</v>
      </c>
    </row>
    <row r="4278" spans="1:2" x14ac:dyDescent="0.3">
      <c r="A4278" s="75">
        <v>44616</v>
      </c>
      <c r="B4278" s="101">
        <v>0.39700755065971899</v>
      </c>
    </row>
    <row r="4279" spans="1:2" x14ac:dyDescent="0.3">
      <c r="A4279" s="75">
        <v>44617</v>
      </c>
      <c r="B4279" s="101">
        <v>0.423766893184441</v>
      </c>
    </row>
    <row r="4280" spans="1:2" x14ac:dyDescent="0.3">
      <c r="A4280" s="75">
        <v>44620</v>
      </c>
      <c r="B4280" s="101">
        <v>0.44951532534540001</v>
      </c>
    </row>
    <row r="4281" spans="1:2" x14ac:dyDescent="0.3">
      <c r="A4281" s="75">
        <v>44621</v>
      </c>
      <c r="B4281" s="101">
        <v>0.48107829538504399</v>
      </c>
    </row>
    <row r="4282" spans="1:2" x14ac:dyDescent="0.3">
      <c r="A4282" s="75">
        <v>44622</v>
      </c>
      <c r="B4282" s="101">
        <v>0.52000040584830998</v>
      </c>
    </row>
    <row r="4283" spans="1:2" x14ac:dyDescent="0.3">
      <c r="A4283" s="75">
        <v>44623</v>
      </c>
      <c r="B4283" s="101">
        <v>0.56003739815927001</v>
      </c>
    </row>
    <row r="4284" spans="1:2" x14ac:dyDescent="0.3">
      <c r="A4284" s="75">
        <v>44624</v>
      </c>
      <c r="B4284" s="101">
        <v>0.61169052886761599</v>
      </c>
    </row>
    <row r="4285" spans="1:2" x14ac:dyDescent="0.3">
      <c r="A4285" s="75">
        <v>44627</v>
      </c>
      <c r="B4285" s="101">
        <v>0.67550953751113896</v>
      </c>
    </row>
    <row r="4286" spans="1:2" x14ac:dyDescent="0.3">
      <c r="A4286" s="75">
        <v>44628</v>
      </c>
      <c r="B4286" s="101">
        <v>0.71628360540562197</v>
      </c>
    </row>
    <row r="4287" spans="1:2" x14ac:dyDescent="0.3">
      <c r="A4287" s="75">
        <v>44629</v>
      </c>
      <c r="B4287" s="101">
        <v>0.72861024714775902</v>
      </c>
    </row>
    <row r="4288" spans="1:2" x14ac:dyDescent="0.3">
      <c r="A4288" s="75">
        <v>44630</v>
      </c>
      <c r="B4288" s="101">
        <v>0.72975564936377502</v>
      </c>
    </row>
    <row r="4289" spans="1:2" x14ac:dyDescent="0.3">
      <c r="A4289" s="75">
        <v>44631</v>
      </c>
      <c r="B4289" s="101">
        <v>0.72237230242467798</v>
      </c>
    </row>
    <row r="4290" spans="1:2" x14ac:dyDescent="0.3">
      <c r="A4290" s="75">
        <v>44636</v>
      </c>
      <c r="B4290" s="101">
        <v>0.70478340260838901</v>
      </c>
    </row>
    <row r="4291" spans="1:2" x14ac:dyDescent="0.3">
      <c r="A4291" s="75">
        <v>44637</v>
      </c>
      <c r="B4291" s="101">
        <v>0.68455843802624305</v>
      </c>
    </row>
    <row r="4292" spans="1:2" x14ac:dyDescent="0.3">
      <c r="A4292" s="75">
        <v>44638</v>
      </c>
      <c r="B4292" s="101">
        <v>0.67005395467795703</v>
      </c>
    </row>
    <row r="4293" spans="1:2" x14ac:dyDescent="0.3">
      <c r="A4293" s="75">
        <v>44641</v>
      </c>
      <c r="B4293" s="101">
        <v>0.65589107891350396</v>
      </c>
    </row>
    <row r="4294" spans="1:2" x14ac:dyDescent="0.3">
      <c r="A4294" s="75">
        <v>44642</v>
      </c>
      <c r="B4294" s="101">
        <v>0.64064649563452103</v>
      </c>
    </row>
    <row r="4295" spans="1:2" x14ac:dyDescent="0.3">
      <c r="A4295" s="75">
        <v>44643</v>
      </c>
      <c r="B4295" s="101">
        <v>0.62717326000171902</v>
      </c>
    </row>
    <row r="4296" spans="1:2" x14ac:dyDescent="0.3">
      <c r="A4296" s="75">
        <v>44644</v>
      </c>
      <c r="B4296" s="101">
        <v>0.61680947225665095</v>
      </c>
    </row>
    <row r="4297" spans="1:2" x14ac:dyDescent="0.3">
      <c r="A4297" s="75">
        <v>44645</v>
      </c>
      <c r="B4297" s="101">
        <v>0.60412413940833098</v>
      </c>
    </row>
    <row r="4298" spans="1:2" x14ac:dyDescent="0.3">
      <c r="A4298" s="75">
        <v>44648</v>
      </c>
      <c r="B4298" s="101">
        <v>0.59012735089746504</v>
      </c>
    </row>
    <row r="4299" spans="1:2" x14ac:dyDescent="0.3">
      <c r="A4299" s="75">
        <v>44649</v>
      </c>
      <c r="B4299" s="101">
        <v>0.581006851017288</v>
      </c>
    </row>
    <row r="4300" spans="1:2" x14ac:dyDescent="0.3">
      <c r="A4300" s="75">
        <v>44650</v>
      </c>
      <c r="B4300" s="101">
        <v>0.57677373777471996</v>
      </c>
    </row>
    <row r="4301" spans="1:2" x14ac:dyDescent="0.3">
      <c r="A4301" s="75">
        <v>44651</v>
      </c>
      <c r="B4301" s="101">
        <v>0.57114836063127805</v>
      </c>
    </row>
    <row r="4302" spans="1:2" x14ac:dyDescent="0.3">
      <c r="A4302" s="75">
        <v>44652</v>
      </c>
      <c r="B4302" s="101">
        <v>0.563441154034242</v>
      </c>
    </row>
    <row r="4303" spans="1:2" x14ac:dyDescent="0.3">
      <c r="A4303" s="75">
        <v>44655</v>
      </c>
      <c r="B4303" s="101">
        <v>0.55801854829847697</v>
      </c>
    </row>
    <row r="4304" spans="1:2" x14ac:dyDescent="0.3">
      <c r="A4304" s="75">
        <v>44656</v>
      </c>
      <c r="B4304" s="101">
        <v>0.55901615256392001</v>
      </c>
    </row>
    <row r="4305" spans="1:2" x14ac:dyDescent="0.3">
      <c r="A4305" s="75">
        <v>44657</v>
      </c>
      <c r="B4305" s="101">
        <v>0.56546065520530797</v>
      </c>
    </row>
    <row r="4306" spans="1:2" x14ac:dyDescent="0.3">
      <c r="A4306" s="75">
        <v>44658</v>
      </c>
      <c r="B4306" s="101">
        <v>0.56550856643475</v>
      </c>
    </row>
    <row r="4307" spans="1:2" x14ac:dyDescent="0.3">
      <c r="A4307" s="75">
        <v>44659</v>
      </c>
      <c r="B4307" s="101">
        <v>0.56299962893955102</v>
      </c>
    </row>
    <row r="4308" spans="1:2" x14ac:dyDescent="0.3">
      <c r="A4308" s="75">
        <v>44662</v>
      </c>
      <c r="B4308" s="101">
        <v>0.55523433306260805</v>
      </c>
    </row>
    <row r="4309" spans="1:2" x14ac:dyDescent="0.3">
      <c r="A4309" s="75">
        <v>44663</v>
      </c>
      <c r="B4309" s="101">
        <v>0.54744233056204095</v>
      </c>
    </row>
    <row r="4310" spans="1:2" x14ac:dyDescent="0.3">
      <c r="A4310" s="75">
        <v>44664</v>
      </c>
      <c r="B4310" s="101">
        <v>0.53790696178998298</v>
      </c>
    </row>
    <row r="4311" spans="1:2" x14ac:dyDescent="0.3">
      <c r="A4311" s="75">
        <v>44665</v>
      </c>
      <c r="B4311" s="101">
        <v>0.52711243607852198</v>
      </c>
    </row>
    <row r="4312" spans="1:2" x14ac:dyDescent="0.3">
      <c r="A4312" s="75">
        <v>44670</v>
      </c>
      <c r="B4312" s="101">
        <v>0.517343034051166</v>
      </c>
    </row>
    <row r="4313" spans="1:2" x14ac:dyDescent="0.3">
      <c r="A4313" s="75">
        <v>44671</v>
      </c>
      <c r="B4313" s="101">
        <v>0.50642120102857902</v>
      </c>
    </row>
    <row r="4314" spans="1:2" x14ac:dyDescent="0.3">
      <c r="A4314" s="75">
        <v>44672</v>
      </c>
      <c r="B4314" s="101">
        <v>0.49656970437605003</v>
      </c>
    </row>
    <row r="4315" spans="1:2" x14ac:dyDescent="0.3">
      <c r="A4315" s="75">
        <v>44673</v>
      </c>
      <c r="B4315" s="101">
        <v>0.49002579144362002</v>
      </c>
    </row>
    <row r="4316" spans="1:2" x14ac:dyDescent="0.3">
      <c r="A4316" s="75">
        <v>44676</v>
      </c>
      <c r="B4316" s="101">
        <v>0.48683832108734898</v>
      </c>
    </row>
    <row r="4317" spans="1:2" x14ac:dyDescent="0.3">
      <c r="A4317" s="75">
        <v>44677</v>
      </c>
      <c r="B4317" s="101">
        <v>0.48669450725234897</v>
      </c>
    </row>
    <row r="4318" spans="1:2" x14ac:dyDescent="0.3">
      <c r="A4318" s="75">
        <v>44678</v>
      </c>
      <c r="B4318" s="101">
        <v>0.48522795397153801</v>
      </c>
    </row>
    <row r="4319" spans="1:2" x14ac:dyDescent="0.3">
      <c r="A4319" s="75">
        <v>44679</v>
      </c>
      <c r="B4319" s="101">
        <v>0.48481681570560498</v>
      </c>
    </row>
    <row r="4320" spans="1:2" x14ac:dyDescent="0.3">
      <c r="A4320" s="75">
        <v>44680</v>
      </c>
      <c r="B4320" s="101">
        <v>0.48155503728531601</v>
      </c>
    </row>
    <row r="4321" spans="1:2" x14ac:dyDescent="0.3">
      <c r="A4321" s="75">
        <v>44683</v>
      </c>
      <c r="B4321" s="101">
        <v>0.47867441392703203</v>
      </c>
    </row>
    <row r="4322" spans="1:2" x14ac:dyDescent="0.3">
      <c r="A4322" s="75">
        <v>44684</v>
      </c>
      <c r="B4322" s="101">
        <v>0.47572730517396</v>
      </c>
    </row>
    <row r="4323" spans="1:2" x14ac:dyDescent="0.3">
      <c r="A4323" s="75">
        <v>44685</v>
      </c>
      <c r="B4323" s="101">
        <v>0.47669135942392199</v>
      </c>
    </row>
    <row r="4324" spans="1:2" x14ac:dyDescent="0.3">
      <c r="A4324" s="75">
        <v>44686</v>
      </c>
      <c r="B4324" s="101">
        <v>0.47787217654261499</v>
      </c>
    </row>
    <row r="4325" spans="1:2" x14ac:dyDescent="0.3">
      <c r="A4325" s="75">
        <v>44687</v>
      </c>
      <c r="B4325" s="101">
        <v>0.47934977830088799</v>
      </c>
    </row>
    <row r="4326" spans="1:2" x14ac:dyDescent="0.3">
      <c r="A4326" s="75">
        <v>44690</v>
      </c>
      <c r="B4326" s="101">
        <v>0.48011123500321001</v>
      </c>
    </row>
    <row r="4327" spans="1:2" x14ac:dyDescent="0.3">
      <c r="A4327" s="75">
        <v>44691</v>
      </c>
      <c r="B4327" s="101">
        <v>0.48121500702342201</v>
      </c>
    </row>
    <row r="4328" spans="1:2" x14ac:dyDescent="0.3">
      <c r="A4328" s="75">
        <v>44692</v>
      </c>
      <c r="B4328" s="101">
        <v>0.478579622332092</v>
      </c>
    </row>
    <row r="4329" spans="1:2" x14ac:dyDescent="0.3">
      <c r="A4329" s="75">
        <v>44693</v>
      </c>
      <c r="B4329" s="101">
        <v>0.47797692858338398</v>
      </c>
    </row>
    <row r="4330" spans="1:2" x14ac:dyDescent="0.3">
      <c r="A4330" s="75">
        <v>44694</v>
      </c>
      <c r="B4330" s="101">
        <v>0.47425679911639901</v>
      </c>
    </row>
    <row r="4331" spans="1:2" x14ac:dyDescent="0.3">
      <c r="A4331" s="75">
        <v>44697</v>
      </c>
      <c r="B4331" s="101">
        <v>0.472436537835975</v>
      </c>
    </row>
    <row r="4332" spans="1:2" x14ac:dyDescent="0.3">
      <c r="A4332" s="75">
        <v>44698</v>
      </c>
      <c r="B4332" s="101">
        <v>0.47318312244098798</v>
      </c>
    </row>
    <row r="4333" spans="1:2" x14ac:dyDescent="0.3">
      <c r="A4333" s="75">
        <v>44699</v>
      </c>
      <c r="B4333" s="101">
        <v>0.47037509432989999</v>
      </c>
    </row>
    <row r="4334" spans="1:2" x14ac:dyDescent="0.3">
      <c r="A4334" s="75">
        <v>44700</v>
      </c>
      <c r="B4334" s="101">
        <v>0.46634719088115301</v>
      </c>
    </row>
    <row r="4335" spans="1:2" x14ac:dyDescent="0.3">
      <c r="A4335" s="75">
        <v>44701</v>
      </c>
      <c r="B4335" s="101">
        <v>0.46312406916788601</v>
      </c>
    </row>
    <row r="4336" spans="1:2" x14ac:dyDescent="0.3">
      <c r="A4336" s="75">
        <v>44704</v>
      </c>
      <c r="B4336" s="101">
        <v>0.45948409722681999</v>
      </c>
    </row>
    <row r="4337" spans="1:2" x14ac:dyDescent="0.3">
      <c r="A4337" s="75">
        <v>44705</v>
      </c>
      <c r="B4337" s="101">
        <v>0.45900357115495799</v>
      </c>
    </row>
    <row r="4338" spans="1:2" x14ac:dyDescent="0.3">
      <c r="A4338" s="75">
        <v>44706</v>
      </c>
      <c r="B4338" s="101">
        <v>0.45988274122196898</v>
      </c>
    </row>
    <row r="4339" spans="1:2" x14ac:dyDescent="0.3">
      <c r="A4339" s="75">
        <v>44707</v>
      </c>
      <c r="B4339" s="101">
        <v>0.46567994848236999</v>
      </c>
    </row>
    <row r="4340" spans="1:2" x14ac:dyDescent="0.3">
      <c r="A4340" s="75">
        <v>44708</v>
      </c>
      <c r="B4340" s="101">
        <v>0.46511190229483301</v>
      </c>
    </row>
    <row r="4341" spans="1:2" x14ac:dyDescent="0.3">
      <c r="A4341" s="75">
        <v>44711</v>
      </c>
      <c r="B4341" s="101">
        <v>0.46209137156834401</v>
      </c>
    </row>
    <row r="4342" spans="1:2" x14ac:dyDescent="0.3">
      <c r="A4342" s="75">
        <v>44712</v>
      </c>
      <c r="B4342" s="101">
        <v>0.45829281898889401</v>
      </c>
    </row>
    <row r="4343" spans="1:2" x14ac:dyDescent="0.3">
      <c r="A4343" s="75">
        <v>44713</v>
      </c>
      <c r="B4343" s="101">
        <v>0.45414681035461302</v>
      </c>
    </row>
    <row r="4344" spans="1:2" x14ac:dyDescent="0.3">
      <c r="A4344" s="75">
        <v>44714</v>
      </c>
      <c r="B4344" s="101">
        <v>0.45116257208682098</v>
      </c>
    </row>
    <row r="4345" spans="1:2" x14ac:dyDescent="0.3">
      <c r="A4345" s="75">
        <v>44715</v>
      </c>
      <c r="B4345" s="101">
        <v>0.44733901287558703</v>
      </c>
    </row>
    <row r="4346" spans="1:2" x14ac:dyDescent="0.3">
      <c r="A4346" s="75">
        <v>44719</v>
      </c>
      <c r="B4346" s="101">
        <v>0.44846484460883002</v>
      </c>
    </row>
    <row r="4347" spans="1:2" x14ac:dyDescent="0.3">
      <c r="A4347" s="75">
        <v>44720</v>
      </c>
      <c r="B4347" s="101">
        <v>0.44583865449265703</v>
      </c>
    </row>
    <row r="4348" spans="1:2" x14ac:dyDescent="0.3">
      <c r="A4348" s="75">
        <v>44721</v>
      </c>
      <c r="B4348" s="101">
        <v>0.446820107854774</v>
      </c>
    </row>
    <row r="4349" spans="1:2" x14ac:dyDescent="0.3">
      <c r="A4349" s="75">
        <v>44722</v>
      </c>
      <c r="B4349" s="101">
        <v>0.45172506743719898</v>
      </c>
    </row>
    <row r="4350" spans="1:2" x14ac:dyDescent="0.3">
      <c r="A4350" s="75">
        <v>44725</v>
      </c>
      <c r="B4350" s="101">
        <v>0.45626871145981901</v>
      </c>
    </row>
    <row r="4351" spans="1:2" x14ac:dyDescent="0.3">
      <c r="A4351" s="75">
        <v>44726</v>
      </c>
      <c r="B4351" s="101">
        <v>0.458423539455528</v>
      </c>
    </row>
    <row r="4352" spans="1:2" x14ac:dyDescent="0.3">
      <c r="A4352" s="75">
        <v>44727</v>
      </c>
      <c r="B4352" s="101">
        <v>0.45880273755508999</v>
      </c>
    </row>
    <row r="4353" spans="1:2" x14ac:dyDescent="0.3">
      <c r="A4353" s="75">
        <v>44728</v>
      </c>
      <c r="B4353" s="101">
        <v>0.45781847284989902</v>
      </c>
    </row>
    <row r="4354" spans="1:2" x14ac:dyDescent="0.3">
      <c r="A4354" s="75">
        <v>44729</v>
      </c>
      <c r="B4354" s="101">
        <v>0.454678835601252</v>
      </c>
    </row>
    <row r="4355" spans="1:2" x14ac:dyDescent="0.3">
      <c r="A4355" s="75">
        <v>44732</v>
      </c>
      <c r="B4355" s="101">
        <v>0.453630059563916</v>
      </c>
    </row>
    <row r="4356" spans="1:2" x14ac:dyDescent="0.3">
      <c r="A4356" s="75">
        <v>44733</v>
      </c>
      <c r="B4356" s="101">
        <v>0.45341179617515998</v>
      </c>
    </row>
    <row r="4357" spans="1:2" x14ac:dyDescent="0.3">
      <c r="A4357" s="75">
        <v>44734</v>
      </c>
      <c r="B4357" s="101">
        <v>0.45656242707473199</v>
      </c>
    </row>
    <row r="4358" spans="1:2" x14ac:dyDescent="0.3">
      <c r="A4358" s="75">
        <v>44735</v>
      </c>
      <c r="B4358" s="101">
        <v>0.460809862719605</v>
      </c>
    </row>
    <row r="4359" spans="1:2" x14ac:dyDescent="0.3">
      <c r="A4359" s="75">
        <v>44736</v>
      </c>
      <c r="B4359" s="101">
        <v>0.45942349677565297</v>
      </c>
    </row>
    <row r="4360" spans="1:2" x14ac:dyDescent="0.3">
      <c r="A4360" s="75">
        <v>44739</v>
      </c>
      <c r="B4360" s="101">
        <v>0.46307068364273102</v>
      </c>
    </row>
    <row r="4361" spans="1:2" x14ac:dyDescent="0.3">
      <c r="A4361" s="75">
        <v>44740</v>
      </c>
      <c r="B4361" s="101">
        <v>0.46380150501870898</v>
      </c>
    </row>
    <row r="4362" spans="1:2" x14ac:dyDescent="0.3">
      <c r="A4362" s="75">
        <v>44741</v>
      </c>
      <c r="B4362" s="101">
        <v>0.46357448885362801</v>
      </c>
    </row>
    <row r="4363" spans="1:2" x14ac:dyDescent="0.3">
      <c r="A4363" s="75">
        <v>44742</v>
      </c>
      <c r="B4363" s="101">
        <v>0.46488063803787399</v>
      </c>
    </row>
    <row r="4364" spans="1:2" x14ac:dyDescent="0.3">
      <c r="A4364" s="75">
        <v>44743</v>
      </c>
      <c r="B4364" s="101">
        <v>0.46778759007586002</v>
      </c>
    </row>
    <row r="4365" spans="1:2" x14ac:dyDescent="0.3">
      <c r="A4365" s="75">
        <v>44746</v>
      </c>
      <c r="B4365" s="101">
        <v>0.47438761384684802</v>
      </c>
    </row>
    <row r="4366" spans="1:2" x14ac:dyDescent="0.3">
      <c r="A4366" s="75">
        <v>44747</v>
      </c>
      <c r="B4366" s="101">
        <v>0.48638503232254598</v>
      </c>
    </row>
    <row r="4367" spans="1:2" x14ac:dyDescent="0.3">
      <c r="A4367" s="75">
        <v>44748</v>
      </c>
      <c r="B4367" s="101">
        <v>0.49865078267809998</v>
      </c>
    </row>
    <row r="4368" spans="1:2" x14ac:dyDescent="0.3">
      <c r="A4368" s="75">
        <v>44749</v>
      </c>
      <c r="B4368" s="101">
        <v>0.50871329465908199</v>
      </c>
    </row>
    <row r="4369" spans="1:2" x14ac:dyDescent="0.3">
      <c r="A4369" s="75">
        <v>44750</v>
      </c>
      <c r="B4369" s="101">
        <v>0.51578293399925201</v>
      </c>
    </row>
    <row r="4370" spans="1:2" x14ac:dyDescent="0.3">
      <c r="A4370" s="75">
        <v>44753</v>
      </c>
      <c r="B4370" s="101">
        <v>0.51870203730398501</v>
      </c>
    </row>
    <row r="4371" spans="1:2" x14ac:dyDescent="0.3">
      <c r="A4371" s="75">
        <v>44754</v>
      </c>
      <c r="B4371" s="101">
        <v>0.52706429667505195</v>
      </c>
    </row>
    <row r="4372" spans="1:2" x14ac:dyDescent="0.3">
      <c r="A4372" s="75">
        <v>44755</v>
      </c>
      <c r="B4372" s="101">
        <v>0.53251996626312503</v>
      </c>
    </row>
    <row r="4373" spans="1:2" x14ac:dyDescent="0.3">
      <c r="A4373" s="75">
        <v>44756</v>
      </c>
      <c r="B4373" s="101">
        <v>0.533328284724783</v>
      </c>
    </row>
    <row r="4374" spans="1:2" x14ac:dyDescent="0.3">
      <c r="A4374" s="75">
        <v>44757</v>
      </c>
      <c r="B4374" s="101">
        <v>0.53500690143161</v>
      </c>
    </row>
    <row r="4375" spans="1:2" x14ac:dyDescent="0.3">
      <c r="A4375" s="75">
        <v>44760</v>
      </c>
      <c r="B4375" s="101">
        <v>0.53710753878333695</v>
      </c>
    </row>
    <row r="4376" spans="1:2" x14ac:dyDescent="0.3">
      <c r="A4376" s="75">
        <v>44761</v>
      </c>
      <c r="B4376" s="101">
        <v>0.54377461319928799</v>
      </c>
    </row>
    <row r="4377" spans="1:2" x14ac:dyDescent="0.3">
      <c r="A4377" s="75">
        <v>44762</v>
      </c>
      <c r="B4377" s="101">
        <v>0.54512193878375503</v>
      </c>
    </row>
    <row r="4378" spans="1:2" x14ac:dyDescent="0.3">
      <c r="A4378" s="75">
        <v>44763</v>
      </c>
      <c r="B4378" s="101">
        <v>0.54460231400245895</v>
      </c>
    </row>
    <row r="4379" spans="1:2" x14ac:dyDescent="0.3">
      <c r="A4379" s="75">
        <v>44764</v>
      </c>
      <c r="B4379" s="101">
        <v>0.54344208992194298</v>
      </c>
    </row>
    <row r="4380" spans="1:2" x14ac:dyDescent="0.3">
      <c r="A4380" s="75">
        <v>44767</v>
      </c>
      <c r="B4380" s="101">
        <v>0.53617984976438704</v>
      </c>
    </row>
    <row r="4381" spans="1:2" x14ac:dyDescent="0.3">
      <c r="A4381" s="75">
        <v>44768</v>
      </c>
      <c r="B4381" s="101">
        <v>0.53328147324364095</v>
      </c>
    </row>
    <row r="4382" spans="1:2" x14ac:dyDescent="0.3">
      <c r="A4382" s="75">
        <v>44769</v>
      </c>
      <c r="B4382" s="101">
        <v>0.53203912899047701</v>
      </c>
    </row>
    <row r="4383" spans="1:2" x14ac:dyDescent="0.3">
      <c r="A4383" s="75">
        <v>44770</v>
      </c>
      <c r="B4383" s="101">
        <v>0.53012485343160398</v>
      </c>
    </row>
    <row r="4384" spans="1:2" x14ac:dyDescent="0.3">
      <c r="A4384" s="75">
        <v>44771</v>
      </c>
      <c r="B4384" s="101">
        <v>0.52529614352276999</v>
      </c>
    </row>
    <row r="4385" spans="1:2" x14ac:dyDescent="0.3">
      <c r="A4385" s="75">
        <v>44774</v>
      </c>
      <c r="B4385" s="101">
        <v>0.51971254659800503</v>
      </c>
    </row>
    <row r="4386" spans="1:2" x14ac:dyDescent="0.3">
      <c r="A4386" s="75">
        <v>44775</v>
      </c>
      <c r="B4386" s="101">
        <v>0.51302735613146</v>
      </c>
    </row>
    <row r="4387" spans="1:2" x14ac:dyDescent="0.3">
      <c r="A4387" s="75">
        <v>44776</v>
      </c>
      <c r="B4387" s="101">
        <v>0.50432316585443804</v>
      </c>
    </row>
    <row r="4388" spans="1:2" x14ac:dyDescent="0.3">
      <c r="A4388" s="75">
        <v>44777</v>
      </c>
      <c r="B4388" s="101">
        <v>0.49868383719158099</v>
      </c>
    </row>
    <row r="4389" spans="1:2" x14ac:dyDescent="0.3">
      <c r="A4389" s="75">
        <v>44778</v>
      </c>
      <c r="B4389" s="101">
        <v>0.49273049937514501</v>
      </c>
    </row>
    <row r="4390" spans="1:2" x14ac:dyDescent="0.3">
      <c r="A4390" s="75">
        <v>44781</v>
      </c>
      <c r="B4390" s="101">
        <v>0.488611767024902</v>
      </c>
    </row>
    <row r="4391" spans="1:2" x14ac:dyDescent="0.3">
      <c r="A4391" s="75">
        <v>44782</v>
      </c>
      <c r="B4391" s="101">
        <v>0.487492713357977</v>
      </c>
    </row>
    <row r="4392" spans="1:2" x14ac:dyDescent="0.3">
      <c r="A4392" s="75">
        <v>44783</v>
      </c>
      <c r="B4392" s="101">
        <v>0.48829505034586501</v>
      </c>
    </row>
    <row r="4393" spans="1:2" x14ac:dyDescent="0.3">
      <c r="A4393" s="75">
        <v>44784</v>
      </c>
      <c r="B4393" s="101">
        <v>0.49206579649749699</v>
      </c>
    </row>
    <row r="4394" spans="1:2" x14ac:dyDescent="0.3">
      <c r="A4394" s="75">
        <v>44785</v>
      </c>
      <c r="B4394" s="101">
        <v>0.49261315253926102</v>
      </c>
    </row>
    <row r="4395" spans="1:2" x14ac:dyDescent="0.3">
      <c r="A4395" s="75">
        <v>44788</v>
      </c>
      <c r="B4395" s="101">
        <v>0.49751885309420901</v>
      </c>
    </row>
    <row r="4396" spans="1:2" x14ac:dyDescent="0.3">
      <c r="A4396" s="75">
        <v>44789</v>
      </c>
      <c r="B4396" s="101">
        <v>0.50308611683371496</v>
      </c>
    </row>
    <row r="4397" spans="1:2" x14ac:dyDescent="0.3">
      <c r="A4397" s="75">
        <v>44790</v>
      </c>
      <c r="B4397" s="101">
        <v>0.50486147640274504</v>
      </c>
    </row>
    <row r="4398" spans="1:2" x14ac:dyDescent="0.3">
      <c r="A4398" s="75">
        <v>44791</v>
      </c>
      <c r="B4398" s="101">
        <v>0.50337581932052899</v>
      </c>
    </row>
    <row r="4399" spans="1:2" x14ac:dyDescent="0.3">
      <c r="A4399" s="75">
        <v>44792</v>
      </c>
      <c r="B4399" s="101">
        <v>0.50359240768563995</v>
      </c>
    </row>
    <row r="4400" spans="1:2" x14ac:dyDescent="0.3">
      <c r="A4400" s="75">
        <v>44795</v>
      </c>
      <c r="B4400" s="101">
        <v>0.50364987372421099</v>
      </c>
    </row>
    <row r="4401" spans="1:2" x14ac:dyDescent="0.3">
      <c r="A4401" s="75">
        <v>44796</v>
      </c>
      <c r="B4401" s="101">
        <v>0.50935329855716505</v>
      </c>
    </row>
    <row r="4402" spans="1:2" x14ac:dyDescent="0.3">
      <c r="A4402" s="75">
        <v>44797</v>
      </c>
      <c r="B4402" s="101">
        <v>0.51184043556213799</v>
      </c>
    </row>
    <row r="4403" spans="1:2" x14ac:dyDescent="0.3">
      <c r="A4403" s="75">
        <v>44798</v>
      </c>
      <c r="B4403" s="101">
        <v>0.51498657116528301</v>
      </c>
    </row>
    <row r="4404" spans="1:2" x14ac:dyDescent="0.3">
      <c r="A4404" s="75">
        <v>44799</v>
      </c>
      <c r="B4404" s="101">
        <v>0.51415215380374102</v>
      </c>
    </row>
    <row r="4405" spans="1:2" x14ac:dyDescent="0.3">
      <c r="A4405" s="75">
        <v>44802</v>
      </c>
      <c r="B4405" s="101">
        <v>0.51214447192314505</v>
      </c>
    </row>
    <row r="4406" spans="1:2" x14ac:dyDescent="0.3">
      <c r="A4406" s="75">
        <v>44803</v>
      </c>
      <c r="B4406" s="101">
        <v>0.51245736182938895</v>
      </c>
    </row>
    <row r="4407" spans="1:2" x14ac:dyDescent="0.3">
      <c r="A4407" s="75">
        <v>44804</v>
      </c>
      <c r="B4407" s="101">
        <v>0.51345316917616302</v>
      </c>
    </row>
    <row r="4408" spans="1:2" x14ac:dyDescent="0.3">
      <c r="A4408" s="75">
        <v>44805</v>
      </c>
      <c r="B4408" s="101">
        <v>0.51682434403269895</v>
      </c>
    </row>
    <row r="4409" spans="1:2" x14ac:dyDescent="0.3">
      <c r="A4409" s="75">
        <v>44806</v>
      </c>
      <c r="B4409" s="101">
        <v>0.51685365249690796</v>
      </c>
    </row>
    <row r="4410" spans="1:2" x14ac:dyDescent="0.3">
      <c r="A4410" s="75">
        <v>44809</v>
      </c>
      <c r="B4410" s="101">
        <v>0.51720962582204399</v>
      </c>
    </row>
    <row r="4411" spans="1:2" x14ac:dyDescent="0.3">
      <c r="A4411" s="75">
        <v>44810</v>
      </c>
      <c r="B4411" s="101">
        <v>0.51923184850522397</v>
      </c>
    </row>
    <row r="4412" spans="1:2" x14ac:dyDescent="0.3">
      <c r="A4412" s="75">
        <v>44811</v>
      </c>
      <c r="B4412" s="101">
        <v>0.51907065137464703</v>
      </c>
    </row>
    <row r="4413" spans="1:2" x14ac:dyDescent="0.3">
      <c r="A4413" s="75">
        <v>44812</v>
      </c>
      <c r="B4413" s="101">
        <v>0.52122626382905102</v>
      </c>
    </row>
    <row r="4414" spans="1:2" x14ac:dyDescent="0.3">
      <c r="A4414" s="75">
        <v>44813</v>
      </c>
      <c r="B4414" s="101">
        <v>0.52120756259231804</v>
      </c>
    </row>
    <row r="4415" spans="1:2" x14ac:dyDescent="0.3">
      <c r="A4415" s="75">
        <v>44816</v>
      </c>
      <c r="B4415" s="101">
        <v>0.517089495244349</v>
      </c>
    </row>
    <row r="4416" spans="1:2" x14ac:dyDescent="0.3">
      <c r="A4416" s="75">
        <v>44817</v>
      </c>
      <c r="B4416" s="101">
        <v>0.51706143204876998</v>
      </c>
    </row>
    <row r="4417" spans="1:2" x14ac:dyDescent="0.3">
      <c r="A4417" s="75">
        <v>44818</v>
      </c>
      <c r="B4417" s="101">
        <v>0.52311490789531201</v>
      </c>
    </row>
    <row r="4418" spans="1:2" x14ac:dyDescent="0.3">
      <c r="A4418" s="75">
        <v>44819</v>
      </c>
      <c r="B4418" s="101">
        <v>0.52442858927583202</v>
      </c>
    </row>
    <row r="4419" spans="1:2" x14ac:dyDescent="0.3">
      <c r="A4419" s="75">
        <v>44820</v>
      </c>
      <c r="B4419" s="101">
        <v>0.52645077993032197</v>
      </c>
    </row>
    <row r="4420" spans="1:2" x14ac:dyDescent="0.3">
      <c r="A4420" s="75">
        <v>44823</v>
      </c>
      <c r="B4420" s="101">
        <v>0.52727777614517701</v>
      </c>
    </row>
    <row r="4421" spans="1:2" x14ac:dyDescent="0.3">
      <c r="A4421" s="75">
        <v>44824</v>
      </c>
      <c r="B4421" s="101">
        <v>0.53050324695490003</v>
      </c>
    </row>
    <row r="4422" spans="1:2" x14ac:dyDescent="0.3">
      <c r="A4422" s="75">
        <v>44825</v>
      </c>
      <c r="B4422" s="101">
        <v>0.53945221810409805</v>
      </c>
    </row>
    <row r="4423" spans="1:2" x14ac:dyDescent="0.3">
      <c r="A4423" s="75">
        <v>44826</v>
      </c>
      <c r="B4423" s="101">
        <v>0.54436341778170305</v>
      </c>
    </row>
    <row r="4424" spans="1:2" x14ac:dyDescent="0.3">
      <c r="A4424" s="75">
        <v>44827</v>
      </c>
      <c r="B4424" s="101">
        <v>0.54955145598575705</v>
      </c>
    </row>
    <row r="4425" spans="1:2" x14ac:dyDescent="0.3">
      <c r="A4425" s="75">
        <v>44830</v>
      </c>
      <c r="B4425" s="101">
        <v>0.55514656771281601</v>
      </c>
    </row>
    <row r="4426" spans="1:2" x14ac:dyDescent="0.3">
      <c r="A4426" s="75">
        <v>44831</v>
      </c>
      <c r="B4426" s="101">
        <v>0.56068799644757705</v>
      </c>
    </row>
    <row r="4427" spans="1:2" x14ac:dyDescent="0.3">
      <c r="A4427" s="75">
        <v>44832</v>
      </c>
      <c r="B4427" s="101">
        <v>0.56574537432042504</v>
      </c>
    </row>
    <row r="4428" spans="1:2" x14ac:dyDescent="0.3">
      <c r="A4428" s="75">
        <v>44833</v>
      </c>
      <c r="B4428" s="101">
        <v>0.57276875364455504</v>
      </c>
    </row>
    <row r="4429" spans="1:2" x14ac:dyDescent="0.3">
      <c r="A4429" s="75">
        <v>44834</v>
      </c>
      <c r="B4429" s="101">
        <v>0.57808715210670103</v>
      </c>
    </row>
    <row r="4430" spans="1:2" x14ac:dyDescent="0.3">
      <c r="A4430" s="75">
        <v>44837</v>
      </c>
      <c r="B4430" s="101">
        <v>0.57578717563107595</v>
      </c>
    </row>
    <row r="4431" spans="1:2" x14ac:dyDescent="0.3">
      <c r="A4431" s="75">
        <v>44838</v>
      </c>
      <c r="B4431" s="101">
        <v>0.57106510898952101</v>
      </c>
    </row>
    <row r="4432" spans="1:2" x14ac:dyDescent="0.3">
      <c r="A4432" s="75">
        <v>44839</v>
      </c>
      <c r="B4432" s="101">
        <v>0.56491853426038796</v>
      </c>
    </row>
    <row r="4433" spans="1:2" x14ac:dyDescent="0.3">
      <c r="A4433" s="75">
        <v>44840</v>
      </c>
      <c r="B4433" s="101">
        <v>0.55670880098019304</v>
      </c>
    </row>
    <row r="4434" spans="1:2" x14ac:dyDescent="0.3">
      <c r="A4434" s="75">
        <v>44841</v>
      </c>
      <c r="B4434" s="101">
        <v>0.55109400256012098</v>
      </c>
    </row>
    <row r="4435" spans="1:2" x14ac:dyDescent="0.3">
      <c r="A4435" s="75">
        <v>44844</v>
      </c>
      <c r="B4435" s="101">
        <v>0.54977066318654</v>
      </c>
    </row>
    <row r="4436" spans="1:2" x14ac:dyDescent="0.3">
      <c r="A4436" s="75">
        <v>44845</v>
      </c>
      <c r="B4436" s="101">
        <v>0.54959002930781997</v>
      </c>
    </row>
    <row r="4437" spans="1:2" x14ac:dyDescent="0.3">
      <c r="A4437" s="75">
        <v>44846</v>
      </c>
      <c r="B4437" s="101">
        <v>0.55467561261416398</v>
      </c>
    </row>
    <row r="4438" spans="1:2" x14ac:dyDescent="0.3">
      <c r="A4438" s="75">
        <v>44847</v>
      </c>
      <c r="B4438" s="101">
        <v>0.56646545202002496</v>
      </c>
    </row>
    <row r="4439" spans="1:2" x14ac:dyDescent="0.3">
      <c r="A4439" s="75">
        <v>44848</v>
      </c>
      <c r="B4439" s="101">
        <v>0.58375233159298801</v>
      </c>
    </row>
    <row r="4440" spans="1:2" x14ac:dyDescent="0.3">
      <c r="A4440" s="75">
        <v>44851</v>
      </c>
      <c r="B4440" s="101">
        <v>0.58715385987660895</v>
      </c>
    </row>
    <row r="4441" spans="1:2" x14ac:dyDescent="0.3">
      <c r="A4441" s="75">
        <v>44852</v>
      </c>
      <c r="B4441" s="101">
        <v>0.58853603106390495</v>
      </c>
    </row>
    <row r="4442" spans="1:2" x14ac:dyDescent="0.3">
      <c r="A4442" s="75">
        <v>44853</v>
      </c>
      <c r="B4442" s="101">
        <v>0.58660372630635704</v>
      </c>
    </row>
    <row r="4443" spans="1:2" x14ac:dyDescent="0.3">
      <c r="A4443" s="75">
        <v>44854</v>
      </c>
      <c r="B4443" s="101">
        <v>0.58576277492724904</v>
      </c>
    </row>
    <row r="4444" spans="1:2" x14ac:dyDescent="0.3">
      <c r="A4444" s="75">
        <v>44855</v>
      </c>
      <c r="B4444" s="101">
        <v>0.58400094737936603</v>
      </c>
    </row>
    <row r="4445" spans="1:2" x14ac:dyDescent="0.3">
      <c r="A4445" s="75">
        <v>44858</v>
      </c>
      <c r="B4445" s="101">
        <v>0.57752270843898101</v>
      </c>
    </row>
    <row r="4446" spans="1:2" x14ac:dyDescent="0.3">
      <c r="A4446" s="75">
        <v>44859</v>
      </c>
      <c r="B4446" s="101">
        <v>0.57147153770804504</v>
      </c>
    </row>
    <row r="4447" spans="1:2" x14ac:dyDescent="0.3">
      <c r="A4447" s="75">
        <v>44860</v>
      </c>
      <c r="B4447" s="101">
        <v>0.56895022154986097</v>
      </c>
    </row>
    <row r="4448" spans="1:2" x14ac:dyDescent="0.3">
      <c r="A4448" s="75">
        <v>44861</v>
      </c>
      <c r="B4448" s="101">
        <v>0.56988378773579396</v>
      </c>
    </row>
    <row r="4449" spans="1:2" x14ac:dyDescent="0.3">
      <c r="A4449" s="75">
        <v>44862</v>
      </c>
      <c r="B4449" s="101">
        <v>0.57200101307931195</v>
      </c>
    </row>
    <row r="4450" spans="1:2" x14ac:dyDescent="0.3">
      <c r="A4450" s="75">
        <v>44867</v>
      </c>
      <c r="B4450" s="101">
        <v>0.56486239795979598</v>
      </c>
    </row>
    <row r="4451" spans="1:2" x14ac:dyDescent="0.3">
      <c r="A4451" s="75">
        <v>44868</v>
      </c>
      <c r="B4451" s="101">
        <v>0.56434844078833102</v>
      </c>
    </row>
    <row r="4452" spans="1:2" x14ac:dyDescent="0.3">
      <c r="A4452" s="75">
        <v>44869</v>
      </c>
      <c r="B4452" s="101">
        <v>0.56507583055462696</v>
      </c>
    </row>
    <row r="4453" spans="1:2" x14ac:dyDescent="0.3">
      <c r="A4453" s="75">
        <v>44872</v>
      </c>
      <c r="B4453" s="101">
        <v>0.56591079175914305</v>
      </c>
    </row>
    <row r="4454" spans="1:2" x14ac:dyDescent="0.3">
      <c r="A4454" s="75">
        <v>44873</v>
      </c>
      <c r="B4454" s="101">
        <v>0.56196961532822898</v>
      </c>
    </row>
    <row r="4455" spans="1:2" x14ac:dyDescent="0.3">
      <c r="A4455" s="75">
        <v>44874</v>
      </c>
      <c r="B4455" s="101">
        <v>0.55675335486364597</v>
      </c>
    </row>
    <row r="4456" spans="1:2" x14ac:dyDescent="0.3">
      <c r="A4456" s="75">
        <v>44875</v>
      </c>
      <c r="B4456" s="101">
        <v>0.55378869132831998</v>
      </c>
    </row>
    <row r="4457" spans="1:2" x14ac:dyDescent="0.3">
      <c r="A4457" s="75">
        <v>44876</v>
      </c>
      <c r="B4457" s="101">
        <v>0.54961921958976701</v>
      </c>
    </row>
    <row r="4458" spans="1:2" x14ac:dyDescent="0.3">
      <c r="A4458" s="75">
        <v>44879</v>
      </c>
      <c r="B4458" s="101">
        <v>0.54795452088478103</v>
      </c>
    </row>
    <row r="4459" spans="1:2" x14ac:dyDescent="0.3">
      <c r="A4459" s="75">
        <v>44880</v>
      </c>
      <c r="B4459" s="101">
        <v>0.54639632724306098</v>
      </c>
    </row>
    <row r="4460" spans="1:2" x14ac:dyDescent="0.3">
      <c r="A4460" s="75">
        <v>44881</v>
      </c>
      <c r="B4460" s="101">
        <v>0.54474757429230203</v>
      </c>
    </row>
    <row r="4461" spans="1:2" x14ac:dyDescent="0.3">
      <c r="A4461" s="75">
        <v>44882</v>
      </c>
      <c r="B4461" s="101">
        <v>0.54053959697401899</v>
      </c>
    </row>
    <row r="4462" spans="1:2" x14ac:dyDescent="0.3">
      <c r="A4462" s="75">
        <v>44883</v>
      </c>
      <c r="B4462" s="101">
        <v>0.53422882964588603</v>
      </c>
    </row>
    <row r="4463" spans="1:2" x14ac:dyDescent="0.3">
      <c r="A4463" s="75">
        <v>44886</v>
      </c>
      <c r="B4463" s="101">
        <v>0.52580031873534505</v>
      </c>
    </row>
    <row r="4464" spans="1:2" x14ac:dyDescent="0.3">
      <c r="A4464" s="75">
        <v>44887</v>
      </c>
      <c r="B4464" s="101">
        <v>0.51894108509257797</v>
      </c>
    </row>
    <row r="4465" spans="1:2" x14ac:dyDescent="0.3">
      <c r="A4465" s="75">
        <v>44888</v>
      </c>
      <c r="B4465" s="101">
        <v>0.51762127868532404</v>
      </c>
    </row>
    <row r="4466" spans="1:2" x14ac:dyDescent="0.3">
      <c r="A4466" s="75">
        <v>44889</v>
      </c>
      <c r="B4466" s="101">
        <v>0.51640379840735995</v>
      </c>
    </row>
    <row r="4467" spans="1:2" x14ac:dyDescent="0.3">
      <c r="A4467" s="75">
        <v>44890</v>
      </c>
      <c r="B4467" s="101">
        <v>0.51284607408724803</v>
      </c>
    </row>
    <row r="4468" spans="1:2" x14ac:dyDescent="0.3">
      <c r="A4468" s="75">
        <v>44893</v>
      </c>
      <c r="B4468" s="101">
        <v>0.51119396992710497</v>
      </c>
    </row>
    <row r="4469" spans="1:2" x14ac:dyDescent="0.3">
      <c r="A4469" s="75">
        <v>44894</v>
      </c>
      <c r="B4469" s="101">
        <v>0.50775793908462796</v>
      </c>
    </row>
    <row r="4470" spans="1:2" x14ac:dyDescent="0.3">
      <c r="A4470" s="75">
        <v>44895</v>
      </c>
      <c r="B4470" s="101">
        <v>0.50721890175865902</v>
      </c>
    </row>
    <row r="4471" spans="1:2" x14ac:dyDescent="0.3">
      <c r="A4471" s="75">
        <v>44896</v>
      </c>
      <c r="B4471" s="101">
        <v>0.50424077596223904</v>
      </c>
    </row>
    <row r="4472" spans="1:2" x14ac:dyDescent="0.3">
      <c r="A4472" s="75">
        <v>44897</v>
      </c>
      <c r="B4472" s="101">
        <v>0.50406224483852302</v>
      </c>
    </row>
    <row r="4473" spans="1:2" x14ac:dyDescent="0.3">
      <c r="A4473" s="75">
        <v>44900</v>
      </c>
      <c r="B4473" s="101">
        <v>0.50681461710348297</v>
      </c>
    </row>
    <row r="4474" spans="1:2" x14ac:dyDescent="0.3">
      <c r="A4474" s="75">
        <v>44901</v>
      </c>
      <c r="B4474" s="101">
        <v>0.50988218147447695</v>
      </c>
    </row>
    <row r="4475" spans="1:2" x14ac:dyDescent="0.3">
      <c r="A4475" s="75">
        <v>44902</v>
      </c>
      <c r="B4475" s="101">
        <v>0.51420808548300501</v>
      </c>
    </row>
    <row r="4476" spans="1:2" x14ac:dyDescent="0.3">
      <c r="A4476" s="75">
        <v>44903</v>
      </c>
      <c r="B4476" s="101">
        <v>0.51584949272039804</v>
      </c>
    </row>
    <row r="4477" spans="1:2" x14ac:dyDescent="0.3">
      <c r="A4477" s="75">
        <v>44904</v>
      </c>
      <c r="B4477" s="101">
        <v>0.51654324436738297</v>
      </c>
    </row>
    <row r="4478" spans="1:2" x14ac:dyDescent="0.3">
      <c r="A4478" s="75">
        <v>44907</v>
      </c>
      <c r="B4478" s="101">
        <v>0.51670934230298504</v>
      </c>
    </row>
    <row r="4479" spans="1:2" x14ac:dyDescent="0.3">
      <c r="A4479" s="75">
        <v>44908</v>
      </c>
      <c r="B4479" s="101">
        <v>0.51665203606766896</v>
      </c>
    </row>
    <row r="4480" spans="1:2" x14ac:dyDescent="0.3">
      <c r="A4480" s="75">
        <v>44909</v>
      </c>
      <c r="B4480" s="101">
        <v>0.51349782938166</v>
      </c>
    </row>
    <row r="4481" spans="1:2" x14ac:dyDescent="0.3">
      <c r="A4481" s="75">
        <v>44910</v>
      </c>
      <c r="B4481" s="101">
        <v>0.50820212424539601</v>
      </c>
    </row>
    <row r="4482" spans="1:2" x14ac:dyDescent="0.3">
      <c r="A4482" s="75">
        <v>44911</v>
      </c>
      <c r="B4482" s="101">
        <v>0.49631540362126197</v>
      </c>
    </row>
    <row r="4483" spans="1:2" x14ac:dyDescent="0.3">
      <c r="A4483" s="75">
        <v>44914</v>
      </c>
      <c r="B4483" s="101">
        <v>0.48508617587557401</v>
      </c>
    </row>
    <row r="4484" spans="1:2" x14ac:dyDescent="0.3">
      <c r="A4484" s="75">
        <v>44915</v>
      </c>
      <c r="B4484" s="101">
        <v>0.474553918258036</v>
      </c>
    </row>
    <row r="4485" spans="1:2" x14ac:dyDescent="0.3">
      <c r="A4485" s="75">
        <v>44916</v>
      </c>
      <c r="B4485" s="101">
        <v>0.463443007186853</v>
      </c>
    </row>
    <row r="4486" spans="1:2" x14ac:dyDescent="0.3">
      <c r="A4486" s="75">
        <v>44917</v>
      </c>
      <c r="B4486" s="101">
        <v>0.45471469376836698</v>
      </c>
    </row>
    <row r="4487" spans="1:2" x14ac:dyDescent="0.3">
      <c r="A4487" s="75">
        <v>44918</v>
      </c>
      <c r="B4487" s="101">
        <v>0.45140972068483798</v>
      </c>
    </row>
    <row r="4488" spans="1:2" x14ac:dyDescent="0.3">
      <c r="A4488" s="75">
        <v>44922</v>
      </c>
      <c r="B4488" s="101">
        <v>0.45423986791629001</v>
      </c>
    </row>
    <row r="4489" spans="1:2" x14ac:dyDescent="0.3">
      <c r="A4489" s="75">
        <v>44923</v>
      </c>
      <c r="B4489" s="101">
        <v>0.45633353471855198</v>
      </c>
    </row>
    <row r="4490" spans="1:2" x14ac:dyDescent="0.3">
      <c r="A4490" s="75">
        <v>44924</v>
      </c>
      <c r="B4490" s="101">
        <v>0.45661009610269598</v>
      </c>
    </row>
    <row r="4491" spans="1:2" x14ac:dyDescent="0.3">
      <c r="A4491" s="75">
        <v>44925</v>
      </c>
      <c r="B4491" s="101">
        <v>0.45894377964546301</v>
      </c>
    </row>
    <row r="4492" spans="1:2" x14ac:dyDescent="0.3">
      <c r="A4492" s="75">
        <v>44928</v>
      </c>
      <c r="B4492" s="101">
        <v>0.46616537317335299</v>
      </c>
    </row>
    <row r="4493" spans="1:2" x14ac:dyDescent="0.3">
      <c r="A4493" s="75">
        <v>44929</v>
      </c>
      <c r="B4493" s="101">
        <v>0.45378997515927899</v>
      </c>
    </row>
    <row r="4494" spans="1:2" x14ac:dyDescent="0.3">
      <c r="A4494" s="75">
        <v>44930</v>
      </c>
      <c r="B4494" s="101">
        <v>0.44622885625801101</v>
      </c>
    </row>
    <row r="4495" spans="1:2" x14ac:dyDescent="0.3">
      <c r="A4495" s="75">
        <v>44931</v>
      </c>
      <c r="B4495" s="101">
        <v>0.43994287559966699</v>
      </c>
    </row>
    <row r="4496" spans="1:2" x14ac:dyDescent="0.3">
      <c r="A4496" s="75">
        <v>44932</v>
      </c>
      <c r="B4496" s="101">
        <v>0.433874955938097</v>
      </c>
    </row>
    <row r="4497" spans="1:2" x14ac:dyDescent="0.3">
      <c r="A4497" s="75">
        <v>44935</v>
      </c>
      <c r="B4497" s="101">
        <v>0.42769868915984399</v>
      </c>
    </row>
    <row r="4498" spans="1:2" x14ac:dyDescent="0.3">
      <c r="A4498" s="75">
        <v>44936</v>
      </c>
      <c r="B4498" s="101">
        <v>0.421565196077752</v>
      </c>
    </row>
    <row r="4499" spans="1:2" x14ac:dyDescent="0.3">
      <c r="A4499" s="75">
        <v>44937</v>
      </c>
      <c r="B4499" s="101">
        <v>0.416482496987235</v>
      </c>
    </row>
    <row r="4500" spans="1:2" x14ac:dyDescent="0.3">
      <c r="A4500" s="75">
        <v>44938</v>
      </c>
      <c r="B4500" s="101">
        <v>0.41152273557001201</v>
      </c>
    </row>
    <row r="4501" spans="1:2" x14ac:dyDescent="0.3">
      <c r="A4501" s="75">
        <v>44939</v>
      </c>
      <c r="B4501" s="101">
        <v>0.407204468913339</v>
      </c>
    </row>
    <row r="4502" spans="1:2" x14ac:dyDescent="0.3">
      <c r="A4502" s="75">
        <v>44942</v>
      </c>
      <c r="B4502" s="101">
        <v>0.40469448343353698</v>
      </c>
    </row>
    <row r="4503" spans="1:2" x14ac:dyDescent="0.3">
      <c r="A4503" s="75">
        <v>44943</v>
      </c>
      <c r="B4503" s="101">
        <v>0.40025280412157399</v>
      </c>
    </row>
    <row r="4504" spans="1:2" x14ac:dyDescent="0.3">
      <c r="A4504" s="75">
        <v>44944</v>
      </c>
      <c r="B4504" s="101">
        <v>0.39691135411774198</v>
      </c>
    </row>
    <row r="4505" spans="1:2" x14ac:dyDescent="0.3">
      <c r="A4505" s="75">
        <v>44945</v>
      </c>
      <c r="B4505" s="101">
        <v>0.39671109898536</v>
      </c>
    </row>
    <row r="4506" spans="1:2" x14ac:dyDescent="0.3">
      <c r="A4506" s="75">
        <v>44946</v>
      </c>
      <c r="B4506" s="101">
        <v>0.39615482602457402</v>
      </c>
    </row>
    <row r="4507" spans="1:2" x14ac:dyDescent="0.3">
      <c r="A4507" s="75">
        <v>44949</v>
      </c>
      <c r="B4507" s="101">
        <v>0.39746463048224301</v>
      </c>
    </row>
    <row r="4508" spans="1:2" x14ac:dyDescent="0.3">
      <c r="A4508" s="75">
        <v>44950</v>
      </c>
      <c r="B4508" s="101">
        <v>0.40092409711538601</v>
      </c>
    </row>
    <row r="4509" spans="1:2" x14ac:dyDescent="0.3">
      <c r="A4509" s="75">
        <v>44951</v>
      </c>
      <c r="B4509" s="101">
        <v>0.40580471253399902</v>
      </c>
    </row>
    <row r="4510" spans="1:2" x14ac:dyDescent="0.3">
      <c r="A4510" s="75">
        <v>44952</v>
      </c>
      <c r="B4510" s="101">
        <v>0.40679800725559701</v>
      </c>
    </row>
    <row r="4511" spans="1:2" x14ac:dyDescent="0.3">
      <c r="A4511" s="75">
        <v>44953</v>
      </c>
      <c r="B4511" s="101">
        <v>0.40550498583394401</v>
      </c>
    </row>
    <row r="4512" spans="1:2" x14ac:dyDescent="0.3">
      <c r="A4512" s="75">
        <v>44956</v>
      </c>
      <c r="B4512" s="101">
        <v>0.40492923823302202</v>
      </c>
    </row>
    <row r="4513" spans="1:2" x14ac:dyDescent="0.3">
      <c r="A4513" s="75">
        <v>44957</v>
      </c>
      <c r="B4513" s="101">
        <v>0.40385962389512597</v>
      </c>
    </row>
    <row r="4514" spans="1:2" x14ac:dyDescent="0.3">
      <c r="A4514" s="75">
        <v>44958</v>
      </c>
      <c r="B4514" s="101">
        <v>0.40176879864981402</v>
      </c>
    </row>
    <row r="4515" spans="1:2" x14ac:dyDescent="0.3">
      <c r="A4515" s="75">
        <v>44959</v>
      </c>
      <c r="B4515" s="101">
        <v>0.40364876789062498</v>
      </c>
    </row>
    <row r="4516" spans="1:2" x14ac:dyDescent="0.3">
      <c r="A4516" s="75">
        <v>44960</v>
      </c>
      <c r="B4516" s="101">
        <v>0.40959900132736299</v>
      </c>
    </row>
    <row r="4517" spans="1:2" x14ac:dyDescent="0.3">
      <c r="A4517" s="75">
        <v>44963</v>
      </c>
      <c r="B4517" s="101">
        <v>0.42043229874298199</v>
      </c>
    </row>
    <row r="4518" spans="1:2" x14ac:dyDescent="0.3">
      <c r="A4518" s="75">
        <v>44964</v>
      </c>
      <c r="B4518" s="101">
        <v>0.42565010460554698</v>
      </c>
    </row>
    <row r="4519" spans="1:2" x14ac:dyDescent="0.3">
      <c r="A4519" s="75">
        <v>44965</v>
      </c>
      <c r="B4519" s="101">
        <v>0.42844725094261799</v>
      </c>
    </row>
    <row r="4520" spans="1:2" x14ac:dyDescent="0.3">
      <c r="A4520" s="75">
        <v>44966</v>
      </c>
      <c r="B4520" s="101">
        <v>0.43001346136555302</v>
      </c>
    </row>
    <row r="4521" spans="1:2" x14ac:dyDescent="0.3">
      <c r="A4521" s="75">
        <v>44967</v>
      </c>
      <c r="B4521" s="101">
        <v>0.43730370331312302</v>
      </c>
    </row>
    <row r="4522" spans="1:2" x14ac:dyDescent="0.3">
      <c r="A4522" s="75">
        <v>44970</v>
      </c>
      <c r="B4522" s="101">
        <v>0.44001269997845299</v>
      </c>
    </row>
    <row r="4523" spans="1:2" x14ac:dyDescent="0.3">
      <c r="A4523" s="75">
        <v>44971</v>
      </c>
      <c r="B4523" s="101">
        <v>0.442002102479845</v>
      </c>
    </row>
    <row r="4524" spans="1:2" x14ac:dyDescent="0.3">
      <c r="A4524" s="75">
        <v>44972</v>
      </c>
      <c r="B4524" s="101">
        <v>0.44184802856542699</v>
      </c>
    </row>
    <row r="4525" spans="1:2" x14ac:dyDescent="0.3">
      <c r="A4525" s="75">
        <v>44973</v>
      </c>
      <c r="B4525" s="101">
        <v>0.44429034016352997</v>
      </c>
    </row>
    <row r="4526" spans="1:2" x14ac:dyDescent="0.3">
      <c r="A4526" s="75">
        <v>44974</v>
      </c>
      <c r="B4526" s="101">
        <v>0.44401663832507798</v>
      </c>
    </row>
    <row r="4527" spans="1:2" x14ac:dyDescent="0.3">
      <c r="A4527" s="75">
        <v>44977</v>
      </c>
      <c r="B4527" s="101">
        <v>0.44079758614164399</v>
      </c>
    </row>
    <row r="4528" spans="1:2" x14ac:dyDescent="0.3">
      <c r="A4528" s="75">
        <v>44978</v>
      </c>
      <c r="B4528" s="101">
        <v>0.43825952198303098</v>
      </c>
    </row>
    <row r="4529" spans="1:2" x14ac:dyDescent="0.3">
      <c r="A4529" s="75">
        <v>44979</v>
      </c>
      <c r="B4529" s="101">
        <v>0.43294737037792003</v>
      </c>
    </row>
    <row r="4530" spans="1:2" x14ac:dyDescent="0.3">
      <c r="A4530" s="75">
        <v>44980</v>
      </c>
      <c r="B4530" s="101">
        <v>0.42687737476955301</v>
      </c>
    </row>
    <row r="4531" spans="1:2" x14ac:dyDescent="0.3">
      <c r="A4531" s="75">
        <v>44981</v>
      </c>
      <c r="B4531" s="101">
        <v>0.41973278287259502</v>
      </c>
    </row>
    <row r="4532" spans="1:2" x14ac:dyDescent="0.3">
      <c r="A4532" s="75">
        <v>44984</v>
      </c>
      <c r="B4532" s="101">
        <v>0.41313472743511298</v>
      </c>
    </row>
    <row r="4533" spans="1:2" x14ac:dyDescent="0.3">
      <c r="A4533" s="75">
        <v>44985</v>
      </c>
      <c r="B4533" s="101">
        <v>0.409905400046574</v>
      </c>
    </row>
    <row r="4534" spans="1:2" x14ac:dyDescent="0.3">
      <c r="A4534" s="75">
        <v>44986</v>
      </c>
      <c r="B4534" s="101">
        <v>0.410233251129558</v>
      </c>
    </row>
    <row r="4535" spans="1:2" x14ac:dyDescent="0.3">
      <c r="A4535" s="75">
        <v>44987</v>
      </c>
      <c r="B4535" s="101">
        <v>0.41159690406598998</v>
      </c>
    </row>
    <row r="4536" spans="1:2" x14ac:dyDescent="0.3">
      <c r="A4536" s="75">
        <v>44988</v>
      </c>
      <c r="B4536" s="101">
        <v>0.41314435394958199</v>
      </c>
    </row>
    <row r="4537" spans="1:2" x14ac:dyDescent="0.3">
      <c r="A4537" s="75">
        <v>44991</v>
      </c>
      <c r="B4537" s="101">
        <v>0.41498021834005999</v>
      </c>
    </row>
    <row r="4538" spans="1:2" x14ac:dyDescent="0.3">
      <c r="A4538" s="75">
        <v>44992</v>
      </c>
      <c r="B4538" s="101">
        <v>0.41846608821932701</v>
      </c>
    </row>
    <row r="4539" spans="1:2" x14ac:dyDescent="0.3">
      <c r="A4539" s="75">
        <v>44993</v>
      </c>
      <c r="B4539" s="101">
        <v>0.424417591533225</v>
      </c>
    </row>
    <row r="4540" spans="1:2" x14ac:dyDescent="0.3">
      <c r="A4540" s="75">
        <v>44994</v>
      </c>
      <c r="B4540" s="101">
        <v>0.43184459318260199</v>
      </c>
    </row>
    <row r="4541" spans="1:2" x14ac:dyDescent="0.3">
      <c r="A4541" s="75">
        <v>44995</v>
      </c>
      <c r="B4541" s="101">
        <v>0.444881237640331</v>
      </c>
    </row>
    <row r="4542" spans="1:2" x14ac:dyDescent="0.3">
      <c r="A4542" s="75">
        <v>44998</v>
      </c>
      <c r="B4542" s="101">
        <v>0.46258704531383099</v>
      </c>
    </row>
    <row r="4543" spans="1:2" x14ac:dyDescent="0.3">
      <c r="A4543" s="75">
        <v>44999</v>
      </c>
      <c r="B4543" s="101">
        <v>0.481279021020104</v>
      </c>
    </row>
    <row r="4544" spans="1:2" x14ac:dyDescent="0.3">
      <c r="A4544" s="75">
        <v>45001</v>
      </c>
      <c r="B4544" s="101">
        <v>0.50076179886599903</v>
      </c>
    </row>
    <row r="4545" spans="1:2" x14ac:dyDescent="0.3">
      <c r="A4545" s="75">
        <v>45002</v>
      </c>
      <c r="B4545" s="101">
        <v>0.51235246018807001</v>
      </c>
    </row>
    <row r="4546" spans="1:2" x14ac:dyDescent="0.3">
      <c r="A4546" s="75">
        <v>45005</v>
      </c>
      <c r="B4546" s="101">
        <v>0.52036501912880595</v>
      </c>
    </row>
    <row r="4547" spans="1:2" x14ac:dyDescent="0.3">
      <c r="A4547" s="75">
        <v>45006</v>
      </c>
      <c r="B4547" s="101">
        <v>0.52387712170540002</v>
      </c>
    </row>
    <row r="4548" spans="1:2" x14ac:dyDescent="0.3">
      <c r="A4548" s="75">
        <v>45007</v>
      </c>
      <c r="B4548" s="101">
        <v>0.52518180394352498</v>
      </c>
    </row>
    <row r="4549" spans="1:2" x14ac:dyDescent="0.3">
      <c r="A4549" s="75">
        <v>45008</v>
      </c>
      <c r="B4549" s="101">
        <v>0.525192659048207</v>
      </c>
    </row>
    <row r="4550" spans="1:2" x14ac:dyDescent="0.3">
      <c r="A4550" s="75">
        <v>45009</v>
      </c>
      <c r="B4550" s="101">
        <v>0.52811773604041601</v>
      </c>
    </row>
    <row r="4551" spans="1:2" x14ac:dyDescent="0.3">
      <c r="A4551" s="75">
        <v>45012</v>
      </c>
      <c r="B4551" s="101">
        <v>0.52016205582687203</v>
      </c>
    </row>
    <row r="4552" spans="1:2" x14ac:dyDescent="0.3">
      <c r="A4552" s="75">
        <v>45013</v>
      </c>
      <c r="B4552" s="101">
        <v>0.509754436161036</v>
      </c>
    </row>
    <row r="4553" spans="1:2" x14ac:dyDescent="0.3">
      <c r="A4553" s="75">
        <v>45014</v>
      </c>
      <c r="B4553" s="101">
        <v>0.49915512673794299</v>
      </c>
    </row>
    <row r="4554" spans="1:2" x14ac:dyDescent="0.3">
      <c r="A4554" s="75">
        <v>45015</v>
      </c>
      <c r="B4554" s="101">
        <v>0.48622656370536899</v>
      </c>
    </row>
    <row r="4555" spans="1:2" x14ac:dyDescent="0.3">
      <c r="A4555" s="75">
        <v>45016</v>
      </c>
      <c r="B4555" s="101">
        <v>0.47822152068442197</v>
      </c>
    </row>
    <row r="4556" spans="1:2" x14ac:dyDescent="0.3">
      <c r="A4556" s="75">
        <v>45019</v>
      </c>
      <c r="B4556" s="101">
        <v>0.46991847969873501</v>
      </c>
    </row>
    <row r="4557" spans="1:2" x14ac:dyDescent="0.3">
      <c r="A4557" s="75">
        <v>45020</v>
      </c>
      <c r="B4557" s="101">
        <v>0.46230977639811199</v>
      </c>
    </row>
    <row r="4558" spans="1:2" x14ac:dyDescent="0.3">
      <c r="A4558" s="75">
        <v>45021</v>
      </c>
      <c r="B4558" s="101">
        <v>0.45526990845679099</v>
      </c>
    </row>
    <row r="4559" spans="1:2" x14ac:dyDescent="0.3">
      <c r="A4559" s="75">
        <v>45022</v>
      </c>
      <c r="B4559" s="101">
        <v>0.44476940988017499</v>
      </c>
    </row>
    <row r="4560" spans="1:2" x14ac:dyDescent="0.3">
      <c r="A4560" s="75">
        <v>45027</v>
      </c>
      <c r="B4560" s="101">
        <v>0.436382997971068</v>
      </c>
    </row>
    <row r="4561" spans="1:2" x14ac:dyDescent="0.3">
      <c r="A4561" s="75">
        <v>45028</v>
      </c>
      <c r="B4561" s="101">
        <v>0.43083495728041299</v>
      </c>
    </row>
    <row r="4562" spans="1:2" x14ac:dyDescent="0.3">
      <c r="A4562" s="75">
        <v>45029</v>
      </c>
      <c r="B4562" s="101">
        <v>0.42158723939141002</v>
      </c>
    </row>
    <row r="4563" spans="1:2" x14ac:dyDescent="0.3">
      <c r="A4563" s="75">
        <v>45030</v>
      </c>
      <c r="B4563" s="101">
        <v>0.41216030819587401</v>
      </c>
    </row>
    <row r="4564" spans="1:2" x14ac:dyDescent="0.3">
      <c r="A4564" s="75">
        <v>45033</v>
      </c>
      <c r="B4564" s="101">
        <v>0.40782553232973701</v>
      </c>
    </row>
    <row r="4565" spans="1:2" x14ac:dyDescent="0.3">
      <c r="A4565" s="75">
        <v>45034</v>
      </c>
      <c r="B4565" s="101">
        <v>0.407398662571686</v>
      </c>
    </row>
    <row r="4566" spans="1:2" x14ac:dyDescent="0.3">
      <c r="A4566" s="75">
        <v>45035</v>
      </c>
      <c r="B4566" s="101">
        <v>0.41183083609528798</v>
      </c>
    </row>
    <row r="4567" spans="1:2" x14ac:dyDescent="0.3">
      <c r="A4567" s="75">
        <v>45036</v>
      </c>
      <c r="B4567" s="101">
        <v>0.41110757903520401</v>
      </c>
    </row>
    <row r="4568" spans="1:2" x14ac:dyDescent="0.3">
      <c r="A4568" s="75">
        <v>45037</v>
      </c>
      <c r="B4568" s="101">
        <v>0.40723689082282999</v>
      </c>
    </row>
    <row r="4569" spans="1:2" x14ac:dyDescent="0.3">
      <c r="A4569" s="75">
        <v>45040</v>
      </c>
      <c r="B4569" s="101">
        <v>0.40187467673316901</v>
      </c>
    </row>
    <row r="4570" spans="1:2" x14ac:dyDescent="0.3">
      <c r="A4570" s="75">
        <v>45041</v>
      </c>
      <c r="B4570" s="101">
        <v>0.39739051237318701</v>
      </c>
    </row>
    <row r="4571" spans="1:2" x14ac:dyDescent="0.3">
      <c r="A4571" s="75">
        <v>45042</v>
      </c>
      <c r="B4571" s="101">
        <v>0.38938629552967302</v>
      </c>
    </row>
    <row r="4572" spans="1:2" x14ac:dyDescent="0.3">
      <c r="A4572" s="75">
        <v>45043</v>
      </c>
      <c r="B4572" s="101">
        <v>0.38071917590146398</v>
      </c>
    </row>
    <row r="4573" spans="1:2" x14ac:dyDescent="0.3">
      <c r="A4573" s="75">
        <v>45044</v>
      </c>
      <c r="B4573" s="101">
        <v>0.37358996775843201</v>
      </c>
    </row>
    <row r="4574" spans="1:2" x14ac:dyDescent="0.3">
      <c r="A4574" s="75">
        <v>45048</v>
      </c>
      <c r="B4574" s="101">
        <v>0.36683357153525797</v>
      </c>
    </row>
    <row r="4575" spans="1:2" x14ac:dyDescent="0.3">
      <c r="A4575" s="75">
        <v>45049</v>
      </c>
      <c r="B4575" s="101">
        <v>0.35938025475194701</v>
      </c>
    </row>
    <row r="4576" spans="1:2" x14ac:dyDescent="0.3">
      <c r="A4576" s="75">
        <v>45050</v>
      </c>
      <c r="B4576" s="101">
        <v>0.35499926527568798</v>
      </c>
    </row>
    <row r="4577" spans="1:2" x14ac:dyDescent="0.3">
      <c r="A4577" s="75">
        <v>45051</v>
      </c>
      <c r="B4577" s="101">
        <v>0.34712552357386001</v>
      </c>
    </row>
    <row r="4578" spans="1:2" x14ac:dyDescent="0.3">
      <c r="A4578" s="75">
        <v>45054</v>
      </c>
      <c r="B4578" s="101">
        <v>0.33791621772990499</v>
      </c>
    </row>
    <row r="4579" spans="1:2" x14ac:dyDescent="0.3">
      <c r="A4579" s="75">
        <v>45055</v>
      </c>
      <c r="B4579" s="101">
        <v>0.33013117881890403</v>
      </c>
    </row>
    <row r="4580" spans="1:2" x14ac:dyDescent="0.3">
      <c r="A4580" s="75">
        <v>45056</v>
      </c>
      <c r="B4580" s="101">
        <v>0.32461726208865399</v>
      </c>
    </row>
    <row r="4581" spans="1:2" x14ac:dyDescent="0.3">
      <c r="A4581" s="75">
        <v>45057</v>
      </c>
      <c r="B4581" s="101">
        <v>0.31833312556568699</v>
      </c>
    </row>
    <row r="4582" spans="1:2" x14ac:dyDescent="0.3">
      <c r="A4582" s="75">
        <v>45058</v>
      </c>
      <c r="B4582" s="101">
        <v>0.31334419264431301</v>
      </c>
    </row>
    <row r="4583" spans="1:2" x14ac:dyDescent="0.3">
      <c r="A4583" s="75">
        <v>45061</v>
      </c>
      <c r="B4583" s="101">
        <v>0.30828695859995298</v>
      </c>
    </row>
    <row r="4584" spans="1:2" x14ac:dyDescent="0.3">
      <c r="A4584" s="75">
        <v>45062</v>
      </c>
      <c r="B4584" s="101">
        <v>0.30718172736200999</v>
      </c>
    </row>
    <row r="4585" spans="1:2" x14ac:dyDescent="0.3">
      <c r="A4585" s="75">
        <v>45063</v>
      </c>
      <c r="B4585" s="101">
        <v>0.311751188350468</v>
      </c>
    </row>
    <row r="4586" spans="1:2" x14ac:dyDescent="0.3">
      <c r="A4586" s="75">
        <v>45064</v>
      </c>
      <c r="B4586" s="101">
        <v>0.31810971366922902</v>
      </c>
    </row>
    <row r="4587" spans="1:2" x14ac:dyDescent="0.3">
      <c r="A4587" s="75">
        <v>45065</v>
      </c>
      <c r="B4587" s="101">
        <v>0.32498708315569702</v>
      </c>
    </row>
    <row r="4588" spans="1:2" x14ac:dyDescent="0.3">
      <c r="A4588" s="75">
        <v>45068</v>
      </c>
      <c r="B4588" s="101">
        <v>0.32782263162039998</v>
      </c>
    </row>
    <row r="4589" spans="1:2" x14ac:dyDescent="0.3">
      <c r="A4589" s="75">
        <v>45069</v>
      </c>
      <c r="B4589" s="101">
        <v>0.330274431146932</v>
      </c>
    </row>
    <row r="4590" spans="1:2" x14ac:dyDescent="0.3">
      <c r="A4590" s="75">
        <v>45070</v>
      </c>
      <c r="B4590" s="101">
        <v>0.32953094168733799</v>
      </c>
    </row>
    <row r="4591" spans="1:2" x14ac:dyDescent="0.3">
      <c r="A4591" s="75">
        <v>45071</v>
      </c>
      <c r="B4591" s="101">
        <v>0.32450313647195</v>
      </c>
    </row>
    <row r="4592" spans="1:2" x14ac:dyDescent="0.3">
      <c r="A4592" s="75">
        <v>45072</v>
      </c>
      <c r="B4592" s="101">
        <v>0.31805376295350901</v>
      </c>
    </row>
    <row r="4593" spans="1:2" x14ac:dyDescent="0.3">
      <c r="A4593" s="75">
        <v>45076</v>
      </c>
      <c r="B4593" s="101">
        <v>0.31059721143005098</v>
      </c>
    </row>
    <row r="4594" spans="1:2" x14ac:dyDescent="0.3">
      <c r="A4594" s="75">
        <v>45077</v>
      </c>
      <c r="B4594" s="101">
        <v>0.30299193443398098</v>
      </c>
    </row>
    <row r="4595" spans="1:2" x14ac:dyDescent="0.3">
      <c r="A4595" s="75">
        <v>45078</v>
      </c>
      <c r="B4595" s="101">
        <v>0.29358288617469402</v>
      </c>
    </row>
    <row r="4596" spans="1:2" x14ac:dyDescent="0.3">
      <c r="A4596" s="75">
        <v>45079</v>
      </c>
      <c r="B4596" s="101">
        <v>0.28557656992909602</v>
      </c>
    </row>
    <row r="4597" spans="1:2" x14ac:dyDescent="0.3">
      <c r="A4597" s="75">
        <v>45082</v>
      </c>
      <c r="B4597" s="101">
        <v>0.27833267620921998</v>
      </c>
    </row>
    <row r="4598" spans="1:2" x14ac:dyDescent="0.3">
      <c r="A4598" s="75">
        <v>45083</v>
      </c>
      <c r="B4598" s="101">
        <v>0.27092427925590601</v>
      </c>
    </row>
    <row r="4599" spans="1:2" x14ac:dyDescent="0.3">
      <c r="A4599" s="75">
        <v>45084</v>
      </c>
      <c r="B4599" s="101">
        <v>0.26476035969621498</v>
      </c>
    </row>
    <row r="4600" spans="1:2" x14ac:dyDescent="0.3">
      <c r="A4600" s="75">
        <v>45085</v>
      </c>
      <c r="B4600" s="101">
        <v>0.25912842467237901</v>
      </c>
    </row>
    <row r="4601" spans="1:2" x14ac:dyDescent="0.3">
      <c r="A4601" s="75">
        <v>45086</v>
      </c>
      <c r="B4601" s="101">
        <v>0.25506126804927798</v>
      </c>
    </row>
    <row r="4602" spans="1:2" x14ac:dyDescent="0.3">
      <c r="A4602" s="75">
        <v>45089</v>
      </c>
      <c r="B4602" s="101">
        <v>0.25293208013243301</v>
      </c>
    </row>
    <row r="4603" spans="1:2" x14ac:dyDescent="0.3">
      <c r="A4603" s="75">
        <v>45090</v>
      </c>
      <c r="B4603" s="101">
        <v>0.252512415534562</v>
      </c>
    </row>
    <row r="4604" spans="1:2" x14ac:dyDescent="0.3">
      <c r="A4604" s="75">
        <v>45091</v>
      </c>
      <c r="B4604" s="101">
        <v>0.25186612565392802</v>
      </c>
    </row>
    <row r="4605" spans="1:2" x14ac:dyDescent="0.3">
      <c r="A4605" s="75">
        <v>45092</v>
      </c>
      <c r="B4605" s="101">
        <v>0.25312476396146399</v>
      </c>
    </row>
    <row r="4606" spans="1:2" x14ac:dyDescent="0.3">
      <c r="A4606" s="75">
        <v>45093</v>
      </c>
      <c r="B4606" s="101">
        <v>0.25328748962119302</v>
      </c>
    </row>
    <row r="4607" spans="1:2" x14ac:dyDescent="0.3">
      <c r="A4607" s="75">
        <v>45096</v>
      </c>
      <c r="B4607" s="101">
        <v>0.25368786275301303</v>
      </c>
    </row>
    <row r="4608" spans="1:2" x14ac:dyDescent="0.3">
      <c r="A4608" s="75">
        <v>45097</v>
      </c>
      <c r="B4608" s="101">
        <v>0.25267384246732399</v>
      </c>
    </row>
    <row r="4609" spans="1:2" x14ac:dyDescent="0.3">
      <c r="A4609" s="75">
        <v>45098</v>
      </c>
      <c r="B4609" s="101">
        <v>0.25241991250067097</v>
      </c>
    </row>
    <row r="4610" spans="1:2" x14ac:dyDescent="0.3">
      <c r="A4610" s="75">
        <v>45099</v>
      </c>
      <c r="B4610" s="101">
        <v>0.25393985881141701</v>
      </c>
    </row>
    <row r="4611" spans="1:2" x14ac:dyDescent="0.3">
      <c r="A4611" s="75">
        <v>45100</v>
      </c>
      <c r="B4611" s="101">
        <v>0.25617996782702801</v>
      </c>
    </row>
    <row r="4612" spans="1:2" x14ac:dyDescent="0.3">
      <c r="A4612" s="75">
        <v>45103</v>
      </c>
      <c r="B4612" s="101">
        <v>0.25683470723275598</v>
      </c>
    </row>
    <row r="4613" spans="1:2" x14ac:dyDescent="0.3">
      <c r="A4613" s="75">
        <v>45104</v>
      </c>
      <c r="B4613" s="101">
        <v>0.25614387617371398</v>
      </c>
    </row>
    <row r="4614" spans="1:2" x14ac:dyDescent="0.3">
      <c r="A4614" s="75">
        <v>45105</v>
      </c>
      <c r="B4614" s="101">
        <v>0.25564591944299397</v>
      </c>
    </row>
    <row r="4615" spans="1:2" x14ac:dyDescent="0.3">
      <c r="A4615" s="75">
        <v>45106</v>
      </c>
      <c r="B4615" s="101">
        <v>0.25621608134097401</v>
      </c>
    </row>
    <row r="4616" spans="1:2" x14ac:dyDescent="0.3">
      <c r="A4616" s="75">
        <v>45107</v>
      </c>
      <c r="B4616" s="101">
        <v>0.26026094369679198</v>
      </c>
    </row>
    <row r="4617" spans="1:2" x14ac:dyDescent="0.3">
      <c r="A4617" s="75">
        <v>45110</v>
      </c>
      <c r="B4617" s="101">
        <v>0.26519227217522401</v>
      </c>
    </row>
    <row r="4618" spans="1:2" x14ac:dyDescent="0.3">
      <c r="A4618" s="75">
        <v>45111</v>
      </c>
      <c r="B4618" s="101">
        <v>0.27169007305433301</v>
      </c>
    </row>
    <row r="4619" spans="1:2" x14ac:dyDescent="0.3">
      <c r="A4619" s="75">
        <v>45112</v>
      </c>
      <c r="B4619" s="101">
        <v>0.28163703132410201</v>
      </c>
    </row>
    <row r="4620" spans="1:2" x14ac:dyDescent="0.3">
      <c r="A4620" s="75">
        <v>45113</v>
      </c>
      <c r="B4620" s="101">
        <v>0.29489306709674601</v>
      </c>
    </row>
    <row r="4621" spans="1:2" x14ac:dyDescent="0.3">
      <c r="A4621" s="75">
        <v>45114</v>
      </c>
      <c r="B4621" s="101">
        <v>0.30623136783734201</v>
      </c>
    </row>
    <row r="4622" spans="1:2" x14ac:dyDescent="0.3">
      <c r="A4622" s="75">
        <v>45117</v>
      </c>
      <c r="B4622" s="101">
        <v>0.31515055664984798</v>
      </c>
    </row>
    <row r="4623" spans="1:2" x14ac:dyDescent="0.3">
      <c r="A4623" s="75">
        <v>45118</v>
      </c>
      <c r="B4623" s="101">
        <v>0.32011232785819299</v>
      </c>
    </row>
    <row r="4624" spans="1:2" x14ac:dyDescent="0.3">
      <c r="A4624" s="75">
        <v>45119</v>
      </c>
      <c r="B4624" s="101">
        <v>0.32181267075528902</v>
      </c>
    </row>
    <row r="4625" spans="1:2" x14ac:dyDescent="0.3">
      <c r="A4625" s="75">
        <v>45120</v>
      </c>
      <c r="B4625" s="101">
        <v>0.32050315929353301</v>
      </c>
    </row>
    <row r="4626" spans="1:2" x14ac:dyDescent="0.3">
      <c r="A4626" s="75">
        <v>45121</v>
      </c>
      <c r="B4626" s="101">
        <v>0.32016046623378602</v>
      </c>
    </row>
    <row r="4627" spans="1:2" x14ac:dyDescent="0.3">
      <c r="A4627" s="75">
        <v>45124</v>
      </c>
      <c r="B4627" s="101">
        <v>0.320285045461491</v>
      </c>
    </row>
    <row r="4628" spans="1:2" x14ac:dyDescent="0.3">
      <c r="A4628" s="75">
        <v>45125</v>
      </c>
      <c r="B4628" s="101">
        <v>0.321488257813001</v>
      </c>
    </row>
    <row r="4629" spans="1:2" x14ac:dyDescent="0.3">
      <c r="A4629" s="75">
        <v>45126</v>
      </c>
      <c r="B4629" s="101">
        <v>0.321632349013663</v>
      </c>
    </row>
    <row r="4630" spans="1:2" x14ac:dyDescent="0.3">
      <c r="A4630" s="75">
        <v>45127</v>
      </c>
      <c r="B4630" s="101">
        <v>0.32734506079862102</v>
      </c>
    </row>
    <row r="4631" spans="1:2" x14ac:dyDescent="0.3">
      <c r="A4631" s="75">
        <v>45128</v>
      </c>
      <c r="B4631" s="101">
        <v>0.33166283992110102</v>
      </c>
    </row>
    <row r="4632" spans="1:2" x14ac:dyDescent="0.3">
      <c r="A4632" s="75">
        <v>45131</v>
      </c>
      <c r="B4632" s="101">
        <v>0.33576383953571398</v>
      </c>
    </row>
    <row r="4633" spans="1:2" x14ac:dyDescent="0.3">
      <c r="A4633" s="75">
        <v>45132</v>
      </c>
      <c r="B4633" s="101">
        <v>0.34131047407314302</v>
      </c>
    </row>
    <row r="4634" spans="1:2" x14ac:dyDescent="0.3">
      <c r="A4634" s="75">
        <v>45133</v>
      </c>
      <c r="B4634" s="101">
        <v>0.34681596230696798</v>
      </c>
    </row>
    <row r="4635" spans="1:2" x14ac:dyDescent="0.3">
      <c r="A4635" s="75">
        <v>45134</v>
      </c>
      <c r="B4635" s="101">
        <v>0.35487482993269998</v>
      </c>
    </row>
    <row r="4636" spans="1:2" x14ac:dyDescent="0.3">
      <c r="A4636" s="75">
        <v>45135</v>
      </c>
      <c r="B4636" s="101">
        <v>0.36600599016894803</v>
      </c>
    </row>
    <row r="4637" spans="1:2" x14ac:dyDescent="0.3">
      <c r="A4637" s="75">
        <v>45138</v>
      </c>
      <c r="B4637" s="101">
        <v>0.37332655491453298</v>
      </c>
    </row>
    <row r="4638" spans="1:2" x14ac:dyDescent="0.3">
      <c r="A4638" s="75">
        <v>45139</v>
      </c>
      <c r="B4638" s="101">
        <v>0.38013556224061201</v>
      </c>
    </row>
    <row r="4639" spans="1:2" x14ac:dyDescent="0.3">
      <c r="A4639" s="75">
        <v>45140</v>
      </c>
      <c r="B4639" s="101">
        <v>0.38589302221160598</v>
      </c>
    </row>
    <row r="4640" spans="1:2" x14ac:dyDescent="0.3">
      <c r="A4640" s="75">
        <v>45141</v>
      </c>
      <c r="B4640" s="101">
        <v>0.38866647665013399</v>
      </c>
    </row>
    <row r="4641" spans="1:2" x14ac:dyDescent="0.3">
      <c r="A4641" s="75">
        <v>45142</v>
      </c>
      <c r="B4641" s="101">
        <v>0.39076680367801597</v>
      </c>
    </row>
    <row r="4642" spans="1:2" x14ac:dyDescent="0.3">
      <c r="A4642" s="75">
        <v>45145</v>
      </c>
      <c r="B4642" s="101">
        <v>0.39041357880317701</v>
      </c>
    </row>
    <row r="4643" spans="1:2" x14ac:dyDescent="0.3">
      <c r="A4643" s="75">
        <v>45146</v>
      </c>
      <c r="B4643" s="101">
        <v>0.39225485675722199</v>
      </c>
    </row>
    <row r="4644" spans="1:2" x14ac:dyDescent="0.3">
      <c r="A4644" s="75">
        <v>45147</v>
      </c>
      <c r="B4644" s="101">
        <v>0.39059533436680399</v>
      </c>
    </row>
    <row r="4645" spans="1:2" x14ac:dyDescent="0.3">
      <c r="A4645" s="75">
        <v>45148</v>
      </c>
      <c r="B4645" s="101">
        <v>0.38968024067539198</v>
      </c>
    </row>
    <row r="4646" spans="1:2" x14ac:dyDescent="0.3">
      <c r="A4646" s="75">
        <v>45149</v>
      </c>
      <c r="B4646" s="101">
        <v>0.38780818000710898</v>
      </c>
    </row>
    <row r="4647" spans="1:2" x14ac:dyDescent="0.3">
      <c r="A4647" s="75">
        <v>45152</v>
      </c>
      <c r="B4647" s="101">
        <v>0.38898760863210102</v>
      </c>
    </row>
    <row r="4648" spans="1:2" x14ac:dyDescent="0.3">
      <c r="A4648" s="75">
        <v>45153</v>
      </c>
      <c r="B4648" s="101">
        <v>0.39047409672647199</v>
      </c>
    </row>
    <row r="4649" spans="1:2" x14ac:dyDescent="0.3">
      <c r="A4649" s="75">
        <v>45154</v>
      </c>
      <c r="B4649" s="101">
        <v>0.38758889910519401</v>
      </c>
    </row>
    <row r="4650" spans="1:2" x14ac:dyDescent="0.3">
      <c r="A4650" s="75">
        <v>45155</v>
      </c>
      <c r="B4650" s="101">
        <v>0.385585809116199</v>
      </c>
    </row>
    <row r="4651" spans="1:2" x14ac:dyDescent="0.3">
      <c r="A4651" s="75">
        <v>45156</v>
      </c>
      <c r="B4651" s="101">
        <v>0.38157685113972301</v>
      </c>
    </row>
    <row r="4652" spans="1:2" x14ac:dyDescent="0.3">
      <c r="A4652" s="75">
        <v>45159</v>
      </c>
      <c r="B4652" s="101">
        <v>0.37597457330456902</v>
      </c>
    </row>
    <row r="4653" spans="1:2" x14ac:dyDescent="0.3">
      <c r="A4653" s="75">
        <v>45160</v>
      </c>
      <c r="B4653" s="101">
        <v>0.36893717654635499</v>
      </c>
    </row>
    <row r="4654" spans="1:2" x14ac:dyDescent="0.3">
      <c r="A4654" s="75">
        <v>45161</v>
      </c>
      <c r="B4654" s="101">
        <v>0.36308781079498498</v>
      </c>
    </row>
    <row r="4655" spans="1:2" x14ac:dyDescent="0.3">
      <c r="A4655" s="75">
        <v>45162</v>
      </c>
      <c r="B4655" s="101">
        <v>0.35698776788429298</v>
      </c>
    </row>
    <row r="4656" spans="1:2" x14ac:dyDescent="0.3">
      <c r="A4656" s="75">
        <v>45163</v>
      </c>
      <c r="B4656" s="101">
        <v>0.35157655907477298</v>
      </c>
    </row>
    <row r="4657" spans="1:2" x14ac:dyDescent="0.3">
      <c r="A4657" s="75">
        <v>45166</v>
      </c>
      <c r="B4657" s="101">
        <v>0.34616337498774602</v>
      </c>
    </row>
    <row r="4658" spans="1:2" x14ac:dyDescent="0.3">
      <c r="A4658" s="75">
        <v>45167</v>
      </c>
      <c r="B4658" s="101">
        <v>0.34162772857969198</v>
      </c>
    </row>
    <row r="4659" spans="1:2" x14ac:dyDescent="0.3">
      <c r="A4659" s="75">
        <v>45168</v>
      </c>
      <c r="B4659" s="101">
        <v>0.34099400286541198</v>
      </c>
    </row>
    <row r="4660" spans="1:2" x14ac:dyDescent="0.3">
      <c r="A4660" s="75">
        <v>45169</v>
      </c>
      <c r="B4660" s="101">
        <v>0.339323744349809</v>
      </c>
    </row>
    <row r="4661" spans="1:2" x14ac:dyDescent="0.3">
      <c r="A4661" s="75">
        <v>45170</v>
      </c>
      <c r="B4661" s="101">
        <v>0.34006469309610998</v>
      </c>
    </row>
    <row r="4662" spans="1:2" x14ac:dyDescent="0.3">
      <c r="A4662" s="75">
        <v>45173</v>
      </c>
      <c r="B4662" s="101">
        <v>0.336745435373007</v>
      </c>
    </row>
    <row r="4663" spans="1:2" x14ac:dyDescent="0.3">
      <c r="A4663" s="75">
        <v>45174</v>
      </c>
      <c r="B4663" s="101">
        <v>0.336219503950624</v>
      </c>
    </row>
    <row r="4664" spans="1:2" x14ac:dyDescent="0.3">
      <c r="A4664" s="75">
        <v>45175</v>
      </c>
      <c r="B4664" s="101">
        <v>0.33734055630300103</v>
      </c>
    </row>
    <row r="4665" spans="1:2" x14ac:dyDescent="0.3">
      <c r="A4665" s="75">
        <v>45176</v>
      </c>
      <c r="B4665" s="101">
        <v>0.33798284817205398</v>
      </c>
    </row>
    <row r="4666" spans="1:2" x14ac:dyDescent="0.3">
      <c r="A4666" s="75">
        <v>45177</v>
      </c>
      <c r="B4666" s="101">
        <v>0.342118534802964</v>
      </c>
    </row>
    <row r="4667" spans="1:2" x14ac:dyDescent="0.3">
      <c r="A4667" s="75">
        <v>45180</v>
      </c>
      <c r="B4667" s="101">
        <v>0.34124780189721099</v>
      </c>
    </row>
    <row r="4668" spans="1:2" x14ac:dyDescent="0.3">
      <c r="A4668" s="75">
        <v>45181</v>
      </c>
      <c r="B4668" s="101">
        <v>0.33638871888513899</v>
      </c>
    </row>
    <row r="4669" spans="1:2" x14ac:dyDescent="0.3">
      <c r="A4669" s="75">
        <v>45182</v>
      </c>
      <c r="B4669" s="101">
        <v>0.33138638810128901</v>
      </c>
    </row>
    <row r="4670" spans="1:2" x14ac:dyDescent="0.3">
      <c r="A4670" s="75">
        <v>45183</v>
      </c>
      <c r="B4670" s="101">
        <v>0.32472588338580799</v>
      </c>
    </row>
    <row r="4671" spans="1:2" x14ac:dyDescent="0.3">
      <c r="A4671" s="75">
        <v>45184</v>
      </c>
      <c r="B4671" s="101">
        <v>0.31822922355929301</v>
      </c>
    </row>
    <row r="4672" spans="1:2" x14ac:dyDescent="0.3">
      <c r="A4672" s="75">
        <v>45187</v>
      </c>
      <c r="B4672" s="101">
        <v>0.313997267882619</v>
      </c>
    </row>
    <row r="4673" spans="1:2" x14ac:dyDescent="0.3">
      <c r="A4673" s="75">
        <v>45188</v>
      </c>
      <c r="B4673" s="101">
        <v>0.31146787714465601</v>
      </c>
    </row>
    <row r="4674" spans="1:2" x14ac:dyDescent="0.3">
      <c r="A4674" s="75">
        <v>45189</v>
      </c>
      <c r="B4674" s="101">
        <v>0.30961323047245498</v>
      </c>
    </row>
    <row r="4675" spans="1:2" x14ac:dyDescent="0.3">
      <c r="A4675" s="75">
        <v>45190</v>
      </c>
      <c r="B4675" s="101">
        <v>0.31208930753680397</v>
      </c>
    </row>
    <row r="4676" spans="1:2" x14ac:dyDescent="0.3">
      <c r="A4676" s="75">
        <v>45191</v>
      </c>
      <c r="B4676" s="101">
        <v>0.31322759236167302</v>
      </c>
    </row>
    <row r="4677" spans="1:2" x14ac:dyDescent="0.3">
      <c r="A4677" s="75">
        <v>45194</v>
      </c>
      <c r="B4677" s="101">
        <v>0.316875478318705</v>
      </c>
    </row>
    <row r="4678" spans="1:2" x14ac:dyDescent="0.3">
      <c r="A4678" s="75">
        <v>45195</v>
      </c>
      <c r="B4678" s="101">
        <v>0.32108941441466299</v>
      </c>
    </row>
    <row r="4679" spans="1:2" x14ac:dyDescent="0.3">
      <c r="A4679" s="75">
        <v>45196</v>
      </c>
      <c r="B4679" s="101">
        <v>0.32595871263954301</v>
      </c>
    </row>
    <row r="4680" spans="1:2" x14ac:dyDescent="0.3">
      <c r="A4680" s="75">
        <v>45197</v>
      </c>
      <c r="B4680" s="101">
        <v>0.33189981984707601</v>
      </c>
    </row>
    <row r="4681" spans="1:2" x14ac:dyDescent="0.3">
      <c r="A4681" s="75">
        <v>45198</v>
      </c>
      <c r="B4681" s="101">
        <v>0.335805090202968</v>
      </c>
    </row>
    <row r="4682" spans="1:2" x14ac:dyDescent="0.3">
      <c r="A4682" s="75">
        <v>45201</v>
      </c>
      <c r="B4682" s="101">
        <v>0.33904370458867</v>
      </c>
    </row>
    <row r="4683" spans="1:2" x14ac:dyDescent="0.3">
      <c r="A4683" s="75">
        <v>45202</v>
      </c>
      <c r="B4683" s="101">
        <v>0.33912077860068102</v>
      </c>
    </row>
    <row r="4684" spans="1:2" x14ac:dyDescent="0.3">
      <c r="A4684" s="75">
        <v>45203</v>
      </c>
      <c r="B4684" s="101">
        <v>0.33637937045451599</v>
      </c>
    </row>
    <row r="4685" spans="1:2" x14ac:dyDescent="0.3">
      <c r="A4685" s="75">
        <v>45204</v>
      </c>
      <c r="B4685" s="101">
        <v>0.33393858806297599</v>
      </c>
    </row>
    <row r="4686" spans="1:2" x14ac:dyDescent="0.3">
      <c r="A4686" s="75">
        <v>45205</v>
      </c>
      <c r="B4686" s="101">
        <v>0.32792196016389502</v>
      </c>
    </row>
    <row r="4687" spans="1:2" x14ac:dyDescent="0.3">
      <c r="A4687" s="75">
        <v>45208</v>
      </c>
      <c r="B4687" s="101">
        <v>0.32284625568175801</v>
      </c>
    </row>
    <row r="4688" spans="1:2" x14ac:dyDescent="0.3">
      <c r="A4688" s="75">
        <v>45209</v>
      </c>
      <c r="B4688" s="101">
        <v>0.31667460300594702</v>
      </c>
    </row>
    <row r="4689" spans="1:2" x14ac:dyDescent="0.3">
      <c r="A4689" s="75">
        <v>45210</v>
      </c>
      <c r="B4689" s="101">
        <v>0.310277709885595</v>
      </c>
    </row>
    <row r="4690" spans="1:2" x14ac:dyDescent="0.3">
      <c r="A4690" s="75">
        <v>45211</v>
      </c>
      <c r="B4690" s="101">
        <v>0.306237427649382</v>
      </c>
    </row>
    <row r="4691" spans="1:2" x14ac:dyDescent="0.3">
      <c r="A4691" s="75">
        <v>45212</v>
      </c>
      <c r="B4691" s="101">
        <v>0.30470640082029299</v>
      </c>
    </row>
    <row r="4692" spans="1:2" x14ac:dyDescent="0.3">
      <c r="A4692" s="75">
        <v>45215</v>
      </c>
      <c r="B4692" s="101">
        <v>0.300557009642405</v>
      </c>
    </row>
    <row r="4693" spans="1:2" x14ac:dyDescent="0.3">
      <c r="A4693" s="75">
        <v>45216</v>
      </c>
      <c r="B4693" s="101">
        <v>0.298005241676913</v>
      </c>
    </row>
    <row r="4694" spans="1:2" x14ac:dyDescent="0.3">
      <c r="A4694" s="75">
        <v>45217</v>
      </c>
      <c r="B4694" s="101">
        <v>0.30278529637650398</v>
      </c>
    </row>
    <row r="4695" spans="1:2" x14ac:dyDescent="0.3">
      <c r="A4695" s="75">
        <v>45218</v>
      </c>
      <c r="B4695" s="101">
        <v>0.30819113344202298</v>
      </c>
    </row>
    <row r="4696" spans="1:2" x14ac:dyDescent="0.3">
      <c r="A4696" s="75">
        <v>45219</v>
      </c>
      <c r="B4696" s="101">
        <v>0.31405362395415198</v>
      </c>
    </row>
    <row r="4697" spans="1:2" x14ac:dyDescent="0.3">
      <c r="A4697" s="75">
        <v>45223</v>
      </c>
      <c r="B4697" s="101">
        <v>0.31867296440703702</v>
      </c>
    </row>
    <row r="4698" spans="1:2" x14ac:dyDescent="0.3">
      <c r="A4698" s="75">
        <v>45224</v>
      </c>
      <c r="B4698" s="101">
        <v>0.321208827650238</v>
      </c>
    </row>
    <row r="4699" spans="1:2" x14ac:dyDescent="0.3">
      <c r="A4699" s="75">
        <v>45225</v>
      </c>
      <c r="B4699" s="101">
        <v>0.31929505553159099</v>
      </c>
    </row>
    <row r="4700" spans="1:2" x14ac:dyDescent="0.3">
      <c r="A4700" s="75">
        <v>45226</v>
      </c>
      <c r="B4700" s="101">
        <v>0.31451211416191499</v>
      </c>
    </row>
    <row r="4701" spans="1:2" x14ac:dyDescent="0.3">
      <c r="A4701" s="75">
        <v>45229</v>
      </c>
      <c r="B4701" s="101">
        <v>0.30886020576284801</v>
      </c>
    </row>
    <row r="4702" spans="1:2" x14ac:dyDescent="0.3">
      <c r="A4702" s="75">
        <v>45230</v>
      </c>
      <c r="B4702" s="101">
        <v>0.30148155273097899</v>
      </c>
    </row>
    <row r="4703" spans="1:2" x14ac:dyDescent="0.3">
      <c r="A4703" s="75">
        <v>45232</v>
      </c>
      <c r="B4703" s="101">
        <v>0.29685594279288802</v>
      </c>
    </row>
    <row r="4704" spans="1:2" x14ac:dyDescent="0.3">
      <c r="A4704" s="75">
        <v>45233</v>
      </c>
      <c r="B4704" s="101">
        <v>0.29119753106548901</v>
      </c>
    </row>
    <row r="4705" spans="1:2" x14ac:dyDescent="0.3">
      <c r="A4705" s="75">
        <v>45236</v>
      </c>
      <c r="B4705" s="101">
        <v>0.28805373929065298</v>
      </c>
    </row>
    <row r="4706" spans="1:2" x14ac:dyDescent="0.3">
      <c r="A4706" s="75">
        <v>45237</v>
      </c>
      <c r="B4706" s="101">
        <v>0.28410759294177701</v>
      </c>
    </row>
    <row r="4707" spans="1:2" x14ac:dyDescent="0.3">
      <c r="A4707" s="75">
        <v>45238</v>
      </c>
      <c r="B4707" s="101">
        <v>0.28032321171532498</v>
      </c>
    </row>
    <row r="4708" spans="1:2" x14ac:dyDescent="0.3">
      <c r="A4708" s="75">
        <v>45239</v>
      </c>
      <c r="B4708" s="101">
        <v>0.27627612588066802</v>
      </c>
    </row>
    <row r="4709" spans="1:2" x14ac:dyDescent="0.3">
      <c r="A4709" s="75">
        <v>45240</v>
      </c>
      <c r="B4709" s="101">
        <v>0.27466752052455201</v>
      </c>
    </row>
    <row r="4710" spans="1:2" x14ac:dyDescent="0.3">
      <c r="A4710" s="75">
        <v>45243</v>
      </c>
      <c r="B4710" s="101">
        <v>0.27374446247004303</v>
      </c>
    </row>
    <row r="4711" spans="1:2" x14ac:dyDescent="0.3">
      <c r="A4711" s="75">
        <v>45244</v>
      </c>
      <c r="B4711" s="101">
        <v>0.27210403851353299</v>
      </c>
    </row>
    <row r="4712" spans="1:2" x14ac:dyDescent="0.3">
      <c r="A4712" s="75">
        <v>45245</v>
      </c>
      <c r="B4712" s="101">
        <v>0.26746387770461499</v>
      </c>
    </row>
    <row r="4713" spans="1:2" x14ac:dyDescent="0.3">
      <c r="A4713" s="75">
        <v>45246</v>
      </c>
      <c r="B4713" s="101">
        <v>0.26354505073502998</v>
      </c>
    </row>
    <row r="4714" spans="1:2" x14ac:dyDescent="0.3">
      <c r="A4714" s="75">
        <v>45247</v>
      </c>
      <c r="B4714" s="101">
        <v>0.26094133386609297</v>
      </c>
    </row>
    <row r="4715" spans="1:2" x14ac:dyDescent="0.3">
      <c r="A4715" s="75">
        <v>45250</v>
      </c>
      <c r="B4715" s="101">
        <v>0.25917509437956698</v>
      </c>
    </row>
    <row r="4716" spans="1:2" x14ac:dyDescent="0.3">
      <c r="A4716" s="75">
        <v>45251</v>
      </c>
      <c r="B4716" s="101">
        <v>0.26018086057873802</v>
      </c>
    </row>
    <row r="4717" spans="1:2" x14ac:dyDescent="0.3">
      <c r="A4717" s="75">
        <v>45252</v>
      </c>
      <c r="B4717" s="101">
        <v>0.25956567230983701</v>
      </c>
    </row>
    <row r="4718" spans="1:2" x14ac:dyDescent="0.3">
      <c r="A4718" s="75">
        <v>45253</v>
      </c>
      <c r="B4718" s="101">
        <v>0.25757507052179901</v>
      </c>
    </row>
    <row r="4719" spans="1:2" x14ac:dyDescent="0.3">
      <c r="A4719" s="75">
        <v>45254</v>
      </c>
      <c r="B4719" s="101">
        <v>0.25533144879730002</v>
      </c>
    </row>
    <row r="4720" spans="1:2" x14ac:dyDescent="0.3">
      <c r="A4720" s="75">
        <v>45257</v>
      </c>
      <c r="B4720" s="101">
        <v>0.25017822929381101</v>
      </c>
    </row>
    <row r="4721" spans="1:2" x14ac:dyDescent="0.3">
      <c r="A4721" s="75">
        <v>45258</v>
      </c>
      <c r="B4721" s="101">
        <v>0.24434577800652801</v>
      </c>
    </row>
    <row r="4722" spans="1:2" x14ac:dyDescent="0.3">
      <c r="A4722" s="75">
        <v>45259</v>
      </c>
      <c r="B4722" s="101">
        <v>0.24229756855005499</v>
      </c>
    </row>
    <row r="4723" spans="1:2" x14ac:dyDescent="0.3">
      <c r="A4723" s="75">
        <v>45260</v>
      </c>
      <c r="B4723" s="101">
        <v>0.243708988770309</v>
      </c>
    </row>
    <row r="4724" spans="1:2" x14ac:dyDescent="0.3">
      <c r="A4724" s="75">
        <v>45261</v>
      </c>
      <c r="B4724" s="101">
        <v>0.244168905950639</v>
      </c>
    </row>
    <row r="4725" spans="1:2" x14ac:dyDescent="0.3">
      <c r="A4725" s="75">
        <v>45264</v>
      </c>
      <c r="B4725" s="101">
        <v>0.24366936054306099</v>
      </c>
    </row>
    <row r="4726" spans="1:2" x14ac:dyDescent="0.3">
      <c r="A4726" s="75">
        <v>45265</v>
      </c>
      <c r="B4726" s="101">
        <v>0.24386823897556401</v>
      </c>
    </row>
    <row r="4727" spans="1:2" x14ac:dyDescent="0.3">
      <c r="A4727" s="75">
        <v>45266</v>
      </c>
      <c r="B4727" s="101">
        <v>0.244527565907175</v>
      </c>
    </row>
    <row r="4728" spans="1:2" x14ac:dyDescent="0.3">
      <c r="A4728" s="75">
        <v>45267</v>
      </c>
      <c r="B4728" s="101">
        <v>0.24368383675591401</v>
      </c>
    </row>
    <row r="4729" spans="1:2" x14ac:dyDescent="0.3">
      <c r="A4729" s="75">
        <v>45268</v>
      </c>
      <c r="B4729" s="101">
        <v>0.24492098573179699</v>
      </c>
    </row>
    <row r="4730" spans="1:2" x14ac:dyDescent="0.3">
      <c r="A4730" s="75">
        <v>45271</v>
      </c>
      <c r="B4730" s="101">
        <v>0.244887859606925</v>
      </c>
    </row>
    <row r="4731" spans="1:2" x14ac:dyDescent="0.3">
      <c r="A4731" s="75">
        <v>45272</v>
      </c>
      <c r="B4731" s="101">
        <v>0.24269734885917801</v>
      </c>
    </row>
    <row r="4732" spans="1:2" x14ac:dyDescent="0.3">
      <c r="A4732" s="75">
        <v>45273</v>
      </c>
      <c r="B4732" s="101">
        <v>0.24129092650671</v>
      </c>
    </row>
    <row r="4733" spans="1:2" x14ac:dyDescent="0.3">
      <c r="A4733" s="75">
        <v>45274</v>
      </c>
      <c r="B4733" s="101">
        <v>0.24297818266096599</v>
      </c>
    </row>
    <row r="4734" spans="1:2" x14ac:dyDescent="0.3">
      <c r="A4734" s="75">
        <v>45275</v>
      </c>
      <c r="B4734" s="101">
        <v>0.24662612945208501</v>
      </c>
    </row>
    <row r="4735" spans="1:2" x14ac:dyDescent="0.3">
      <c r="A4735" s="75">
        <v>45278</v>
      </c>
      <c r="B4735" s="101">
        <v>0.25135775069668798</v>
      </c>
    </row>
    <row r="4736" spans="1:2" x14ac:dyDescent="0.3">
      <c r="A4736" s="75">
        <v>45279</v>
      </c>
      <c r="B4736" s="101">
        <v>0.25322842583989003</v>
      </c>
    </row>
    <row r="4737" spans="1:2" x14ac:dyDescent="0.3">
      <c r="A4737" s="75">
        <v>45280</v>
      </c>
      <c r="B4737" s="101">
        <v>0.253091925431225</v>
      </c>
    </row>
    <row r="4738" spans="1:2" x14ac:dyDescent="0.3">
      <c r="A4738" s="75">
        <v>45281</v>
      </c>
      <c r="B4738" s="101">
        <v>0.25414342096344</v>
      </c>
    </row>
    <row r="4739" spans="1:2" x14ac:dyDescent="0.3">
      <c r="A4739" s="75">
        <v>45282</v>
      </c>
      <c r="B4739" s="101">
        <v>0.25291852154364303</v>
      </c>
    </row>
    <row r="4740" spans="1:2" x14ac:dyDescent="0.3">
      <c r="A4740" s="75">
        <v>45287</v>
      </c>
      <c r="B4740" s="101">
        <v>0.24911595750858201</v>
      </c>
    </row>
    <row r="4741" spans="1:2" x14ac:dyDescent="0.3">
      <c r="A4741" s="75">
        <v>45288</v>
      </c>
      <c r="B4741" s="101">
        <v>0.24535474809802099</v>
      </c>
    </row>
    <row r="4742" spans="1:2" x14ac:dyDescent="0.3">
      <c r="A4742" s="75">
        <v>45289</v>
      </c>
      <c r="B4742" s="101">
        <v>0.243617825071993</v>
      </c>
    </row>
    <row r="4743" spans="1:2" x14ac:dyDescent="0.3">
      <c r="A4743" s="75">
        <v>45293</v>
      </c>
      <c r="B4743" s="101">
        <v>0.239732011965785</v>
      </c>
    </row>
    <row r="4744" spans="1:2" x14ac:dyDescent="0.3">
      <c r="A4744" s="75">
        <v>45294</v>
      </c>
      <c r="B4744" s="101">
        <v>0.234389956405686</v>
      </c>
    </row>
    <row r="4745" spans="1:2" x14ac:dyDescent="0.3">
      <c r="A4745" s="75">
        <v>45295</v>
      </c>
      <c r="B4745" s="101">
        <v>0.23213142111016999</v>
      </c>
    </row>
    <row r="4746" spans="1:2" x14ac:dyDescent="0.3">
      <c r="A4746" s="75">
        <v>45296</v>
      </c>
      <c r="B4746" s="101">
        <v>0.229380810168299</v>
      </c>
    </row>
    <row r="4747" spans="1:2" x14ac:dyDescent="0.3">
      <c r="A4747" s="75">
        <v>45299</v>
      </c>
      <c r="B4747" s="101">
        <v>0.224654565930404</v>
      </c>
    </row>
    <row r="4748" spans="1:2" x14ac:dyDescent="0.3">
      <c r="A4748" s="75">
        <v>45300</v>
      </c>
      <c r="B4748" s="101">
        <v>0.22013105770709801</v>
      </c>
    </row>
    <row r="4749" spans="1:2" x14ac:dyDescent="0.3">
      <c r="A4749" s="75">
        <v>45301</v>
      </c>
      <c r="B4749" s="101">
        <v>0.21550526381935001</v>
      </c>
    </row>
    <row r="4750" spans="1:2" x14ac:dyDescent="0.3">
      <c r="A4750" s="75">
        <v>45302</v>
      </c>
      <c r="B4750" s="101">
        <v>0.21315034611640701</v>
      </c>
    </row>
    <row r="4751" spans="1:2" x14ac:dyDescent="0.3">
      <c r="A4751" s="75">
        <v>45303</v>
      </c>
      <c r="B4751" s="101">
        <v>0.21174819764976999</v>
      </c>
    </row>
    <row r="4752" spans="1:2" x14ac:dyDescent="0.3">
      <c r="A4752" s="75">
        <v>45306</v>
      </c>
      <c r="B4752" s="101">
        <v>0.21190162480345601</v>
      </c>
    </row>
    <row r="4753" spans="1:2" x14ac:dyDescent="0.3">
      <c r="A4753" s="75">
        <v>45307</v>
      </c>
      <c r="B4753" s="101">
        <v>0.21272246223215699</v>
      </c>
    </row>
    <row r="4754" spans="1:2" x14ac:dyDescent="0.3">
      <c r="A4754" s="75">
        <v>45308</v>
      </c>
      <c r="B4754" s="101">
        <v>0.21529778491162499</v>
      </c>
    </row>
    <row r="4755" spans="1:2" x14ac:dyDescent="0.3">
      <c r="A4755" s="75">
        <v>45309</v>
      </c>
      <c r="B4755" s="101">
        <v>0.21479329057448299</v>
      </c>
    </row>
    <row r="4756" spans="1:2" x14ac:dyDescent="0.3">
      <c r="A4756" s="75">
        <v>45310</v>
      </c>
      <c r="B4756" s="101">
        <v>0.216509923705859</v>
      </c>
    </row>
    <row r="4757" spans="1:2" x14ac:dyDescent="0.3">
      <c r="A4757" s="75">
        <v>45313</v>
      </c>
      <c r="B4757" s="101">
        <v>0.21890219220469001</v>
      </c>
    </row>
    <row r="4758" spans="1:2" x14ac:dyDescent="0.3">
      <c r="A4758" s="75">
        <v>45314</v>
      </c>
      <c r="B4758" s="101">
        <v>0.22129735846637999</v>
      </c>
    </row>
    <row r="4759" spans="1:2" x14ac:dyDescent="0.3">
      <c r="A4759" s="75">
        <v>45315</v>
      </c>
      <c r="B4759" s="101">
        <v>0.222385011573175</v>
      </c>
    </row>
    <row r="4760" spans="1:2" x14ac:dyDescent="0.3">
      <c r="A4760" s="75">
        <v>45316</v>
      </c>
      <c r="B4760" s="101">
        <v>0.223218983805134</v>
      </c>
    </row>
    <row r="4761" spans="1:2" x14ac:dyDescent="0.3">
      <c r="A4761" s="75">
        <v>45317</v>
      </c>
      <c r="B4761" s="101">
        <v>0.224581758286647</v>
      </c>
    </row>
    <row r="4762" spans="1:2" x14ac:dyDescent="0.3">
      <c r="A4762" s="75">
        <v>45320</v>
      </c>
      <c r="B4762" s="101">
        <v>0.22632813420595099</v>
      </c>
    </row>
    <row r="4763" spans="1:2" x14ac:dyDescent="0.3">
      <c r="A4763" s="75">
        <v>45321</v>
      </c>
      <c r="B4763" s="101">
        <v>0.22712437523218401</v>
      </c>
    </row>
    <row r="4764" spans="1:2" x14ac:dyDescent="0.3">
      <c r="A4764" s="75">
        <v>45322</v>
      </c>
      <c r="B4764" s="101">
        <v>0.230376980339903</v>
      </c>
    </row>
    <row r="4765" spans="1:2" x14ac:dyDescent="0.3">
      <c r="A4765" s="75">
        <v>45323</v>
      </c>
      <c r="B4765" s="101">
        <v>0.23322488938272101</v>
      </c>
    </row>
    <row r="4766" spans="1:2" x14ac:dyDescent="0.3">
      <c r="A4766" s="75">
        <v>45324</v>
      </c>
      <c r="B4766" s="101">
        <v>0.23481345228943801</v>
      </c>
    </row>
    <row r="4767" spans="1:2" x14ac:dyDescent="0.3">
      <c r="A4767" s="75">
        <v>45327</v>
      </c>
      <c r="B4767" s="101">
        <v>0.234613913135304</v>
      </c>
    </row>
    <row r="4768" spans="1:2" x14ac:dyDescent="0.3">
      <c r="A4768" s="75">
        <v>45328</v>
      </c>
      <c r="B4768" s="101">
        <v>0.23325433277928501</v>
      </c>
    </row>
    <row r="4769" spans="1:2" x14ac:dyDescent="0.3">
      <c r="A4769" s="75">
        <v>45329</v>
      </c>
      <c r="B4769" s="101">
        <v>0.23218964589830299</v>
      </c>
    </row>
    <row r="4770" spans="1:2" x14ac:dyDescent="0.3">
      <c r="A4770" s="75">
        <v>45330</v>
      </c>
      <c r="B4770" s="101">
        <v>0.22792251143929901</v>
      </c>
    </row>
    <row r="4771" spans="1:2" x14ac:dyDescent="0.3">
      <c r="A4771" s="75">
        <v>45331</v>
      </c>
      <c r="B4771" s="101">
        <v>0.224492248053412</v>
      </c>
    </row>
    <row r="4772" spans="1:2" x14ac:dyDescent="0.3">
      <c r="A4772" s="75">
        <v>45334</v>
      </c>
      <c r="B4772" s="101">
        <v>0.220123342729969</v>
      </c>
    </row>
    <row r="4773" spans="1:2" x14ac:dyDescent="0.3">
      <c r="A4773" s="75">
        <v>45335</v>
      </c>
      <c r="B4773" s="101">
        <v>0.21583496515154499</v>
      </c>
    </row>
    <row r="4774" spans="1:2" x14ac:dyDescent="0.3">
      <c r="A4774" s="75">
        <v>45336</v>
      </c>
      <c r="B4774" s="101">
        <v>0.213085150778694</v>
      </c>
    </row>
    <row r="4775" spans="1:2" x14ac:dyDescent="0.3">
      <c r="A4775" s="75">
        <v>45337</v>
      </c>
      <c r="B4775" s="101">
        <v>0.21030769617709999</v>
      </c>
    </row>
    <row r="4776" spans="1:2" x14ac:dyDescent="0.3">
      <c r="A4776" s="75">
        <v>45338</v>
      </c>
      <c r="B4776" s="101">
        <v>0.20613485321264999</v>
      </c>
    </row>
    <row r="4777" spans="1:2" x14ac:dyDescent="0.3">
      <c r="A4777" s="75">
        <v>45341</v>
      </c>
      <c r="B4777" s="101">
        <v>0.20390941245872399</v>
      </c>
    </row>
    <row r="4778" spans="1:2" x14ac:dyDescent="0.3">
      <c r="A4778" s="75">
        <v>45342</v>
      </c>
      <c r="B4778" s="101">
        <v>0.20195404558819399</v>
      </c>
    </row>
    <row r="4779" spans="1:2" x14ac:dyDescent="0.3">
      <c r="A4779" s="75">
        <v>45343</v>
      </c>
      <c r="B4779" s="101">
        <v>0.200198523293278</v>
      </c>
    </row>
    <row r="4780" spans="1:2" x14ac:dyDescent="0.3">
      <c r="A4780" s="75">
        <v>45344</v>
      </c>
      <c r="B4780" s="101">
        <v>0.198539604381193</v>
      </c>
    </row>
    <row r="4781" spans="1:2" x14ac:dyDescent="0.3">
      <c r="A4781" s="75">
        <v>45345</v>
      </c>
      <c r="B4781" s="101">
        <v>0.19551136348926901</v>
      </c>
    </row>
    <row r="4782" spans="1:2" x14ac:dyDescent="0.3">
      <c r="A4782" s="75">
        <v>45348</v>
      </c>
      <c r="B4782" s="101">
        <v>0.19349634304732499</v>
      </c>
    </row>
    <row r="4783" spans="1:2" x14ac:dyDescent="0.3">
      <c r="A4783" s="75">
        <v>45349</v>
      </c>
      <c r="B4783" s="101">
        <v>0.19293609309592799</v>
      </c>
    </row>
    <row r="4784" spans="1:2" x14ac:dyDescent="0.3">
      <c r="A4784" s="75">
        <v>45350</v>
      </c>
      <c r="B4784" s="101">
        <v>0.19560694437878001</v>
      </c>
    </row>
    <row r="4785" spans="1:2" x14ac:dyDescent="0.3">
      <c r="A4785" s="75">
        <v>45351</v>
      </c>
      <c r="B4785" s="101">
        <v>0.198338500005969</v>
      </c>
    </row>
    <row r="4786" spans="1:2" x14ac:dyDescent="0.3">
      <c r="A4786" s="75">
        <v>45352</v>
      </c>
      <c r="B4786" s="101">
        <v>0.19595323067808801</v>
      </c>
    </row>
    <row r="4787" spans="1:2" x14ac:dyDescent="0.3">
      <c r="A4787" s="75">
        <v>45355</v>
      </c>
      <c r="B4787" s="101">
        <v>0.19551068783751899</v>
      </c>
    </row>
    <row r="4788" spans="1:2" x14ac:dyDescent="0.3">
      <c r="A4788" s="75">
        <v>45356</v>
      </c>
      <c r="B4788" s="101">
        <v>0.19670660308857499</v>
      </c>
    </row>
    <row r="4789" spans="1:2" x14ac:dyDescent="0.3">
      <c r="A4789" s="75">
        <v>45357</v>
      </c>
      <c r="B4789" s="101">
        <v>0.19842124568522701</v>
      </c>
    </row>
    <row r="4790" spans="1:2" x14ac:dyDescent="0.3">
      <c r="A4790" s="75">
        <v>45358</v>
      </c>
      <c r="B4790" s="101">
        <v>0.199393997625885</v>
      </c>
    </row>
    <row r="4791" spans="1:2" x14ac:dyDescent="0.3">
      <c r="A4791" s="75">
        <v>45359</v>
      </c>
      <c r="B4791" s="101">
        <v>0.20179374514208401</v>
      </c>
    </row>
    <row r="4792" spans="1:2" x14ac:dyDescent="0.3">
      <c r="A4792" s="75">
        <v>45362</v>
      </c>
      <c r="B4792" s="101">
        <v>0.20230161464010901</v>
      </c>
    </row>
    <row r="4793" spans="1:2" x14ac:dyDescent="0.3">
      <c r="A4793" s="75">
        <v>45363</v>
      </c>
      <c r="B4793" s="101">
        <v>0.20321621478421001</v>
      </c>
    </row>
    <row r="4794" spans="1:2" x14ac:dyDescent="0.3">
      <c r="A4794" s="75">
        <v>45364</v>
      </c>
      <c r="B4794" s="101">
        <v>0.20915711882503099</v>
      </c>
    </row>
    <row r="4795" spans="1:2" x14ac:dyDescent="0.3">
      <c r="A4795" s="75">
        <v>45365</v>
      </c>
      <c r="B4795" s="101">
        <v>0.21486728013600601</v>
      </c>
    </row>
    <row r="4796" spans="1:2" x14ac:dyDescent="0.3">
      <c r="A4796" s="75">
        <v>45369</v>
      </c>
      <c r="B4796" s="101">
        <v>0.21703120334623799</v>
      </c>
    </row>
    <row r="4797" spans="1:2" x14ac:dyDescent="0.3">
      <c r="A4797" s="75">
        <v>45370</v>
      </c>
      <c r="B4797" s="101">
        <v>0.21969146618667301</v>
      </c>
    </row>
    <row r="4798" spans="1:2" x14ac:dyDescent="0.3">
      <c r="A4798" s="75">
        <v>45371</v>
      </c>
      <c r="B4798" s="101">
        <v>0.22137002157376601</v>
      </c>
    </row>
    <row r="4799" spans="1:2" x14ac:dyDescent="0.3">
      <c r="A4799" s="75">
        <v>45372</v>
      </c>
      <c r="B4799" s="101">
        <v>0.22316204042436999</v>
      </c>
    </row>
    <row r="4800" spans="1:2" x14ac:dyDescent="0.3">
      <c r="A4800" s="75">
        <v>45373</v>
      </c>
      <c r="B4800" s="101">
        <v>0.22883889993742201</v>
      </c>
    </row>
    <row r="4801" spans="1:2" x14ac:dyDescent="0.3">
      <c r="A4801" s="75">
        <v>45376</v>
      </c>
      <c r="B4801" s="101">
        <v>0.230446670509144</v>
      </c>
    </row>
    <row r="4802" spans="1:2" x14ac:dyDescent="0.3">
      <c r="A4802" s="75">
        <v>45377</v>
      </c>
      <c r="B4802" s="101">
        <v>0.22954101996050799</v>
      </c>
    </row>
    <row r="4803" spans="1:2" x14ac:dyDescent="0.3">
      <c r="A4803" s="75">
        <v>45378</v>
      </c>
      <c r="B4803" s="101">
        <v>0.229654739284955</v>
      </c>
    </row>
    <row r="4804" spans="1:2" x14ac:dyDescent="0.3">
      <c r="A4804" s="75">
        <v>45379</v>
      </c>
      <c r="B4804" s="101">
        <v>0.227811953984352</v>
      </c>
    </row>
    <row r="4805" spans="1:2" x14ac:dyDescent="0.3">
      <c r="A4805" s="75">
        <v>45384</v>
      </c>
      <c r="B4805" s="101">
        <v>0.22645215755432699</v>
      </c>
    </row>
    <row r="4806" spans="1:2" x14ac:dyDescent="0.3">
      <c r="A4806" s="75">
        <v>45385</v>
      </c>
      <c r="B4806" s="101">
        <v>0.22593049799652201</v>
      </c>
    </row>
    <row r="4807" spans="1:2" x14ac:dyDescent="0.3">
      <c r="A4807" s="75">
        <v>45386</v>
      </c>
      <c r="B4807" s="101">
        <v>0.225210293997057</v>
      </c>
    </row>
    <row r="4808" spans="1:2" x14ac:dyDescent="0.3">
      <c r="A4808" s="75">
        <v>45387</v>
      </c>
      <c r="B4808" s="101">
        <v>0.226718258476408</v>
      </c>
    </row>
    <row r="4809" spans="1:2" x14ac:dyDescent="0.3">
      <c r="A4809" s="75">
        <v>45390</v>
      </c>
      <c r="B4809" s="101">
        <v>0.2272918097702</v>
      </c>
    </row>
    <row r="4810" spans="1:2" x14ac:dyDescent="0.3">
      <c r="A4810" s="75">
        <v>45391</v>
      </c>
      <c r="B4810" s="101">
        <v>0.22643561102195101</v>
      </c>
    </row>
    <row r="4811" spans="1:2" x14ac:dyDescent="0.3">
      <c r="A4811" s="75">
        <v>45392</v>
      </c>
      <c r="B4811" s="101">
        <v>0.22761128450384399</v>
      </c>
    </row>
    <row r="4812" spans="1:2" x14ac:dyDescent="0.3">
      <c r="A4812" s="75">
        <v>45393</v>
      </c>
      <c r="B4812" s="101">
        <v>0.22928166466962299</v>
      </c>
    </row>
    <row r="4813" spans="1:2" x14ac:dyDescent="0.3">
      <c r="A4813" s="75">
        <v>45394</v>
      </c>
      <c r="B4813" s="101">
        <v>0.22956477291583</v>
      </c>
    </row>
    <row r="4814" spans="1:2" x14ac:dyDescent="0.3">
      <c r="A4814" s="75">
        <v>45397</v>
      </c>
      <c r="B4814" s="101">
        <v>0.23139598275541401</v>
      </c>
    </row>
    <row r="4815" spans="1:2" x14ac:dyDescent="0.3">
      <c r="A4815" s="75">
        <v>45398</v>
      </c>
      <c r="B4815" s="101">
        <v>0.23127699014483299</v>
      </c>
    </row>
    <row r="4816" spans="1:2" x14ac:dyDescent="0.3">
      <c r="A4816" s="75">
        <v>45399</v>
      </c>
      <c r="B4816" s="101">
        <v>0.22923030830572599</v>
      </c>
    </row>
    <row r="4817" spans="1:2" x14ac:dyDescent="0.3">
      <c r="A4817" s="75">
        <v>45400</v>
      </c>
      <c r="B4817" s="101">
        <v>0.226696637059872</v>
      </c>
    </row>
    <row r="4818" spans="1:2" x14ac:dyDescent="0.3">
      <c r="A4818" s="75">
        <v>45401</v>
      </c>
      <c r="B4818" s="101">
        <v>0.22529034916417701</v>
      </c>
    </row>
    <row r="4819" spans="1:2" x14ac:dyDescent="0.3">
      <c r="A4819" s="75">
        <v>45404</v>
      </c>
      <c r="B4819" s="101">
        <v>0.221663603380298</v>
      </c>
    </row>
    <row r="4820" spans="1:2" x14ac:dyDescent="0.3">
      <c r="A4820" s="75">
        <v>45405</v>
      </c>
      <c r="B4820" s="101">
        <v>0.21781510356513201</v>
      </c>
    </row>
    <row r="4821" spans="1:2" x14ac:dyDescent="0.3">
      <c r="A4821" s="75">
        <v>45406</v>
      </c>
      <c r="B4821" s="101">
        <v>0.21643428156255401</v>
      </c>
    </row>
    <row r="4822" spans="1:2" x14ac:dyDescent="0.3">
      <c r="A4822" s="75">
        <v>45407</v>
      </c>
      <c r="B4822" s="101">
        <v>0.213963520019436</v>
      </c>
    </row>
    <row r="4823" spans="1:2" x14ac:dyDescent="0.3">
      <c r="A4823" s="75">
        <v>45408</v>
      </c>
      <c r="B4823" s="101">
        <v>0.21275664005273301</v>
      </c>
    </row>
    <row r="4824" spans="1:2" x14ac:dyDescent="0.3">
      <c r="A4824" s="75">
        <v>45411</v>
      </c>
      <c r="B4824" s="101">
        <v>0.20966462933996999</v>
      </c>
    </row>
    <row r="4825" spans="1:2" x14ac:dyDescent="0.3">
      <c r="A4825" s="75">
        <v>45412</v>
      </c>
      <c r="B4825" s="101">
        <v>0.21003287387108199</v>
      </c>
    </row>
    <row r="4826" spans="1:2" x14ac:dyDescent="0.3">
      <c r="A4826" s="75">
        <v>45414</v>
      </c>
      <c r="B4826" s="101">
        <v>0.20789144006045099</v>
      </c>
    </row>
    <row r="4827" spans="1:2" x14ac:dyDescent="0.3">
      <c r="A4827" s="75">
        <v>45415</v>
      </c>
      <c r="B4827" s="101">
        <v>0.20516994630584301</v>
      </c>
    </row>
    <row r="4828" spans="1:2" x14ac:dyDescent="0.3">
      <c r="A4828" s="75">
        <v>45418</v>
      </c>
      <c r="B4828" s="101">
        <v>0.20424813746281101</v>
      </c>
    </row>
    <row r="4829" spans="1:2" x14ac:dyDescent="0.3">
      <c r="A4829" s="75">
        <v>45419</v>
      </c>
      <c r="B4829" s="101">
        <v>0.20298724532704299</v>
      </c>
    </row>
    <row r="4830" spans="1:2" x14ac:dyDescent="0.3">
      <c r="A4830" s="75">
        <v>45420</v>
      </c>
      <c r="B4830" s="101">
        <v>0.201744095384534</v>
      </c>
    </row>
    <row r="4831" spans="1:2" x14ac:dyDescent="0.3">
      <c r="A4831" s="75">
        <v>45421</v>
      </c>
      <c r="B4831" s="101">
        <v>0.199577422954651</v>
      </c>
    </row>
    <row r="4832" spans="1:2" x14ac:dyDescent="0.3">
      <c r="A4832" s="75">
        <v>45422</v>
      </c>
      <c r="B4832" s="101">
        <v>0.197928253243359</v>
      </c>
    </row>
    <row r="4833" spans="1:2" x14ac:dyDescent="0.3">
      <c r="A4833" s="75">
        <v>45425</v>
      </c>
      <c r="B4833" s="101">
        <v>0.19622003262771601</v>
      </c>
    </row>
    <row r="4834" spans="1:2" x14ac:dyDescent="0.3">
      <c r="A4834" s="75">
        <v>45426</v>
      </c>
      <c r="B4834" s="101">
        <v>0.19305822623911501</v>
      </c>
    </row>
    <row r="4835" spans="1:2" x14ac:dyDescent="0.3">
      <c r="A4835" s="75">
        <v>45427</v>
      </c>
      <c r="B4835" s="101">
        <v>0.19084972516841101</v>
      </c>
    </row>
    <row r="4836" spans="1:2" x14ac:dyDescent="0.3">
      <c r="A4836" s="75">
        <v>45428</v>
      </c>
      <c r="B4836" s="101">
        <v>0.18774509297567901</v>
      </c>
    </row>
    <row r="4837" spans="1:2" x14ac:dyDescent="0.3">
      <c r="A4837" s="75">
        <v>45429</v>
      </c>
      <c r="B4837" s="101">
        <v>0.18710103764216399</v>
      </c>
    </row>
    <row r="4838" spans="1:2" x14ac:dyDescent="0.3">
      <c r="A4838" s="75">
        <v>45433</v>
      </c>
      <c r="B4838" s="101">
        <v>0.189288997972964</v>
      </c>
    </row>
    <row r="4839" spans="1:2" x14ac:dyDescent="0.3">
      <c r="A4839" s="75">
        <v>45434</v>
      </c>
      <c r="B4839" s="101">
        <v>0.18977476715208699</v>
      </c>
    </row>
    <row r="4840" spans="1:2" x14ac:dyDescent="0.3">
      <c r="A4840" s="75">
        <v>45435</v>
      </c>
      <c r="B4840" s="101">
        <v>0.19152274821967499</v>
      </c>
    </row>
    <row r="4841" spans="1:2" x14ac:dyDescent="0.3">
      <c r="A4841" s="75">
        <v>45436</v>
      </c>
      <c r="B4841" s="101">
        <v>0.193826043386606</v>
      </c>
    </row>
    <row r="4842" spans="1:2" x14ac:dyDescent="0.3">
      <c r="A4842" s="75">
        <v>45439</v>
      </c>
      <c r="B4842" s="101">
        <v>0.195454182318997</v>
      </c>
    </row>
    <row r="4843" spans="1:2" x14ac:dyDescent="0.3">
      <c r="A4843" s="75">
        <v>45440</v>
      </c>
      <c r="B4843" s="101">
        <v>0.19529268610782</v>
      </c>
    </row>
    <row r="4844" spans="1:2" x14ac:dyDescent="0.3">
      <c r="A4844" s="75">
        <v>45441</v>
      </c>
      <c r="B4844" s="101">
        <v>0.19931766662731701</v>
      </c>
    </row>
    <row r="4845" spans="1:2" x14ac:dyDescent="0.3">
      <c r="A4845" s="75">
        <v>45442</v>
      </c>
      <c r="B4845" s="101">
        <v>0.20510135660956899</v>
      </c>
    </row>
    <row r="4846" spans="1:2" x14ac:dyDescent="0.3">
      <c r="A4846" s="75">
        <v>45443</v>
      </c>
      <c r="B4846" s="101">
        <v>0.20625147408274999</v>
      </c>
    </row>
    <row r="4847" spans="1:2" x14ac:dyDescent="0.3">
      <c r="A4847" s="75">
        <v>45446</v>
      </c>
      <c r="B4847" s="101">
        <v>0.206431331434931</v>
      </c>
    </row>
    <row r="4848" spans="1:2" x14ac:dyDescent="0.3">
      <c r="A4848" s="75">
        <v>45447</v>
      </c>
      <c r="B4848" s="101">
        <v>0.20698481806055199</v>
      </c>
    </row>
    <row r="4849" spans="1:2" x14ac:dyDescent="0.3">
      <c r="A4849" s="75">
        <v>45448</v>
      </c>
      <c r="B4849" s="101">
        <v>0.20752082800006899</v>
      </c>
    </row>
    <row r="4850" spans="1:2" x14ac:dyDescent="0.3">
      <c r="A4850" s="75">
        <v>45449</v>
      </c>
      <c r="B4850" s="101">
        <v>0.208665943918772</v>
      </c>
    </row>
    <row r="4851" spans="1:2" x14ac:dyDescent="0.3">
      <c r="A4851" s="75">
        <v>45450</v>
      </c>
      <c r="B4851" s="101">
        <v>0.2150462538474</v>
      </c>
    </row>
    <row r="4852" spans="1:2" x14ac:dyDescent="0.3">
      <c r="A4852" s="75">
        <v>45453</v>
      </c>
      <c r="B4852" s="101">
        <v>0.223753255081311</v>
      </c>
    </row>
    <row r="4853" spans="1:2" x14ac:dyDescent="0.3">
      <c r="A4853" s="75">
        <v>45454</v>
      </c>
      <c r="B4853" s="101">
        <v>0.22962302082564401</v>
      </c>
    </row>
    <row r="4854" spans="1:2" x14ac:dyDescent="0.3">
      <c r="A4854" s="75">
        <v>45455</v>
      </c>
      <c r="B4854" s="101">
        <v>0.232522124239503</v>
      </c>
    </row>
    <row r="4855" spans="1:2" x14ac:dyDescent="0.3">
      <c r="A4855" s="75">
        <v>45456</v>
      </c>
      <c r="B4855" s="101">
        <v>0.23689053605320101</v>
      </c>
    </row>
    <row r="4856" spans="1:2" x14ac:dyDescent="0.3">
      <c r="A4856" s="75">
        <v>45457</v>
      </c>
      <c r="B4856" s="101">
        <v>0.243697561310949</v>
      </c>
    </row>
    <row r="4857" spans="1:2" x14ac:dyDescent="0.3">
      <c r="A4857" s="75">
        <v>45460</v>
      </c>
      <c r="B4857" s="101">
        <v>0.24642601748177301</v>
      </c>
    </row>
    <row r="4858" spans="1:2" x14ac:dyDescent="0.3">
      <c r="A4858" s="75">
        <v>45461</v>
      </c>
      <c r="B4858" s="101">
        <v>0.244818661347774</v>
      </c>
    </row>
    <row r="4859" spans="1:2" x14ac:dyDescent="0.3">
      <c r="A4859" s="75">
        <v>45462</v>
      </c>
      <c r="B4859" s="101">
        <v>0.24434357009083399</v>
      </c>
    </row>
    <row r="4860" spans="1:2" x14ac:dyDescent="0.3">
      <c r="A4860" s="75">
        <v>45463</v>
      </c>
      <c r="B4860" s="101">
        <v>0.24065278622162201</v>
      </c>
    </row>
    <row r="4861" spans="1:2" x14ac:dyDescent="0.3">
      <c r="A4861" s="75">
        <v>45464</v>
      </c>
      <c r="B4861" s="101">
        <v>0.23795158390690099</v>
      </c>
    </row>
    <row r="4862" spans="1:2" x14ac:dyDescent="0.3">
      <c r="A4862" s="75">
        <v>45467</v>
      </c>
      <c r="B4862" s="101">
        <v>0.23597839051684599</v>
      </c>
    </row>
    <row r="4863" spans="1:2" x14ac:dyDescent="0.3">
      <c r="A4863" s="75">
        <v>45468</v>
      </c>
      <c r="B4863" s="101">
        <v>0.233953436016299</v>
      </c>
    </row>
    <row r="4864" spans="1:2" x14ac:dyDescent="0.3">
      <c r="A4864" s="75">
        <v>45469</v>
      </c>
      <c r="B4864" s="101">
        <v>0.23147030201363999</v>
      </c>
    </row>
    <row r="4865" spans="1:2" x14ac:dyDescent="0.3">
      <c r="A4865" s="75">
        <v>45470</v>
      </c>
      <c r="B4865" s="101">
        <v>0.23111694833860899</v>
      </c>
    </row>
    <row r="4866" spans="1:2" x14ac:dyDescent="0.3">
      <c r="A4866" s="75">
        <v>45471</v>
      </c>
      <c r="B4866" s="101">
        <v>0.23271688381378899</v>
      </c>
    </row>
    <row r="4867" spans="1:2" x14ac:dyDescent="0.3">
      <c r="A4867" s="75">
        <v>45474</v>
      </c>
      <c r="B4867" s="101">
        <v>0.23316290716177299</v>
      </c>
    </row>
    <row r="4868" spans="1:2" x14ac:dyDescent="0.3">
      <c r="A4868" s="75">
        <v>45475</v>
      </c>
      <c r="B4868" s="101">
        <v>0.23438524516552001</v>
      </c>
    </row>
    <row r="4869" spans="1:2" x14ac:dyDescent="0.3">
      <c r="A4869" s="75">
        <v>45476</v>
      </c>
      <c r="B4869" s="101">
        <v>0.233200061794335</v>
      </c>
    </row>
    <row r="4870" spans="1:2" x14ac:dyDescent="0.3">
      <c r="A4870" s="75">
        <v>45477</v>
      </c>
      <c r="B4870" s="101">
        <v>0.234507668057443</v>
      </c>
    </row>
    <row r="4871" spans="1:2" x14ac:dyDescent="0.3">
      <c r="A4871" s="75">
        <v>45478</v>
      </c>
      <c r="B4871" s="101">
        <v>0.235973878906962</v>
      </c>
    </row>
    <row r="4872" spans="1:2" x14ac:dyDescent="0.3">
      <c r="A4872" s="75">
        <v>45481</v>
      </c>
      <c r="B4872" s="101">
        <v>0.23781581840692201</v>
      </c>
    </row>
    <row r="4873" spans="1:2" x14ac:dyDescent="0.3">
      <c r="A4873" s="75">
        <v>45482</v>
      </c>
      <c r="B4873" s="101">
        <v>0.23894016999255199</v>
      </c>
    </row>
    <row r="4874" spans="1:2" x14ac:dyDescent="0.3">
      <c r="A4874" s="75">
        <v>45483</v>
      </c>
      <c r="B4874" s="101">
        <v>0.240023027152376</v>
      </c>
    </row>
    <row r="4875" spans="1:2" x14ac:dyDescent="0.3">
      <c r="A4875" s="75">
        <v>45484</v>
      </c>
      <c r="B4875" s="101">
        <v>0.23804931047216499</v>
      </c>
    </row>
    <row r="4876" spans="1:2" x14ac:dyDescent="0.3">
      <c r="A4876" s="75">
        <v>45485</v>
      </c>
      <c r="B4876" s="101">
        <v>0.236403907055002</v>
      </c>
    </row>
    <row r="4877" spans="1:2" x14ac:dyDescent="0.3">
      <c r="A4877" s="75">
        <v>45488</v>
      </c>
      <c r="B4877" s="101">
        <v>0.236855978979674</v>
      </c>
    </row>
    <row r="4878" spans="1:2" x14ac:dyDescent="0.3">
      <c r="A4878" s="75">
        <v>45489</v>
      </c>
      <c r="B4878" s="101">
        <v>0.23391185604286599</v>
      </c>
    </row>
    <row r="4879" spans="1:2" x14ac:dyDescent="0.3">
      <c r="A4879" s="75">
        <v>45490</v>
      </c>
      <c r="B4879" s="101">
        <v>0.229870433985566</v>
      </c>
    </row>
    <row r="4880" spans="1:2" x14ac:dyDescent="0.3">
      <c r="A4880" s="75">
        <v>45491</v>
      </c>
      <c r="B4880" s="101">
        <v>0.22654726029692901</v>
      </c>
    </row>
    <row r="4881" spans="1:2" x14ac:dyDescent="0.3">
      <c r="A4881" s="75">
        <v>45492</v>
      </c>
      <c r="B4881" s="101">
        <v>0.22286844962372601</v>
      </c>
    </row>
    <row r="4882" spans="1:2" x14ac:dyDescent="0.3">
      <c r="A4882" s="75">
        <v>45495</v>
      </c>
      <c r="B4882" s="101">
        <v>0.21978923870844599</v>
      </c>
    </row>
    <row r="4883" spans="1:2" x14ac:dyDescent="0.3">
      <c r="A4883" s="75">
        <v>45496</v>
      </c>
      <c r="B4883" s="101">
        <v>0.219064655995303</v>
      </c>
    </row>
    <row r="4884" spans="1:2" x14ac:dyDescent="0.3">
      <c r="A4884" s="75">
        <v>45497</v>
      </c>
      <c r="B4884" s="101">
        <v>0.21852434148894201</v>
      </c>
    </row>
    <row r="4885" spans="1:2" x14ac:dyDescent="0.3">
      <c r="A4885" s="75">
        <v>45498</v>
      </c>
      <c r="B4885" s="101">
        <v>0.21699327485136</v>
      </c>
    </row>
    <row r="4886" spans="1:2" x14ac:dyDescent="0.3">
      <c r="A4886" s="75">
        <v>45499</v>
      </c>
      <c r="B4886" s="101">
        <v>0.21656800556983599</v>
      </c>
    </row>
    <row r="4887" spans="1:2" x14ac:dyDescent="0.3">
      <c r="A4887" s="75">
        <v>45502</v>
      </c>
      <c r="B4887" s="101">
        <v>0.21609330921648801</v>
      </c>
    </row>
    <row r="4888" spans="1:2" x14ac:dyDescent="0.3">
      <c r="A4888" s="75">
        <v>45503</v>
      </c>
      <c r="B4888" s="101">
        <v>0.21559513726073301</v>
      </c>
    </row>
    <row r="4889" spans="1:2" x14ac:dyDescent="0.3">
      <c r="A4889" s="75">
        <v>45504</v>
      </c>
      <c r="B4889" s="101">
        <v>0.21477233283906699</v>
      </c>
    </row>
    <row r="4890" spans="1:2" x14ac:dyDescent="0.3">
      <c r="A4890" s="75">
        <v>45505</v>
      </c>
      <c r="B4890" s="101">
        <v>0.215126819184079</v>
      </c>
    </row>
    <row r="4891" spans="1:2" x14ac:dyDescent="0.3">
      <c r="A4891" s="75">
        <v>45506</v>
      </c>
      <c r="B4891" s="101">
        <v>0.218268245160089</v>
      </c>
    </row>
    <row r="4892" spans="1:2" x14ac:dyDescent="0.3">
      <c r="A4892" s="75">
        <v>45509</v>
      </c>
      <c r="B4892" s="101">
        <v>0.223384037546946</v>
      </c>
    </row>
    <row r="4893" spans="1:2" x14ac:dyDescent="0.3">
      <c r="A4893" s="75">
        <v>45510</v>
      </c>
      <c r="B4893" s="101">
        <v>0.222801988054385</v>
      </c>
    </row>
    <row r="4894" spans="1:2" x14ac:dyDescent="0.3">
      <c r="A4894" s="75">
        <v>45511</v>
      </c>
      <c r="B4894" s="101">
        <v>0.217399305033005</v>
      </c>
    </row>
    <row r="4895" spans="1:2" x14ac:dyDescent="0.3">
      <c r="A4895" s="75">
        <v>45512</v>
      </c>
      <c r="B4895" s="101">
        <v>0.21272573537505099</v>
      </c>
    </row>
    <row r="4896" spans="1:2" x14ac:dyDescent="0.3">
      <c r="A4896" s="75">
        <v>45513</v>
      </c>
      <c r="B4896" s="101">
        <v>0.20833237940503899</v>
      </c>
    </row>
    <row r="4897" spans="1:2" x14ac:dyDescent="0.3">
      <c r="A4897" s="75">
        <v>45516</v>
      </c>
      <c r="B4897" s="101">
        <v>0.206208312901662</v>
      </c>
    </row>
    <row r="4898" spans="1:2" x14ac:dyDescent="0.3">
      <c r="A4898" s="75">
        <v>45517</v>
      </c>
      <c r="B4898" s="101">
        <v>0.20507105687379101</v>
      </c>
    </row>
    <row r="4899" spans="1:2" x14ac:dyDescent="0.3">
      <c r="A4899" s="75">
        <v>45518</v>
      </c>
      <c r="B4899" s="101">
        <v>0.203766413800854</v>
      </c>
    </row>
    <row r="4900" spans="1:2" x14ac:dyDescent="0.3">
      <c r="A4900" s="75">
        <v>45519</v>
      </c>
      <c r="B4900" s="101">
        <v>0.20305982306785</v>
      </c>
    </row>
    <row r="4901" spans="1:2" x14ac:dyDescent="0.3">
      <c r="A4901" s="75">
        <v>45520</v>
      </c>
      <c r="B4901" s="101">
        <v>0.204946473240956</v>
      </c>
    </row>
    <row r="4902" spans="1:2" x14ac:dyDescent="0.3">
      <c r="A4902" s="75">
        <v>45525</v>
      </c>
      <c r="B4902" s="101">
        <v>0.208240258583998</v>
      </c>
    </row>
    <row r="4903" spans="1:2" x14ac:dyDescent="0.3">
      <c r="A4903" s="75">
        <v>45526</v>
      </c>
      <c r="B4903" s="101">
        <v>0.209483719262433</v>
      </c>
    </row>
    <row r="4904" spans="1:2" x14ac:dyDescent="0.3">
      <c r="A4904" s="75">
        <v>45527</v>
      </c>
      <c r="B4904" s="101">
        <v>0.20844872940905501</v>
      </c>
    </row>
    <row r="4905" spans="1:2" x14ac:dyDescent="0.3">
      <c r="A4905" s="75">
        <v>45530</v>
      </c>
      <c r="B4905" s="101">
        <v>0.205406392656969</v>
      </c>
    </row>
    <row r="4906" spans="1:2" x14ac:dyDescent="0.3">
      <c r="A4906" s="75">
        <v>45531</v>
      </c>
      <c r="B4906" s="101">
        <v>0.201788444403534</v>
      </c>
    </row>
    <row r="4907" spans="1:2" x14ac:dyDescent="0.3">
      <c r="A4907" s="75">
        <v>45532</v>
      </c>
      <c r="B4907" s="101">
        <v>0.19872400919264299</v>
      </c>
    </row>
    <row r="4908" spans="1:2" x14ac:dyDescent="0.3">
      <c r="A4908" s="75">
        <v>45533</v>
      </c>
      <c r="B4908" s="101">
        <v>0.195040793624603</v>
      </c>
    </row>
    <row r="4909" spans="1:2" x14ac:dyDescent="0.3">
      <c r="A4909" s="75">
        <v>45534</v>
      </c>
      <c r="B4909" s="101">
        <v>0.19046734466097801</v>
      </c>
    </row>
    <row r="4910" spans="1:2" x14ac:dyDescent="0.3">
      <c r="A4910" s="75">
        <v>45537</v>
      </c>
      <c r="B4910" s="101">
        <v>0.18666937061991201</v>
      </c>
    </row>
    <row r="4911" spans="1:2" x14ac:dyDescent="0.3">
      <c r="A4911" s="75">
        <v>45538</v>
      </c>
      <c r="B4911" s="101">
        <v>0.18441720759028499</v>
      </c>
    </row>
    <row r="4912" spans="1:2" x14ac:dyDescent="0.3">
      <c r="A4912" s="75">
        <v>45539</v>
      </c>
      <c r="B4912" s="101">
        <v>0.18364547103294701</v>
      </c>
    </row>
    <row r="4913" spans="1:2" x14ac:dyDescent="0.3">
      <c r="A4913" s="75">
        <v>45540</v>
      </c>
      <c r="B4913" s="101">
        <v>0.181280469905332</v>
      </c>
    </row>
    <row r="4914" spans="1:2" x14ac:dyDescent="0.3">
      <c r="A4914" s="75">
        <v>45541</v>
      </c>
      <c r="B4914" s="101">
        <v>0.180363081191976</v>
      </c>
    </row>
    <row r="4915" spans="1:2" x14ac:dyDescent="0.3">
      <c r="A4915" s="75">
        <v>45544</v>
      </c>
      <c r="B4915" s="101">
        <v>0.17995926903777901</v>
      </c>
    </row>
    <row r="4916" spans="1:2" x14ac:dyDescent="0.3">
      <c r="A4916" s="75">
        <v>45545</v>
      </c>
      <c r="B4916" s="101">
        <v>0.18181204959160099</v>
      </c>
    </row>
    <row r="4917" spans="1:2" x14ac:dyDescent="0.3">
      <c r="A4917" s="75">
        <v>45546</v>
      </c>
      <c r="B4917" s="101">
        <v>0.180550903213236</v>
      </c>
    </row>
    <row r="4918" spans="1:2" x14ac:dyDescent="0.3">
      <c r="A4918" s="75">
        <v>45547</v>
      </c>
      <c r="B4918" s="101">
        <v>0.17897641649180199</v>
      </c>
    </row>
    <row r="4919" spans="1:2" x14ac:dyDescent="0.3">
      <c r="A4919" s="75">
        <v>45548</v>
      </c>
      <c r="B4919" s="101">
        <v>0.177232766058636</v>
      </c>
    </row>
    <row r="4920" spans="1:2" x14ac:dyDescent="0.3">
      <c r="A4920" s="75">
        <v>45551</v>
      </c>
      <c r="B4920" s="101">
        <v>0.17483111435818699</v>
      </c>
    </row>
    <row r="4921" spans="1:2" x14ac:dyDescent="0.3">
      <c r="A4921" s="75">
        <v>45552</v>
      </c>
      <c r="B4921" s="101">
        <v>0.17249192221672799</v>
      </c>
    </row>
    <row r="4922" spans="1:2" x14ac:dyDescent="0.3">
      <c r="A4922" s="75">
        <v>45553</v>
      </c>
      <c r="B4922" s="101">
        <v>0.169475750997411</v>
      </c>
    </row>
    <row r="4923" spans="1:2" x14ac:dyDescent="0.3">
      <c r="A4923" s="75">
        <v>45554</v>
      </c>
      <c r="B4923" s="101">
        <v>0.167376326663738</v>
      </c>
    </row>
    <row r="4924" spans="1:2" x14ac:dyDescent="0.3">
      <c r="A4924" s="75">
        <v>45555</v>
      </c>
      <c r="B4924" s="101">
        <v>0.16627558619611599</v>
      </c>
    </row>
    <row r="4925" spans="1:2" x14ac:dyDescent="0.3">
      <c r="A4925" s="75">
        <v>45558</v>
      </c>
      <c r="B4925" s="101">
        <v>0.166001386049623</v>
      </c>
    </row>
    <row r="4926" spans="1:2" x14ac:dyDescent="0.3">
      <c r="A4926" s="75">
        <v>45559</v>
      </c>
      <c r="B4926" s="101">
        <v>0.16371152767191299</v>
      </c>
    </row>
    <row r="4927" spans="1:2" x14ac:dyDescent="0.3">
      <c r="A4927" s="75">
        <v>45560</v>
      </c>
      <c r="B4927" s="101">
        <v>0.160354620483695</v>
      </c>
    </row>
    <row r="4928" spans="1:2" x14ac:dyDescent="0.3">
      <c r="A4928" s="75">
        <v>45561</v>
      </c>
      <c r="B4928" s="101">
        <v>0.15975929463138799</v>
      </c>
    </row>
    <row r="4929" spans="1:2" x14ac:dyDescent="0.3">
      <c r="A4929" s="75">
        <v>45562</v>
      </c>
      <c r="B4929" s="101">
        <v>0.15930466288296899</v>
      </c>
    </row>
    <row r="4930" spans="1:2" x14ac:dyDescent="0.3">
      <c r="A4930" s="75">
        <v>45565</v>
      </c>
      <c r="B4930" s="101">
        <v>0.161303874920594</v>
      </c>
    </row>
    <row r="4931" spans="1:2" x14ac:dyDescent="0.3">
      <c r="A4931" s="75">
        <v>45566</v>
      </c>
      <c r="B4931" s="101">
        <v>0.165410990617926</v>
      </c>
    </row>
    <row r="4932" spans="1:2" x14ac:dyDescent="0.3">
      <c r="A4932" s="75">
        <v>45567</v>
      </c>
      <c r="B4932" s="101">
        <v>0.17066892353739699</v>
      </c>
    </row>
    <row r="4933" spans="1:2" x14ac:dyDescent="0.3">
      <c r="A4933" s="75">
        <v>45568</v>
      </c>
      <c r="B4933" s="101">
        <v>0.17568050552081499</v>
      </c>
    </row>
    <row r="4934" spans="1:2" x14ac:dyDescent="0.3">
      <c r="A4934" s="75">
        <v>45569</v>
      </c>
      <c r="B4934" s="101">
        <v>0.17773467772205301</v>
      </c>
    </row>
    <row r="4935" spans="1:2" x14ac:dyDescent="0.3">
      <c r="A4935" s="75">
        <v>45572</v>
      </c>
      <c r="B4935" s="101">
        <v>0.17867321835712199</v>
      </c>
    </row>
    <row r="4936" spans="1:2" x14ac:dyDescent="0.3">
      <c r="A4936" s="75">
        <v>45573</v>
      </c>
      <c r="B4936" s="101">
        <v>0.17968901274042201</v>
      </c>
    </row>
    <row r="4937" spans="1:2" x14ac:dyDescent="0.3">
      <c r="A4937" s="75">
        <v>45574</v>
      </c>
      <c r="B4937" s="101">
        <v>0.17993066118880699</v>
      </c>
    </row>
    <row r="4938" spans="1:2" x14ac:dyDescent="0.3">
      <c r="A4938" s="75">
        <v>45575</v>
      </c>
      <c r="B4938" s="101">
        <v>0.177814594961377</v>
      </c>
    </row>
    <row r="4939" spans="1:2" x14ac:dyDescent="0.3">
      <c r="A4939" s="75">
        <v>45576</v>
      </c>
      <c r="B4939" s="101">
        <v>0.176053508542971</v>
      </c>
    </row>
    <row r="4940" spans="1:2" x14ac:dyDescent="0.3">
      <c r="A4940" s="75">
        <v>45579</v>
      </c>
      <c r="B4940" s="101">
        <v>0.175690308107186</v>
      </c>
    </row>
    <row r="4941" spans="1:2" x14ac:dyDescent="0.3">
      <c r="A4941" s="75">
        <v>45580</v>
      </c>
      <c r="B4941" s="101">
        <v>0.17340943976098</v>
      </c>
    </row>
    <row r="4942" spans="1:2" x14ac:dyDescent="0.3">
      <c r="A4942" s="75">
        <v>45581</v>
      </c>
      <c r="B4942" s="101">
        <v>0.17276861842479699</v>
      </c>
    </row>
    <row r="4943" spans="1:2" x14ac:dyDescent="0.3">
      <c r="A4943" s="75">
        <v>45582</v>
      </c>
      <c r="B4943" s="101">
        <v>0.17171106954201201</v>
      </c>
    </row>
    <row r="4944" spans="1:2" x14ac:dyDescent="0.3">
      <c r="A4944" s="75">
        <v>45583</v>
      </c>
      <c r="B4944" s="101">
        <v>0.170595928794949</v>
      </c>
    </row>
    <row r="4945" spans="1:2" x14ac:dyDescent="0.3">
      <c r="A4945" s="75">
        <v>45586</v>
      </c>
      <c r="B4945" s="101">
        <v>0.16991068285569699</v>
      </c>
    </row>
    <row r="4946" spans="1:2" x14ac:dyDescent="0.3">
      <c r="A4946" s="75">
        <v>45587</v>
      </c>
      <c r="B4946" s="101">
        <v>0.170147479508091</v>
      </c>
    </row>
    <row r="4947" spans="1:2" x14ac:dyDescent="0.3">
      <c r="A4947" s="75">
        <v>45589</v>
      </c>
      <c r="B4947" s="101">
        <v>0.17045724755054101</v>
      </c>
    </row>
    <row r="4948" spans="1:2" x14ac:dyDescent="0.3">
      <c r="A4948" s="75">
        <v>45590</v>
      </c>
      <c r="B4948" s="101">
        <v>0.170685507485237</v>
      </c>
    </row>
    <row r="4949" spans="1:2" x14ac:dyDescent="0.3">
      <c r="A4949" s="75">
        <v>45593</v>
      </c>
      <c r="B4949" s="101">
        <v>0.171233223142886</v>
      </c>
    </row>
    <row r="4950" spans="1:2" x14ac:dyDescent="0.3">
      <c r="A4950" s="75">
        <v>45594</v>
      </c>
      <c r="B4950" s="101">
        <v>0.17325671477902699</v>
      </c>
    </row>
    <row r="4951" spans="1:2" x14ac:dyDescent="0.3">
      <c r="A4951" s="75">
        <v>45595</v>
      </c>
      <c r="B4951" s="101">
        <v>0.17666469732106799</v>
      </c>
    </row>
    <row r="4952" spans="1:2" x14ac:dyDescent="0.3">
      <c r="A4952" s="75">
        <v>45596</v>
      </c>
      <c r="B4952" s="101">
        <v>0.18184952948136901</v>
      </c>
    </row>
    <row r="4953" spans="1:2" x14ac:dyDescent="0.3">
      <c r="A4953" s="75">
        <v>45600</v>
      </c>
      <c r="B4953" s="101">
        <v>0.18632358814715999</v>
      </c>
    </row>
    <row r="4954" spans="1:2" x14ac:dyDescent="0.3">
      <c r="A4954" s="75">
        <v>45601</v>
      </c>
      <c r="B4954" s="101">
        <v>0.19232884543037199</v>
      </c>
    </row>
    <row r="4955" spans="1:2" x14ac:dyDescent="0.3">
      <c r="A4955" s="75">
        <v>45602</v>
      </c>
      <c r="B4955" s="101">
        <v>0.20062873041249199</v>
      </c>
    </row>
    <row r="4956" spans="1:2" x14ac:dyDescent="0.3">
      <c r="A4956" s="75">
        <v>45603</v>
      </c>
      <c r="B4956" s="101">
        <v>0.207683728435058</v>
      </c>
    </row>
    <row r="4957" spans="1:2" x14ac:dyDescent="0.3">
      <c r="A4957" s="75">
        <v>45604</v>
      </c>
      <c r="B4957" s="101">
        <v>0.213343213461234</v>
      </c>
    </row>
    <row r="4958" spans="1:2" x14ac:dyDescent="0.3">
      <c r="A4958" s="75">
        <v>45607</v>
      </c>
      <c r="B4958" s="101">
        <v>0.21838948620790999</v>
      </c>
    </row>
    <row r="4959" spans="1:2" x14ac:dyDescent="0.3">
      <c r="A4959" s="75">
        <v>45608</v>
      </c>
      <c r="B4959" s="101">
        <v>0.22298748040323901</v>
      </c>
    </row>
    <row r="4960" spans="1:2" x14ac:dyDescent="0.3">
      <c r="A4960" s="75">
        <v>45609</v>
      </c>
      <c r="B4960" s="101">
        <v>0.22671393755358499</v>
      </c>
    </row>
    <row r="4961" spans="1:2" x14ac:dyDescent="0.3">
      <c r="A4961" s="75">
        <v>45610</v>
      </c>
      <c r="B4961" s="101">
        <v>0.22930621432106599</v>
      </c>
    </row>
    <row r="4962" spans="1:2" x14ac:dyDescent="0.3">
      <c r="A4962" s="75">
        <v>45611</v>
      </c>
      <c r="B4962" s="101">
        <v>0.23202956784272899</v>
      </c>
    </row>
    <row r="4963" spans="1:2" x14ac:dyDescent="0.3">
      <c r="A4963" s="75">
        <v>45614</v>
      </c>
      <c r="B4963" s="101">
        <v>0.23500138684388</v>
      </c>
    </row>
    <row r="4964" spans="1:2" x14ac:dyDescent="0.3">
      <c r="A4964" s="75">
        <v>45615</v>
      </c>
      <c r="B4964" s="101">
        <v>0.239566695579957</v>
      </c>
    </row>
    <row r="4965" spans="1:2" x14ac:dyDescent="0.3">
      <c r="A4965" s="75">
        <v>45616</v>
      </c>
      <c r="B4965" s="101">
        <v>0.239405680059502</v>
      </c>
    </row>
  </sheetData>
  <mergeCells count="2">
    <mergeCell ref="A5:A6"/>
    <mergeCell ref="A3:A4"/>
  </mergeCells>
  <hyperlinks>
    <hyperlink ref="A1" location="Metadata!A1" display="metadata" xr:uid="{502D24BC-9052-457E-86A5-2425DB169F5D}"/>
    <hyperlink ref="A2" location="Metaadatok!A1" display="metaadatok" xr:uid="{F028A847-827C-4DF9-B1F2-4D4CE6F6A2B7}"/>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224B6A-EE1E-4E73-93B9-1712E1D65633}">
  <sheetPr>
    <tabColor theme="7" tint="0.59999389629810485"/>
  </sheetPr>
  <dimension ref="A1:D74"/>
  <sheetViews>
    <sheetView zoomScale="80" zoomScaleNormal="80" workbookViewId="0">
      <pane ySplit="1" topLeftCell="A16" activePane="bottomLeft" state="frozen"/>
      <selection pane="bottomLeft" activeCell="B20" sqref="B20"/>
    </sheetView>
  </sheetViews>
  <sheetFormatPr defaultColWidth="9.109375" defaultRowHeight="14.4" x14ac:dyDescent="0.3"/>
  <cols>
    <col min="1" max="1" width="9.109375" style="19"/>
    <col min="2" max="2" width="35.6640625" style="19" customWidth="1"/>
    <col min="3" max="3" width="170.6640625" style="20" customWidth="1"/>
    <col min="4" max="4" width="25.6640625" style="20" customWidth="1"/>
    <col min="5" max="16384" width="9.109375" style="19"/>
  </cols>
  <sheetData>
    <row r="1" spans="1:4" s="20" customFormat="1" ht="30" customHeight="1" thickBot="1" x14ac:dyDescent="0.35">
      <c r="A1" s="116" t="s">
        <v>64</v>
      </c>
      <c r="B1" s="117" t="s">
        <v>57</v>
      </c>
      <c r="C1" s="117" t="s">
        <v>66</v>
      </c>
      <c r="D1" s="118" t="s">
        <v>67</v>
      </c>
    </row>
    <row r="2" spans="1:4" s="4" customFormat="1" ht="39.9" customHeight="1" x14ac:dyDescent="0.3">
      <c r="A2" s="190" t="s">
        <v>284</v>
      </c>
      <c r="B2" s="191"/>
      <c r="C2" s="192"/>
      <c r="D2" s="25" t="s">
        <v>103</v>
      </c>
    </row>
    <row r="3" spans="1:4" s="5" customFormat="1" ht="75" customHeight="1" x14ac:dyDescent="0.3">
      <c r="A3" s="11"/>
      <c r="B3" s="13" t="str">
        <f>'Benchm. rates || Benchm. ráták'!$L$3</f>
        <v>Benchmark buffer rate based on the standardised credit-to-GDP gap</v>
      </c>
      <c r="C3" s="95" t="s">
        <v>496</v>
      </c>
      <c r="D3" s="115" t="s">
        <v>285</v>
      </c>
    </row>
    <row r="4" spans="1:4" s="5" customFormat="1" ht="75" customHeight="1" x14ac:dyDescent="0.3">
      <c r="A4" s="11"/>
      <c r="B4" s="13" t="str">
        <f>'Benchm. rates || Benchm. ráták'!$H$3</f>
        <v>Benchmark buffer rate based on the additional credit-to-GDP gap</v>
      </c>
      <c r="C4" s="95" t="s">
        <v>497</v>
      </c>
      <c r="D4" s="115" t="s">
        <v>285</v>
      </c>
    </row>
    <row r="5" spans="1:4" s="5" customFormat="1" ht="75" customHeight="1" x14ac:dyDescent="0.3">
      <c r="A5" s="11"/>
      <c r="B5" s="94" t="str">
        <f>'Benchm. rates || Benchm. ráták'!$B$3</f>
        <v>Cyclical systemic risk index</v>
      </c>
      <c r="C5" s="95" t="s">
        <v>500</v>
      </c>
      <c r="D5" s="115" t="s">
        <v>285</v>
      </c>
    </row>
    <row r="6" spans="1:4" s="5" customFormat="1" ht="75" customHeight="1" x14ac:dyDescent="0.3">
      <c r="A6" s="11"/>
      <c r="B6" s="94" t="str">
        <f>'Benchm. rates || Benchm. ráták'!$C$3</f>
        <v>Benchmark buffer rate based on the cyclical systemic risk index</v>
      </c>
      <c r="C6" s="95" t="s">
        <v>498</v>
      </c>
      <c r="D6" s="115" t="s">
        <v>285</v>
      </c>
    </row>
    <row r="7" spans="1:4" s="5" customFormat="1" ht="75" customHeight="1" thickBot="1" x14ac:dyDescent="0.35">
      <c r="A7" s="11"/>
      <c r="B7" s="94" t="str">
        <f>'Benchm. rates || Benchm. ráták'!$D$3</f>
        <v>Buffer guide</v>
      </c>
      <c r="C7" s="95" t="s">
        <v>503</v>
      </c>
      <c r="D7" s="115" t="s">
        <v>285</v>
      </c>
    </row>
    <row r="8" spans="1:4" s="4" customFormat="1" ht="39.9" customHeight="1" x14ac:dyDescent="0.3">
      <c r="A8" s="190" t="s">
        <v>335</v>
      </c>
      <c r="B8" s="191"/>
      <c r="C8" s="192"/>
      <c r="D8" s="25" t="s">
        <v>103</v>
      </c>
    </row>
    <row r="9" spans="1:4" s="5" customFormat="1" ht="75" customHeight="1" x14ac:dyDescent="0.3">
      <c r="A9" s="11">
        <v>1</v>
      </c>
      <c r="B9" s="13" t="str">
        <f>VLOOKUP(A9,'Risk map || Kockázati térkép'!$A$7:$C$134,2,FALSE)</f>
        <v>Standardised credit-to-GDP gap</v>
      </c>
      <c r="C9" s="21" t="s">
        <v>499</v>
      </c>
      <c r="D9" s="26" t="s">
        <v>377</v>
      </c>
    </row>
    <row r="10" spans="1:4" s="5" customFormat="1" ht="75" customHeight="1" x14ac:dyDescent="0.3">
      <c r="A10" s="11">
        <v>2</v>
      </c>
      <c r="B10" s="13" t="str">
        <f>VLOOKUP(A10,'Risk map || Kockázati térkép'!$A$7:$C$134,2,FALSE)</f>
        <v>Standardised credit-to-GDP gap, households</v>
      </c>
      <c r="C10" s="21" t="s">
        <v>502</v>
      </c>
      <c r="D10" s="26" t="s">
        <v>377</v>
      </c>
    </row>
    <row r="11" spans="1:4" s="5" customFormat="1" ht="75" customHeight="1" x14ac:dyDescent="0.3">
      <c r="A11" s="11">
        <v>3</v>
      </c>
      <c r="B11" s="13" t="str">
        <f>VLOOKUP(A11,'Risk map || Kockázati térkép'!$A$7:$C$134,2,FALSE)</f>
        <v>Standardised credit-to-GDP gap, non-financial corporations</v>
      </c>
      <c r="C11" s="21" t="s">
        <v>501</v>
      </c>
      <c r="D11" s="26" t="s">
        <v>377</v>
      </c>
    </row>
    <row r="12" spans="1:4" s="5" customFormat="1" ht="75" customHeight="1" x14ac:dyDescent="0.3">
      <c r="A12" s="11">
        <v>4</v>
      </c>
      <c r="B12" s="13" t="str">
        <f>VLOOKUP(A12,'Risk map || Kockázati térkép'!$A$7:$C$134,2,FALSE)</f>
        <v>Additional credit-to-GDP gap</v>
      </c>
      <c r="C12" s="21" t="s">
        <v>295</v>
      </c>
      <c r="D12" s="26" t="s">
        <v>377</v>
      </c>
    </row>
    <row r="13" spans="1:4" s="5" customFormat="1" ht="75" customHeight="1" x14ac:dyDescent="0.3">
      <c r="A13" s="11">
        <v>5</v>
      </c>
      <c r="B13" s="13" t="str">
        <f>VLOOKUP(A13,'Risk map || Kockázati térkép'!$A$7:$C$134,2,FALSE)</f>
        <v>Additional credit-to-GDP gap, households</v>
      </c>
      <c r="C13" s="21" t="s">
        <v>296</v>
      </c>
      <c r="D13" s="26" t="s">
        <v>377</v>
      </c>
    </row>
    <row r="14" spans="1:4" s="5" customFormat="1" ht="75" customHeight="1" x14ac:dyDescent="0.3">
      <c r="A14" s="11">
        <v>6</v>
      </c>
      <c r="B14" s="13" t="str">
        <f>VLOOKUP(A14,'Risk map || Kockázati térkép'!$A$7:$C$134,2,FALSE)</f>
        <v>Additional credit-to-GDP gap, non-financial corporations</v>
      </c>
      <c r="C14" s="21" t="s">
        <v>297</v>
      </c>
      <c r="D14" s="26" t="s">
        <v>377</v>
      </c>
    </row>
    <row r="15" spans="1:4" s="5" customFormat="1" ht="75" customHeight="1" x14ac:dyDescent="0.3">
      <c r="A15" s="11">
        <v>7</v>
      </c>
      <c r="B15" s="13" t="str">
        <f>VLOOKUP(A15,'Risk map || Kockázati térkép'!$A$7:$C$134,2,FALSE)</f>
        <v>Credit-to-GDP gap calculated by Christiano–Fitzgerald filter</v>
      </c>
      <c r="C15" s="21" t="s">
        <v>481</v>
      </c>
      <c r="D15" s="26" t="s">
        <v>290</v>
      </c>
    </row>
    <row r="16" spans="1:4" s="5" customFormat="1" ht="75" customHeight="1" x14ac:dyDescent="0.3">
      <c r="A16" s="11">
        <v>8</v>
      </c>
      <c r="B16" s="13" t="str">
        <f>VLOOKUP(A16,'Risk map || Kockázati térkép'!$A$7:$C$134,2,FALSE)</f>
        <v>Credit-to-GDP gap calculated by wavelet filter</v>
      </c>
      <c r="C16" s="21" t="s">
        <v>482</v>
      </c>
      <c r="D16" s="26" t="s">
        <v>290</v>
      </c>
    </row>
    <row r="17" spans="1:4" s="5" customFormat="1" ht="75" customHeight="1" x14ac:dyDescent="0.3">
      <c r="A17" s="11">
        <v>9</v>
      </c>
      <c r="B17" s="13" t="str">
        <f>VLOOKUP(A17,'Risk map || Kockázati térkép'!$A$7:$C$134,2,FALSE)</f>
        <v>Credit-to-GDP gap developed by Hosszú et al. (2015)</v>
      </c>
      <c r="C17" s="21" t="s">
        <v>472</v>
      </c>
      <c r="D17" s="26" t="s">
        <v>291</v>
      </c>
    </row>
    <row r="18" spans="1:4" s="5" customFormat="1" ht="75" customHeight="1" x14ac:dyDescent="0.3">
      <c r="A18" s="11">
        <v>10</v>
      </c>
      <c r="B18" s="13" t="str">
        <f>VLOOKUP(A18,'Risk map || Kockázati térkép'!$A$7:$C$134,2,FALSE)</f>
        <v>Credit-to-GDP gap developed by Kocsis and Sallay (2018)</v>
      </c>
      <c r="C18" s="21" t="s">
        <v>480</v>
      </c>
      <c r="D18" s="26" t="s">
        <v>292</v>
      </c>
    </row>
    <row r="19" spans="1:4" s="5" customFormat="1" ht="75" customHeight="1" x14ac:dyDescent="0.3">
      <c r="A19" s="11">
        <v>11</v>
      </c>
      <c r="B19" s="13" t="str">
        <f>VLOOKUP(A19,'Risk map || Kockázati térkép'!$A$7:$C$134,2,FALSE)</f>
        <v>Credit-to-GDP, households, 1-year change</v>
      </c>
      <c r="C19" s="21" t="s">
        <v>308</v>
      </c>
      <c r="D19" s="26" t="s">
        <v>377</v>
      </c>
    </row>
    <row r="20" spans="1:4" s="5" customFormat="1" ht="75" customHeight="1" thickBot="1" x14ac:dyDescent="0.35">
      <c r="A20" s="14">
        <v>12</v>
      </c>
      <c r="B20" s="15" t="str">
        <f>VLOOKUP(A20,'Risk map || Kockázati térkép'!$A$7:$C$134,2,FALSE)</f>
        <v>Credit-to-GDP, non-financial corporations, 1-year change</v>
      </c>
      <c r="C20" s="21" t="s">
        <v>307</v>
      </c>
      <c r="D20" s="27" t="s">
        <v>377</v>
      </c>
    </row>
    <row r="21" spans="1:4" s="5" customFormat="1" ht="39.9" customHeight="1" x14ac:dyDescent="0.3">
      <c r="A21" s="190" t="s">
        <v>336</v>
      </c>
      <c r="B21" s="191"/>
      <c r="C21" s="192"/>
      <c r="D21" s="25" t="s">
        <v>103</v>
      </c>
    </row>
    <row r="22" spans="1:4" s="5" customFormat="1" ht="75" customHeight="1" x14ac:dyDescent="0.3">
      <c r="A22" s="11">
        <v>13</v>
      </c>
      <c r="B22" s="13" t="str">
        <f>VLOOKUP(A22,'Risk map || Kockázati térkép'!$A$7:$C$134,2,FALSE)</f>
        <v>Leverage ratio</v>
      </c>
      <c r="C22" s="21" t="s">
        <v>298</v>
      </c>
      <c r="D22" s="26" t="s">
        <v>301</v>
      </c>
    </row>
    <row r="23" spans="1:4" s="5" customFormat="1" ht="75" customHeight="1" x14ac:dyDescent="0.3">
      <c r="A23" s="11">
        <v>14</v>
      </c>
      <c r="B23" s="13" t="str">
        <f>VLOOKUP(A23,'Risk map || Kockázati térkép'!$A$7:$C$134,2,FALSE)</f>
        <v>TREA as a share of total assets</v>
      </c>
      <c r="C23" s="21" t="s">
        <v>299</v>
      </c>
      <c r="D23" s="26" t="s">
        <v>301</v>
      </c>
    </row>
    <row r="24" spans="1:4" s="5" customFormat="1" ht="75" customHeight="1" x14ac:dyDescent="0.3">
      <c r="A24" s="11">
        <v>15</v>
      </c>
      <c r="B24" s="13" t="str">
        <f>VLOOKUP(A24,'Risk map || Kockázati térkép'!$A$7:$C$134,2,FALSE)</f>
        <v>Loan-to-deposit ratio</v>
      </c>
      <c r="C24" s="21" t="s">
        <v>306</v>
      </c>
      <c r="D24" s="26" t="s">
        <v>300</v>
      </c>
    </row>
    <row r="25" spans="1:4" s="5" customFormat="1" ht="75" customHeight="1" x14ac:dyDescent="0.3">
      <c r="A25" s="11">
        <v>16</v>
      </c>
      <c r="B25" s="13" t="str">
        <f>VLOOKUP(A25,'Risk map || Kockázati térkép'!$A$7:$C$134,2,FALSE)</f>
        <v>Sector-wide LCR</v>
      </c>
      <c r="C25" s="21" t="s">
        <v>391</v>
      </c>
      <c r="D25" s="26" t="s">
        <v>394</v>
      </c>
    </row>
    <row r="26" spans="1:4" s="5" customFormat="1" ht="75" customHeight="1" x14ac:dyDescent="0.3">
      <c r="A26" s="11">
        <v>17</v>
      </c>
      <c r="B26" s="13" t="str">
        <f>VLOOKUP(A26,'Risk map || Kockázati térkép'!$A$7:$C$134,2,FALSE)</f>
        <v>Sector-wide NSFR</v>
      </c>
      <c r="C26" s="21" t="s">
        <v>392</v>
      </c>
      <c r="D26" s="26" t="s">
        <v>393</v>
      </c>
    </row>
    <row r="27" spans="1:4" s="5" customFormat="1" ht="75" customHeight="1" x14ac:dyDescent="0.3">
      <c r="A27" s="11">
        <v>18</v>
      </c>
      <c r="B27" s="13" t="str">
        <f>VLOOKUP(A27,'Risk map || Kockázati térkép'!$A$7:$C$134,2,FALSE)</f>
        <v>Sector-wide foreign exchange funding adequacy ratio (FFAR)</v>
      </c>
      <c r="C27" s="21" t="s">
        <v>400</v>
      </c>
      <c r="D27" s="26" t="s">
        <v>397</v>
      </c>
    </row>
    <row r="28" spans="1:4" s="5" customFormat="1" ht="75" customHeight="1" x14ac:dyDescent="0.3">
      <c r="A28" s="11">
        <v>19</v>
      </c>
      <c r="B28" s="13" t="str">
        <f>VLOOKUP(A28,'Risk map || Kockázati térkép'!$A$7:$C$134,2,FALSE)</f>
        <v>Sector-wide foreign exchange coverage ratio (FECR)</v>
      </c>
      <c r="C28" s="21" t="s">
        <v>399</v>
      </c>
      <c r="D28" s="26" t="s">
        <v>398</v>
      </c>
    </row>
    <row r="29" spans="1:4" s="5" customFormat="1" ht="75" customHeight="1" thickBot="1" x14ac:dyDescent="0.35">
      <c r="A29" s="14">
        <v>20</v>
      </c>
      <c r="B29" s="15" t="str">
        <f>VLOOKUP(A29,'Risk map || Kockázati térkép'!$A$7:$C$134,2,FALSE)</f>
        <v>Operative liquidity reserves as a share of deposits</v>
      </c>
      <c r="C29" s="22" t="s">
        <v>404</v>
      </c>
      <c r="D29" s="27" t="s">
        <v>402</v>
      </c>
    </row>
    <row r="30" spans="1:4" s="5" customFormat="1" ht="39.9" customHeight="1" x14ac:dyDescent="0.3">
      <c r="A30" s="190" t="s">
        <v>370</v>
      </c>
      <c r="B30" s="191"/>
      <c r="C30" s="192"/>
      <c r="D30" s="25" t="s">
        <v>103</v>
      </c>
    </row>
    <row r="31" spans="1:4" s="5" customFormat="1" ht="75" customHeight="1" x14ac:dyDescent="0.3">
      <c r="A31" s="11">
        <v>21</v>
      </c>
      <c r="B31" s="13" t="str">
        <f>VLOOKUP(A31,'Risk map || Kockázati térkép'!$A$7:$C$134,2,FALSE)</f>
        <v>Residential real estate backed mortgage loans of households as a share of total credit</v>
      </c>
      <c r="C31" s="21" t="s">
        <v>309</v>
      </c>
      <c r="D31" s="26" t="s">
        <v>310</v>
      </c>
    </row>
    <row r="32" spans="1:4" s="5" customFormat="1" ht="75" customHeight="1" x14ac:dyDescent="0.3">
      <c r="A32" s="11">
        <v>22</v>
      </c>
      <c r="B32" s="13" t="str">
        <f>VLOOKUP(A32,'Risk map || Kockázati térkép'!$A$7:$C$134,2,FALSE)</f>
        <v>Commercial real estate project loans as a share of total credit</v>
      </c>
      <c r="C32" s="100" t="s">
        <v>434</v>
      </c>
      <c r="D32" s="26" t="s">
        <v>405</v>
      </c>
    </row>
    <row r="33" spans="1:4" s="5" customFormat="1" ht="75" customHeight="1" x14ac:dyDescent="0.3">
      <c r="A33" s="11">
        <v>23</v>
      </c>
      <c r="B33" s="13" t="str">
        <f>VLOOKUP(A33,'Risk map || Kockázati térkép'!$A$7:$C$134,2,FALSE)</f>
        <v>Consumer loans of households as a share of total credit</v>
      </c>
      <c r="C33" s="100" t="s">
        <v>406</v>
      </c>
      <c r="D33" s="26" t="s">
        <v>408</v>
      </c>
    </row>
    <row r="34" spans="1:4" s="5" customFormat="1" ht="75" customHeight="1" x14ac:dyDescent="0.3">
      <c r="A34" s="11">
        <v>24</v>
      </c>
      <c r="B34" s="13" t="str">
        <f>VLOOKUP(A34,'Risk map || Kockázati térkép'!$A$7:$C$134,2,FALSE)</f>
        <v>FX loans as a share of total credit</v>
      </c>
      <c r="C34" s="100" t="s">
        <v>407</v>
      </c>
      <c r="D34" s="26" t="s">
        <v>408</v>
      </c>
    </row>
    <row r="35" spans="1:4" s="5" customFormat="1" ht="75" customHeight="1" x14ac:dyDescent="0.3">
      <c r="A35" s="11">
        <v>25</v>
      </c>
      <c r="B35" s="13" t="str">
        <f>VLOOKUP(A35,'Risk map || Kockázati térkép'!$A$7:$C$134,2,FALSE)</f>
        <v>Exposures to general government as a share of balance sheet total</v>
      </c>
      <c r="C35" s="100" t="s">
        <v>409</v>
      </c>
      <c r="D35" s="26" t="s">
        <v>408</v>
      </c>
    </row>
    <row r="36" spans="1:4" s="5" customFormat="1" ht="75" customHeight="1" x14ac:dyDescent="0.3">
      <c r="A36" s="11">
        <v>26</v>
      </c>
      <c r="B36" s="13" t="str">
        <f>VLOOKUP(A36,'Risk map || Kockázati térkép'!$A$7:$C$134,2,FALSE)</f>
        <v>Proportion of variable rate loans within outstanding housing mortgages of households</v>
      </c>
      <c r="C36" s="21" t="s">
        <v>311</v>
      </c>
      <c r="D36" s="26" t="s">
        <v>313</v>
      </c>
    </row>
    <row r="37" spans="1:4" s="5" customFormat="1" ht="75" customHeight="1" x14ac:dyDescent="0.3">
      <c r="A37" s="11">
        <v>27</v>
      </c>
      <c r="B37" s="13" t="str">
        <f>VLOOKUP(A37,'Risk map || Kockázati térkép'!$A$7:$C$134,2,FALSE)</f>
        <v>Standard deviation of corporate credit-to-GDP between sectors</v>
      </c>
      <c r="C37" s="95" t="s">
        <v>389</v>
      </c>
      <c r="D37" s="26" t="s">
        <v>387</v>
      </c>
    </row>
    <row r="38" spans="1:4" s="5" customFormat="1" ht="75" customHeight="1" x14ac:dyDescent="0.3">
      <c r="A38" s="11">
        <v>28</v>
      </c>
      <c r="B38" s="13" t="str">
        <f>VLOOKUP(A38,'Risk map || Kockázati térkép'!$A$7:$C$134,2,FALSE)</f>
        <v>Liabilites other than capital and deposits as a share of total liabilites</v>
      </c>
      <c r="C38" s="21" t="s">
        <v>411</v>
      </c>
      <c r="D38" s="26" t="s">
        <v>410</v>
      </c>
    </row>
    <row r="39" spans="1:4" s="5" customFormat="1" ht="75" customHeight="1" thickBot="1" x14ac:dyDescent="0.35">
      <c r="A39" s="23">
        <v>29</v>
      </c>
      <c r="B39" s="16" t="str">
        <f>VLOOKUP(A39,'Risk map || Kockázati térkép'!$A$7:$C$134,2,FALSE)</f>
        <v>Funding from financial corporations as a share of total liabilities net equity</v>
      </c>
      <c r="C39" s="24" t="s">
        <v>414</v>
      </c>
      <c r="D39" s="26" t="s">
        <v>415</v>
      </c>
    </row>
    <row r="40" spans="1:4" s="5" customFormat="1" ht="39.9" customHeight="1" x14ac:dyDescent="0.3">
      <c r="A40" s="190" t="s">
        <v>339</v>
      </c>
      <c r="B40" s="191"/>
      <c r="C40" s="192"/>
      <c r="D40" s="25" t="s">
        <v>103</v>
      </c>
    </row>
    <row r="41" spans="1:4" s="5" customFormat="1" ht="75" customHeight="1" x14ac:dyDescent="0.3">
      <c r="A41" s="11">
        <v>30</v>
      </c>
      <c r="B41" s="13" t="str">
        <f>VLOOKUP(A41,'Risk map || Kockázati térkép'!$A$7:$C$134,2,FALSE)</f>
        <v>Interest rate spread, new housing loans of households</v>
      </c>
      <c r="C41" s="21" t="s">
        <v>315</v>
      </c>
      <c r="D41" s="26" t="s">
        <v>435</v>
      </c>
    </row>
    <row r="42" spans="1:4" s="5" customFormat="1" ht="75" customHeight="1" x14ac:dyDescent="0.3">
      <c r="A42" s="11">
        <v>31</v>
      </c>
      <c r="B42" s="13" t="str">
        <f>VLOOKUP(A42,'Risk map || Kockázati térkép'!$A$7:$C$134,2,FALSE)</f>
        <v>Interest rate spread, new conusmer loans</v>
      </c>
      <c r="C42" s="21" t="s">
        <v>316</v>
      </c>
      <c r="D42" s="26" t="s">
        <v>435</v>
      </c>
    </row>
    <row r="43" spans="1:4" s="5" customFormat="1" ht="75" customHeight="1" x14ac:dyDescent="0.3">
      <c r="A43" s="11">
        <v>32</v>
      </c>
      <c r="B43" s="13" t="str">
        <f>VLOOKUP(A43,'Risk map || Kockázati térkép'!$A$7:$C$134,2,FALSE)</f>
        <v>Interest rate spread, new corporate loans below 1 million euro</v>
      </c>
      <c r="C43" s="21" t="s">
        <v>328</v>
      </c>
      <c r="D43" s="26" t="s">
        <v>435</v>
      </c>
    </row>
    <row r="44" spans="1:4" s="5" customFormat="1" ht="75" customHeight="1" x14ac:dyDescent="0.3">
      <c r="A44" s="11">
        <v>33</v>
      </c>
      <c r="B44" s="13" t="str">
        <f>VLOOKUP(A44,'Risk map || Kockázati térkép'!$A$7:$C$134,2,FALSE)</f>
        <v>Change in lending standards, new household loans</v>
      </c>
      <c r="C44" s="21" t="s">
        <v>302</v>
      </c>
      <c r="D44" s="26" t="s">
        <v>303</v>
      </c>
    </row>
    <row r="45" spans="1:4" s="5" customFormat="1" ht="75" customHeight="1" x14ac:dyDescent="0.3">
      <c r="A45" s="11">
        <v>34</v>
      </c>
      <c r="B45" s="13" t="str">
        <f>VLOOKUP(A45,'Risk map || Kockázati térkép'!$A$7:$C$134,2,FALSE)</f>
        <v>Change in lending standards, new corporate loans</v>
      </c>
      <c r="C45" s="21" t="s">
        <v>302</v>
      </c>
      <c r="D45" s="26" t="s">
        <v>303</v>
      </c>
    </row>
    <row r="46" spans="1:4" s="5" customFormat="1" ht="75" customHeight="1" x14ac:dyDescent="0.3">
      <c r="A46" s="11">
        <v>35</v>
      </c>
      <c r="B46" s="13" t="str">
        <f>VLOOKUP(A46,'Risk map || Kockázati térkép'!$A$7:$C$134,2,FALSE)</f>
        <v>Average LTV of new housing loans</v>
      </c>
      <c r="C46" s="21" t="s">
        <v>317</v>
      </c>
      <c r="D46" s="26" t="s">
        <v>319</v>
      </c>
    </row>
    <row r="47" spans="1:4" s="5" customFormat="1" ht="75" customHeight="1" thickBot="1" x14ac:dyDescent="0.35">
      <c r="A47" s="14">
        <v>36</v>
      </c>
      <c r="B47" s="15" t="str">
        <f>VLOOKUP(A47,'Risk map || Kockázati térkép'!$A$7:$C$134,2,FALSE)</f>
        <v>ROA of credit institutions, 4-quarter rolling value</v>
      </c>
      <c r="C47" s="22" t="s">
        <v>417</v>
      </c>
      <c r="D47" s="27" t="s">
        <v>416</v>
      </c>
    </row>
    <row r="48" spans="1:4" s="5" customFormat="1" ht="39.9" customHeight="1" x14ac:dyDescent="0.3">
      <c r="A48" s="190" t="s">
        <v>369</v>
      </c>
      <c r="B48" s="191"/>
      <c r="C48" s="192"/>
      <c r="D48" s="25" t="s">
        <v>103</v>
      </c>
    </row>
    <row r="49" spans="1:4" s="5" customFormat="1" ht="75" customHeight="1" x14ac:dyDescent="0.3">
      <c r="A49" s="11">
        <v>37</v>
      </c>
      <c r="B49" s="13" t="str">
        <f>VLOOKUP(A49,'Risk map || Kockázati térkép'!$A$7:$C$134,2,FALSE)</f>
        <v>Debt service ratio of households</v>
      </c>
      <c r="C49" s="21" t="s">
        <v>330</v>
      </c>
      <c r="D49" s="26" t="s">
        <v>329</v>
      </c>
    </row>
    <row r="50" spans="1:4" s="5" customFormat="1" ht="75" customHeight="1" x14ac:dyDescent="0.3">
      <c r="A50" s="11">
        <v>38</v>
      </c>
      <c r="B50" s="13" t="str">
        <f>VLOOKUP(A50,'Risk map || Kockázati térkép'!$A$7:$C$134,2,FALSE)</f>
        <v>Expected evolution of households' real income</v>
      </c>
      <c r="C50" s="21" t="s">
        <v>333</v>
      </c>
      <c r="D50" s="26" t="s">
        <v>331</v>
      </c>
    </row>
    <row r="51" spans="1:4" s="5" customFormat="1" ht="75" customHeight="1" x14ac:dyDescent="0.3">
      <c r="A51" s="11">
        <v>39</v>
      </c>
      <c r="B51" s="13" t="str">
        <f>VLOOKUP(A51,'Risk map || Kockázati térkép'!$A$7:$C$134,2,FALSE)</f>
        <v>Average DSTI of new household loans</v>
      </c>
      <c r="C51" s="21" t="s">
        <v>320</v>
      </c>
      <c r="D51" s="26" t="s">
        <v>319</v>
      </c>
    </row>
    <row r="52" spans="1:4" s="5" customFormat="1" ht="75" customHeight="1" x14ac:dyDescent="0.3">
      <c r="A52" s="11">
        <v>40</v>
      </c>
      <c r="B52" s="13" t="str">
        <f>VLOOKUP(A52,'Risk map || Kockázati térkép'!$A$7:$C$134,2,FALSE)</f>
        <v>Proportion of variable rate loans within new household loans</v>
      </c>
      <c r="C52" s="21" t="s">
        <v>324</v>
      </c>
      <c r="D52" s="26" t="s">
        <v>321</v>
      </c>
    </row>
    <row r="53" spans="1:4" s="5" customFormat="1" ht="75" customHeight="1" x14ac:dyDescent="0.3">
      <c r="A53" s="11">
        <v>41</v>
      </c>
      <c r="B53" s="13" t="str">
        <f>VLOOKUP(A53,'Risk map || Kockázati térkép'!$A$7:$C$134,2,FALSE)</f>
        <v>Interest payment obligations of coprorations as a share of gross operating surplus</v>
      </c>
      <c r="C53" s="21" t="s">
        <v>386</v>
      </c>
      <c r="D53" s="26" t="s">
        <v>329</v>
      </c>
    </row>
    <row r="54" spans="1:4" s="5" customFormat="1" ht="75" customHeight="1" x14ac:dyDescent="0.3">
      <c r="A54" s="11">
        <v>42</v>
      </c>
      <c r="B54" s="13" t="str">
        <f>VLOOKUP(A54,'Risk map || Kockázati térkép'!$A$7:$C$134,2,FALSE)</f>
        <v>Proportion of variable rate loans within new corporate loans</v>
      </c>
      <c r="C54" s="21" t="s">
        <v>325</v>
      </c>
      <c r="D54" s="26" t="s">
        <v>321</v>
      </c>
    </row>
    <row r="55" spans="1:4" s="5" customFormat="1" ht="75" customHeight="1" x14ac:dyDescent="0.3">
      <c r="A55" s="11">
        <v>43</v>
      </c>
      <c r="B55" s="13" t="str">
        <f>VLOOKUP(A55,'Risk map || Kockázati térkép'!$A$7:$C$134,2,FALSE)</f>
        <v>Public debt-to-GDP</v>
      </c>
      <c r="C55" s="21" t="s">
        <v>381</v>
      </c>
      <c r="D55" s="26" t="s">
        <v>379</v>
      </c>
    </row>
    <row r="56" spans="1:4" s="5" customFormat="1" ht="75" customHeight="1" x14ac:dyDescent="0.3">
      <c r="A56" s="11">
        <v>44</v>
      </c>
      <c r="B56" s="13" t="str">
        <f>VLOOKUP(A56,'Risk map || Kockázati térkép'!$A$7:$C$134,2,FALSE)</f>
        <v>Public debt-to-GDP, 1-year change</v>
      </c>
      <c r="C56" s="21" t="s">
        <v>383</v>
      </c>
      <c r="D56" s="26" t="s">
        <v>380</v>
      </c>
    </row>
    <row r="57" spans="1:4" s="5" customFormat="1" ht="75" customHeight="1" x14ac:dyDescent="0.3">
      <c r="A57" s="11">
        <v>45</v>
      </c>
      <c r="B57" s="13" t="str">
        <f>VLOOKUP(A57,'Risk map || Kockázati térkép'!$A$7:$C$134,2,FALSE)</f>
        <v>Ratio of foreign currency public debt</v>
      </c>
      <c r="C57" s="21" t="s">
        <v>384</v>
      </c>
      <c r="D57" s="26" t="s">
        <v>379</v>
      </c>
    </row>
    <row r="58" spans="1:4" s="5" customFormat="1" ht="75" customHeight="1" thickBot="1" x14ac:dyDescent="0.35">
      <c r="A58" s="14">
        <v>46</v>
      </c>
      <c r="B58" s="15" t="str">
        <f>VLOOKUP(A58,'Risk map || Kockázati térkép'!$A$7:$C$134,2,FALSE)</f>
        <v>Ratio of public debt maturing within 1 year</v>
      </c>
      <c r="C58" s="22" t="s">
        <v>385</v>
      </c>
      <c r="D58" s="27" t="s">
        <v>380</v>
      </c>
    </row>
    <row r="59" spans="1:4" s="5" customFormat="1" ht="39.9" customHeight="1" x14ac:dyDescent="0.3">
      <c r="A59" s="190" t="s">
        <v>340</v>
      </c>
      <c r="B59" s="191"/>
      <c r="C59" s="192"/>
      <c r="D59" s="25" t="s">
        <v>103</v>
      </c>
    </row>
    <row r="60" spans="1:4" s="5" customFormat="1" ht="75" customHeight="1" x14ac:dyDescent="0.3">
      <c r="A60" s="11">
        <v>47</v>
      </c>
      <c r="B60" s="13" t="str">
        <f>VLOOKUP(A60,'Risk map || Kockázati térkép'!$A$7:$C$134,2,FALSE)</f>
        <v>MNB real house price index, annual growth rate</v>
      </c>
      <c r="C60" s="21" t="s">
        <v>374</v>
      </c>
      <c r="D60" s="26" t="s">
        <v>285</v>
      </c>
    </row>
    <row r="61" spans="1:4" s="5" customFormat="1" ht="75" customHeight="1" x14ac:dyDescent="0.3">
      <c r="A61" s="11">
        <v>48</v>
      </c>
      <c r="B61" s="13" t="str">
        <f>VLOOKUP(A61,'Risk map || Kockázati térkép'!$A$7:$C$134,2,FALSE)</f>
        <v>MNB house price gap</v>
      </c>
      <c r="C61" s="21" t="s">
        <v>376</v>
      </c>
      <c r="D61" s="26" t="s">
        <v>378</v>
      </c>
    </row>
    <row r="62" spans="1:4" s="5" customFormat="1" ht="75" customHeight="1" x14ac:dyDescent="0.3">
      <c r="A62" s="11">
        <v>49</v>
      </c>
      <c r="B62" s="13" t="str">
        <f>VLOOKUP(A62,'Risk map || Kockázati térkép'!$A$7:$C$134,2,FALSE)</f>
        <v>Commercial real estate yields, deviation from long-term average</v>
      </c>
      <c r="C62" s="21" t="s">
        <v>422</v>
      </c>
      <c r="D62" s="26" t="s">
        <v>420</v>
      </c>
    </row>
    <row r="63" spans="1:4" s="5" customFormat="1" ht="75" customHeight="1" x14ac:dyDescent="0.3">
      <c r="A63" s="11">
        <v>50</v>
      </c>
      <c r="B63" s="13" t="str">
        <f>VLOOKUP(A63,'Risk map || Kockázati térkép'!$A$7:$C$134,2,FALSE)</f>
        <v>Difference in yields of commercial real estates and 10 year sovereign bonds, deviation from long-term average</v>
      </c>
      <c r="C63" s="21" t="s">
        <v>423</v>
      </c>
      <c r="D63" s="26" t="s">
        <v>421</v>
      </c>
    </row>
    <row r="64" spans="1:4" s="5" customFormat="1" ht="75" customHeight="1" thickBot="1" x14ac:dyDescent="0.35">
      <c r="A64" s="14">
        <v>51</v>
      </c>
      <c r="B64" s="15" t="str">
        <f>VLOOKUP(A64,'Risk map || Kockázati térkép'!$A$7:$C$134,2,FALSE)</f>
        <v>Households' investment in risky financial assets</v>
      </c>
      <c r="C64" s="22" t="s">
        <v>305</v>
      </c>
      <c r="D64" s="27" t="s">
        <v>304</v>
      </c>
    </row>
    <row r="65" spans="1:4" s="5" customFormat="1" ht="39.9" customHeight="1" x14ac:dyDescent="0.3">
      <c r="A65" s="190" t="s">
        <v>99</v>
      </c>
      <c r="B65" s="191"/>
      <c r="C65" s="192"/>
      <c r="D65" s="25" t="s">
        <v>103</v>
      </c>
    </row>
    <row r="66" spans="1:4" s="5" customFormat="1" ht="75" customHeight="1" x14ac:dyDescent="0.3">
      <c r="A66" s="11">
        <v>52</v>
      </c>
      <c r="B66" s="13" t="str">
        <f>VLOOKUP(A66,'Risk map || Kockázati térkép'!$A$7:$C$134,2,FALSE)</f>
        <v>Current account balance-to-GDP</v>
      </c>
      <c r="C66" s="21" t="s">
        <v>430</v>
      </c>
      <c r="D66" s="113" t="s">
        <v>424</v>
      </c>
    </row>
    <row r="67" spans="1:4" s="5" customFormat="1" ht="75" customHeight="1" x14ac:dyDescent="0.3">
      <c r="A67" s="11">
        <v>53</v>
      </c>
      <c r="B67" s="13" t="str">
        <f>VLOOKUP(A67,'Risk map || Kockázati térkép'!$A$7:$C$134,2,FALSE)</f>
        <v>Gross external debt-to-GDP</v>
      </c>
      <c r="C67" s="21" t="s">
        <v>428</v>
      </c>
      <c r="D67" s="113" t="s">
        <v>424</v>
      </c>
    </row>
    <row r="68" spans="1:4" s="5" customFormat="1" ht="75" customHeight="1" x14ac:dyDescent="0.3">
      <c r="A68" s="11">
        <v>54</v>
      </c>
      <c r="B68" s="13" t="str">
        <f>VLOOKUP(A68,'Risk map || Kockázati térkép'!$A$7:$C$134,2,FALSE)</f>
        <v>Gross external short-term debt of the banking sector as a share of balance sheet total</v>
      </c>
      <c r="C68" s="21" t="s">
        <v>429</v>
      </c>
      <c r="D68" s="113" t="s">
        <v>425</v>
      </c>
    </row>
    <row r="69" spans="1:4" s="5" customFormat="1" ht="75" customHeight="1" x14ac:dyDescent="0.3">
      <c r="A69" s="11">
        <v>55</v>
      </c>
      <c r="B69" s="13" t="str">
        <f>VLOOKUP(A69,'Risk map || Kockázati térkép'!$A$7:$C$134,2,FALSE)</f>
        <v>Credit-to-GDP gap outside the EU</v>
      </c>
      <c r="C69" s="21" t="s">
        <v>371</v>
      </c>
      <c r="D69" s="113" t="s">
        <v>373</v>
      </c>
    </row>
    <row r="70" spans="1:4" s="5" customFormat="1" ht="75" customHeight="1" x14ac:dyDescent="0.3">
      <c r="A70" s="11">
        <v>56</v>
      </c>
      <c r="B70" s="13" t="str">
        <f>VLOOKUP(A70,'Risk map || Kockázati térkép'!$A$7:$C$134,2,FALSE)</f>
        <v>Credit-to-GDP gap in the EU</v>
      </c>
      <c r="C70" s="21" t="s">
        <v>372</v>
      </c>
      <c r="D70" s="113" t="s">
        <v>373</v>
      </c>
    </row>
    <row r="71" spans="1:4" s="8" customFormat="1" ht="75" customHeight="1" x14ac:dyDescent="0.3">
      <c r="A71" s="11">
        <v>57</v>
      </c>
      <c r="B71" s="13" t="str">
        <f>VLOOKUP(A71,'Risk map || Kockázati térkép'!$A$7:$C$134,2,FALSE)</f>
        <v>VIX Index</v>
      </c>
      <c r="C71" s="21" t="s">
        <v>431</v>
      </c>
      <c r="D71" s="113" t="s">
        <v>281</v>
      </c>
    </row>
    <row r="72" spans="1:4" s="8" customFormat="1" ht="75" customHeight="1" thickBot="1" x14ac:dyDescent="0.35">
      <c r="A72" s="14">
        <v>58</v>
      </c>
      <c r="B72" s="15" t="str">
        <f>VLOOKUP(A72,'Risk map || Kockázati térkép'!$A$7:$C$134,2,FALSE)</f>
        <v>VDAX-NEW Index</v>
      </c>
      <c r="C72" s="21" t="s">
        <v>432</v>
      </c>
      <c r="D72" s="113" t="s">
        <v>281</v>
      </c>
    </row>
    <row r="73" spans="1:4" s="5" customFormat="1" ht="39.9" customHeight="1" x14ac:dyDescent="0.3">
      <c r="A73" s="190" t="s">
        <v>293</v>
      </c>
      <c r="B73" s="191"/>
      <c r="C73" s="192"/>
      <c r="D73" s="25" t="s">
        <v>103</v>
      </c>
    </row>
    <row r="74" spans="1:4" s="5" customFormat="1" ht="75" customHeight="1" x14ac:dyDescent="0.3">
      <c r="A74" s="11"/>
      <c r="B74" s="13" t="s">
        <v>489</v>
      </c>
      <c r="C74" s="21" t="s">
        <v>322</v>
      </c>
      <c r="D74" s="113" t="s">
        <v>323</v>
      </c>
    </row>
  </sheetData>
  <mergeCells count="9">
    <mergeCell ref="A73:C73"/>
    <mergeCell ref="A2:C2"/>
    <mergeCell ref="A59:C59"/>
    <mergeCell ref="A65:C65"/>
    <mergeCell ref="A8:C8"/>
    <mergeCell ref="A21:C21"/>
    <mergeCell ref="A30:C30"/>
    <mergeCell ref="A40:C40"/>
    <mergeCell ref="A48:C48"/>
  </mergeCells>
  <hyperlinks>
    <hyperlink ref="D2" location="'Benchm. rates || Benchm. ráták'!A1" display="link to time series" xr:uid="{386A0ADC-F1FF-45F5-AAB7-5D7E683189DA}"/>
    <hyperlink ref="D8" location="I.A.!A1" display="link to time series" xr:uid="{EDF80DCA-2D85-4E61-9C34-F400941FD5FA}"/>
    <hyperlink ref="D21" location="I.B.!A1" display="link to time series" xr:uid="{662BEA4A-5E4B-41EE-B0F0-2A84E2E961D3}"/>
    <hyperlink ref="D30" location="I.C.!A1" display="link to time series" xr:uid="{52B74FAB-A3BC-4924-84CD-BC0E71F33F8F}"/>
    <hyperlink ref="D40" location="I.D.!A1" display="link to time series" xr:uid="{1E5F655A-9491-44E6-9F05-0BEBACCC79ED}"/>
    <hyperlink ref="D48" location="II.!A1" display="link to time series" xr:uid="{6231EB33-272D-4A20-B935-93D1579199B3}"/>
    <hyperlink ref="D59" location="III.!A1" display="link to time series" xr:uid="{911E88D4-E373-4834-BBF0-4BBFF13FEA8E}"/>
    <hyperlink ref="D65" location="IV.!A1" display="link to time series" xr:uid="{8A26C5C0-E4E3-471E-BC80-65F7E2953290}"/>
    <hyperlink ref="D73" location="'Stress index || Stresszindex'!A1" display="link to time series" xr:uid="{49D4BFF5-0B18-4938-B45A-53E2A1999C50}"/>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3106A0-1646-4DA8-98B2-1C970D757B46}">
  <sheetPr>
    <tabColor theme="7" tint="0.59999389629810485"/>
  </sheetPr>
  <dimension ref="A1:E74"/>
  <sheetViews>
    <sheetView zoomScale="80" zoomScaleNormal="80" workbookViewId="0">
      <pane ySplit="1" topLeftCell="A18" activePane="bottomLeft" state="frozen"/>
      <selection pane="bottomLeft" activeCell="C23" sqref="C23"/>
    </sheetView>
  </sheetViews>
  <sheetFormatPr defaultColWidth="9.109375" defaultRowHeight="14.4" x14ac:dyDescent="0.3"/>
  <cols>
    <col min="1" max="1" width="9.109375" style="19"/>
    <col min="2" max="2" width="35.6640625" style="19" customWidth="1"/>
    <col min="3" max="3" width="170.6640625" style="20" customWidth="1"/>
    <col min="4" max="4" width="25.6640625" style="20" customWidth="1"/>
    <col min="5" max="16384" width="9.109375" style="19"/>
  </cols>
  <sheetData>
    <row r="1" spans="1:5" s="20" customFormat="1" ht="30" customHeight="1" thickBot="1" x14ac:dyDescent="0.35">
      <c r="A1" s="106" t="s">
        <v>63</v>
      </c>
      <c r="B1" s="107" t="s">
        <v>56</v>
      </c>
      <c r="C1" s="107" t="s">
        <v>65</v>
      </c>
      <c r="D1" s="108" t="s">
        <v>39</v>
      </c>
    </row>
    <row r="2" spans="1:5" s="4" customFormat="1" ht="39.9" customHeight="1" x14ac:dyDescent="0.3">
      <c r="A2" s="190" t="s">
        <v>225</v>
      </c>
      <c r="B2" s="191"/>
      <c r="C2" s="192"/>
      <c r="D2" s="25" t="s">
        <v>38</v>
      </c>
    </row>
    <row r="3" spans="1:5" s="5" customFormat="1" ht="75" customHeight="1" x14ac:dyDescent="0.3">
      <c r="A3" s="11"/>
      <c r="B3" s="13" t="str">
        <f>'Benchm. rates || Benchm. ráták'!$L$5</f>
        <v>Standardizált hitel/GDP rés alapú pufferráta</v>
      </c>
      <c r="C3" s="21" t="s">
        <v>278</v>
      </c>
      <c r="D3" s="26" t="s">
        <v>197</v>
      </c>
      <c r="E3" s="6"/>
    </row>
    <row r="4" spans="1:5" s="5" customFormat="1" ht="75" customHeight="1" x14ac:dyDescent="0.3">
      <c r="A4" s="11"/>
      <c r="B4" s="13" t="str">
        <f>'Benchm. rates || Benchm. ráták'!$H$5</f>
        <v>Addicionális hitel/GDP rés alapú pufferráta</v>
      </c>
      <c r="C4" s="21" t="s">
        <v>279</v>
      </c>
      <c r="D4" s="26" t="s">
        <v>197</v>
      </c>
      <c r="E4" s="6"/>
    </row>
    <row r="5" spans="1:5" s="5" customFormat="1" ht="75" customHeight="1" x14ac:dyDescent="0.3">
      <c r="A5" s="11"/>
      <c r="B5" s="13" t="str">
        <f>'Benchm. rates || Benchm. ráták'!$B$5</f>
        <v>Ciklikus rendszerkockázati index</v>
      </c>
      <c r="C5" s="95" t="s">
        <v>505</v>
      </c>
      <c r="D5" s="26" t="s">
        <v>197</v>
      </c>
      <c r="E5" s="6"/>
    </row>
    <row r="6" spans="1:5" s="5" customFormat="1" ht="75" customHeight="1" x14ac:dyDescent="0.3">
      <c r="A6" s="11"/>
      <c r="B6" s="13" t="str">
        <f>'Benchm. rates || Benchm. ráták'!$C$5</f>
        <v>Ciklikus rendszerkockázati index alapú pufferráta</v>
      </c>
      <c r="C6" s="21" t="s">
        <v>506</v>
      </c>
      <c r="D6" s="26" t="s">
        <v>197</v>
      </c>
      <c r="E6" s="6"/>
    </row>
    <row r="7" spans="1:5" s="5" customFormat="1" ht="75" customHeight="1" thickBot="1" x14ac:dyDescent="0.35">
      <c r="A7" s="11"/>
      <c r="B7" s="13" t="str">
        <f>'Benchm. rates || Benchm. ráták'!$D$5</f>
        <v>Irányadó pufferráta</v>
      </c>
      <c r="C7" s="21" t="s">
        <v>504</v>
      </c>
      <c r="D7" s="26" t="s">
        <v>197</v>
      </c>
      <c r="E7" s="6"/>
    </row>
    <row r="8" spans="1:5" s="4" customFormat="1" ht="39.9" customHeight="1" x14ac:dyDescent="0.3">
      <c r="A8" s="190" t="s">
        <v>95</v>
      </c>
      <c r="B8" s="191"/>
      <c r="C8" s="192"/>
      <c r="D8" s="25" t="s">
        <v>38</v>
      </c>
    </row>
    <row r="9" spans="1:5" s="5" customFormat="1" ht="75" customHeight="1" x14ac:dyDescent="0.3">
      <c r="A9" s="11">
        <v>1</v>
      </c>
      <c r="B9" s="13" t="str">
        <f>'Risk map || Kockázati térkép'!$B$8</f>
        <v>Standardizált hitel/GDP rés</v>
      </c>
      <c r="C9" s="21" t="s">
        <v>268</v>
      </c>
      <c r="D9" s="26" t="s">
        <v>215</v>
      </c>
      <c r="E9" s="6"/>
    </row>
    <row r="10" spans="1:5" s="5" customFormat="1" ht="75" customHeight="1" x14ac:dyDescent="0.3">
      <c r="A10" s="11">
        <v>2</v>
      </c>
      <c r="B10" s="13" t="str">
        <f>'Risk map || Kockázati térkép'!$B$10</f>
        <v>Standardizált hitel/GDP rés, háztartások</v>
      </c>
      <c r="C10" s="21" t="s">
        <v>269</v>
      </c>
      <c r="D10" s="26" t="s">
        <v>215</v>
      </c>
      <c r="E10" s="6"/>
    </row>
    <row r="11" spans="1:5" s="5" customFormat="1" ht="75" customHeight="1" x14ac:dyDescent="0.3">
      <c r="A11" s="11">
        <v>3</v>
      </c>
      <c r="B11" s="13" t="str">
        <f>'Risk map || Kockázati térkép'!$B$12</f>
        <v>Standardizált hitel/GDP rés, nempénzügyi vállalatok</v>
      </c>
      <c r="C11" s="21" t="s">
        <v>270</v>
      </c>
      <c r="D11" s="26" t="s">
        <v>215</v>
      </c>
      <c r="E11" s="6"/>
    </row>
    <row r="12" spans="1:5" s="5" customFormat="1" ht="75" customHeight="1" x14ac:dyDescent="0.3">
      <c r="A12" s="11">
        <v>4</v>
      </c>
      <c r="B12" s="13" t="str">
        <f>'Risk map || Kockázati térkép'!$B$14</f>
        <v>Addicionális hitel/GDP rés</v>
      </c>
      <c r="C12" s="21" t="s">
        <v>271</v>
      </c>
      <c r="D12" s="26" t="s">
        <v>215</v>
      </c>
      <c r="E12" s="6"/>
    </row>
    <row r="13" spans="1:5" s="5" customFormat="1" ht="75" customHeight="1" x14ac:dyDescent="0.3">
      <c r="A13" s="11">
        <v>5</v>
      </c>
      <c r="B13" s="13" t="str">
        <f>'Risk map || Kockázati térkép'!$B$16</f>
        <v>Addicionális hitel/GDP rés, háztartások</v>
      </c>
      <c r="C13" s="21" t="s">
        <v>272</v>
      </c>
      <c r="D13" s="26" t="s">
        <v>215</v>
      </c>
      <c r="E13" s="6"/>
    </row>
    <row r="14" spans="1:5" s="5" customFormat="1" ht="75" customHeight="1" x14ac:dyDescent="0.3">
      <c r="A14" s="11">
        <v>6</v>
      </c>
      <c r="B14" s="13" t="str">
        <f>'Risk map || Kockázati térkép'!$B$18</f>
        <v>Addicionális hitel/GDP rés, nempénzügyi vállalatok</v>
      </c>
      <c r="C14" s="21" t="s">
        <v>273</v>
      </c>
      <c r="D14" s="26" t="s">
        <v>215</v>
      </c>
      <c r="E14" s="6"/>
    </row>
    <row r="15" spans="1:5" s="5" customFormat="1" ht="75" customHeight="1" x14ac:dyDescent="0.3">
      <c r="A15" s="11">
        <v>7</v>
      </c>
      <c r="B15" s="13" t="str">
        <f>'Risk map || Kockázati térkép'!$B$20</f>
        <v>Christiano–Fitzgerald-szűrős hitel/GDP rés</v>
      </c>
      <c r="C15" s="21" t="s">
        <v>483</v>
      </c>
      <c r="D15" s="26" t="s">
        <v>215</v>
      </c>
      <c r="E15" s="6"/>
    </row>
    <row r="16" spans="1:5" s="5" customFormat="1" ht="75" customHeight="1" x14ac:dyDescent="0.3">
      <c r="A16" s="11">
        <v>8</v>
      </c>
      <c r="B16" s="13" t="str">
        <f>'Risk map || Kockázati térkép'!$B$22</f>
        <v>Wavelet-szűrős hitel/GDP rés</v>
      </c>
      <c r="C16" s="21" t="s">
        <v>484</v>
      </c>
      <c r="D16" s="26" t="s">
        <v>215</v>
      </c>
    </row>
    <row r="17" spans="1:4" s="5" customFormat="1" ht="75" customHeight="1" x14ac:dyDescent="0.3">
      <c r="A17" s="11">
        <v>9</v>
      </c>
      <c r="B17" s="13" t="str">
        <f>'Risk map || Kockázati térkép'!$B$24</f>
        <v>Hosszú et al. féle hitel/GDP rés</v>
      </c>
      <c r="C17" s="21" t="s">
        <v>274</v>
      </c>
      <c r="D17" s="26" t="s">
        <v>218</v>
      </c>
    </row>
    <row r="18" spans="1:4" s="5" customFormat="1" ht="75" customHeight="1" x14ac:dyDescent="0.3">
      <c r="A18" s="11">
        <v>10</v>
      </c>
      <c r="B18" s="13" t="str">
        <f>'Risk map || Kockázati térkép'!$B$26</f>
        <v>Kocsis-Sallay féle hitel/GDP rés</v>
      </c>
      <c r="C18" s="21" t="s">
        <v>275</v>
      </c>
      <c r="D18" s="26" t="s">
        <v>219</v>
      </c>
    </row>
    <row r="19" spans="1:4" s="5" customFormat="1" ht="75" customHeight="1" x14ac:dyDescent="0.3">
      <c r="A19" s="11">
        <v>11</v>
      </c>
      <c r="B19" s="13" t="str">
        <f>'Risk map || Kockázati térkép'!$B$28</f>
        <v>Hitel/GDP 1 éves megváltozása, háztartások</v>
      </c>
      <c r="C19" s="21" t="s">
        <v>276</v>
      </c>
      <c r="D19" s="26" t="s">
        <v>215</v>
      </c>
    </row>
    <row r="20" spans="1:4" s="5" customFormat="1" ht="75" customHeight="1" thickBot="1" x14ac:dyDescent="0.35">
      <c r="A20" s="14">
        <v>12</v>
      </c>
      <c r="B20" s="15" t="str">
        <f>'Risk map || Kockázati térkép'!$B$30</f>
        <v>Hitel/GDP 1 éves megváltozása, nempénzügyi vállalatok</v>
      </c>
      <c r="C20" s="21" t="s">
        <v>277</v>
      </c>
      <c r="D20" s="26" t="s">
        <v>215</v>
      </c>
    </row>
    <row r="21" spans="1:4" s="5" customFormat="1" ht="39.9" customHeight="1" x14ac:dyDescent="0.3">
      <c r="A21" s="190" t="s">
        <v>119</v>
      </c>
      <c r="B21" s="191"/>
      <c r="C21" s="192"/>
      <c r="D21" s="25" t="s">
        <v>38</v>
      </c>
    </row>
    <row r="22" spans="1:4" s="5" customFormat="1" ht="75" customHeight="1" x14ac:dyDescent="0.3">
      <c r="A22" s="11">
        <v>13</v>
      </c>
      <c r="B22" s="13" t="str">
        <f>'Risk map || Kockázati térkép'!$B$34</f>
        <v>Tőkeáttétel</v>
      </c>
      <c r="C22" s="21" t="s">
        <v>229</v>
      </c>
      <c r="D22" s="26" t="s">
        <v>227</v>
      </c>
    </row>
    <row r="23" spans="1:4" s="5" customFormat="1" ht="75" customHeight="1" x14ac:dyDescent="0.3">
      <c r="A23" s="11">
        <v>14</v>
      </c>
      <c r="B23" s="13" t="str">
        <f>'Risk map || Kockázati térkép'!$B$36</f>
        <v>TREA/mérlegfőösszeg</v>
      </c>
      <c r="C23" s="21" t="s">
        <v>228</v>
      </c>
      <c r="D23" s="26" t="s">
        <v>227</v>
      </c>
    </row>
    <row r="24" spans="1:4" s="5" customFormat="1" ht="75" customHeight="1" x14ac:dyDescent="0.3">
      <c r="A24" s="11">
        <v>15</v>
      </c>
      <c r="B24" s="13" t="str">
        <f>'Risk map || Kockázati térkép'!$B$38</f>
        <v>Hitelállomány/betétállomány</v>
      </c>
      <c r="C24" s="21" t="s">
        <v>234</v>
      </c>
      <c r="D24" s="26" t="s">
        <v>233</v>
      </c>
    </row>
    <row r="25" spans="1:4" s="5" customFormat="1" ht="75" customHeight="1" x14ac:dyDescent="0.3">
      <c r="A25" s="11">
        <v>16</v>
      </c>
      <c r="B25" s="13" t="str">
        <f>'Risk map || Kockázati térkép'!$B$40</f>
        <v>Rendszerszintű LCR</v>
      </c>
      <c r="C25" s="21" t="s">
        <v>390</v>
      </c>
      <c r="D25" s="26" t="s">
        <v>187</v>
      </c>
    </row>
    <row r="26" spans="1:4" s="5" customFormat="1" ht="75" customHeight="1" x14ac:dyDescent="0.3">
      <c r="A26" s="11">
        <v>17</v>
      </c>
      <c r="B26" s="13" t="str">
        <f>'Risk map || Kockázati térkép'!$B$42</f>
        <v>Rendszerszintű NSFR</v>
      </c>
      <c r="C26" s="21" t="s">
        <v>184</v>
      </c>
      <c r="D26" s="26" t="s">
        <v>185</v>
      </c>
    </row>
    <row r="27" spans="1:4" s="5" customFormat="1" ht="75" customHeight="1" x14ac:dyDescent="0.3">
      <c r="A27" s="11">
        <v>18</v>
      </c>
      <c r="B27" s="13" t="str">
        <f>'Risk map || Kockázati térkép'!$B$44</f>
        <v>Rendszerszintű devizafinanszírozás megfelelési mutató (DMM)</v>
      </c>
      <c r="C27" s="21" t="s">
        <v>396</v>
      </c>
      <c r="D27" s="26" t="s">
        <v>186</v>
      </c>
    </row>
    <row r="28" spans="1:4" s="5" customFormat="1" ht="75" customHeight="1" x14ac:dyDescent="0.3">
      <c r="A28" s="11">
        <v>19</v>
      </c>
      <c r="B28" s="13" t="str">
        <f>'Risk map || Kockázati térkép'!$B$46</f>
        <v>Rendszerszintű devizaegyensúly mutató (DEM)</v>
      </c>
      <c r="C28" s="21" t="s">
        <v>395</v>
      </c>
      <c r="D28" s="26" t="s">
        <v>188</v>
      </c>
    </row>
    <row r="29" spans="1:4" s="5" customFormat="1" ht="75" customHeight="1" thickBot="1" x14ac:dyDescent="0.35">
      <c r="A29" s="14">
        <v>20</v>
      </c>
      <c r="B29" s="15" t="str">
        <f>'Risk map || Kockázati térkép'!$B$48</f>
        <v>Operatív likviditási tartalék / betétállomány</v>
      </c>
      <c r="C29" s="93" t="s">
        <v>401</v>
      </c>
      <c r="D29" s="27" t="s">
        <v>403</v>
      </c>
    </row>
    <row r="30" spans="1:4" s="5" customFormat="1" ht="39.9" customHeight="1" x14ac:dyDescent="0.3">
      <c r="A30" s="190" t="s">
        <v>337</v>
      </c>
      <c r="B30" s="191"/>
      <c r="C30" s="192"/>
      <c r="D30" s="25" t="s">
        <v>38</v>
      </c>
    </row>
    <row r="31" spans="1:4" s="5" customFormat="1" ht="75" customHeight="1" x14ac:dyDescent="0.3">
      <c r="A31" s="11">
        <v>21</v>
      </c>
      <c r="B31" s="13" t="str">
        <f>'Risk map || Kockázati térkép'!$B$52</f>
        <v>Háztartások lakóingatlannal fedezett jelzáloghitelei / teljes hitelállomány</v>
      </c>
      <c r="C31" s="100" t="s">
        <v>189</v>
      </c>
      <c r="D31" s="26" t="s">
        <v>193</v>
      </c>
    </row>
    <row r="32" spans="1:4" s="5" customFormat="1" ht="75" customHeight="1" x14ac:dyDescent="0.3">
      <c r="A32" s="11">
        <v>22</v>
      </c>
      <c r="B32" s="13" t="str">
        <f>'Risk map || Kockázati térkép'!$B$54</f>
        <v>Kereskedelmiingatlan-projekthitelek / teljes hitelállomány</v>
      </c>
      <c r="C32" s="100" t="s">
        <v>433</v>
      </c>
      <c r="D32" s="26" t="s">
        <v>190</v>
      </c>
    </row>
    <row r="33" spans="1:5" s="5" customFormat="1" ht="75" customHeight="1" x14ac:dyDescent="0.3">
      <c r="A33" s="11">
        <v>23</v>
      </c>
      <c r="B33" s="13" t="str">
        <f>'Risk map || Kockázati térkép'!$B$56</f>
        <v>Háztartások fogyasztási célú hiteleinek állománya / teljes hitelállomány</v>
      </c>
      <c r="C33" s="100" t="s">
        <v>191</v>
      </c>
      <c r="D33" s="26" t="s">
        <v>193</v>
      </c>
    </row>
    <row r="34" spans="1:5" s="5" customFormat="1" ht="75" customHeight="1" x14ac:dyDescent="0.3">
      <c r="A34" s="11">
        <v>24</v>
      </c>
      <c r="B34" s="13" t="str">
        <f>'Risk map || Kockázati térkép'!$B$58</f>
        <v>Devizahitelek állománya / teljes hitelállomány</v>
      </c>
      <c r="C34" s="100" t="s">
        <v>192</v>
      </c>
      <c r="D34" s="26" t="s">
        <v>193</v>
      </c>
    </row>
    <row r="35" spans="1:5" s="5" customFormat="1" ht="75" customHeight="1" x14ac:dyDescent="0.3">
      <c r="A35" s="11">
        <v>25</v>
      </c>
      <c r="B35" s="13" t="str">
        <f>'Risk map || Kockázati térkép'!$B$60</f>
        <v>Államháztartás felé fennálló kitettségek / mérlegfőösszeg</v>
      </c>
      <c r="C35" s="100" t="s">
        <v>194</v>
      </c>
      <c r="D35" s="26" t="s">
        <v>193</v>
      </c>
    </row>
    <row r="36" spans="1:5" s="5" customFormat="1" ht="75" customHeight="1" x14ac:dyDescent="0.3">
      <c r="A36" s="11">
        <v>26</v>
      </c>
      <c r="B36" s="94" t="str">
        <f>'Risk map || Kockázati térkép'!$B$62</f>
        <v>Háztartások rövid kamatperiódusú lakáscélú jelzáloghiteleinek állományi aránya</v>
      </c>
      <c r="C36" s="95" t="s">
        <v>312</v>
      </c>
      <c r="D36" s="26" t="s">
        <v>196</v>
      </c>
    </row>
    <row r="37" spans="1:5" s="5" customFormat="1" ht="75" customHeight="1" x14ac:dyDescent="0.3">
      <c r="A37" s="11">
        <v>27</v>
      </c>
      <c r="B37" s="13" t="str">
        <f>'Risk map || Kockázati térkép'!$B$64</f>
        <v>Vállalati hitel/GDP ágazatok közötti szórása</v>
      </c>
      <c r="C37" s="21" t="s">
        <v>388</v>
      </c>
      <c r="D37" s="26" t="s">
        <v>45</v>
      </c>
    </row>
    <row r="38" spans="1:5" s="5" customFormat="1" ht="75" customHeight="1" x14ac:dyDescent="0.3">
      <c r="A38" s="11">
        <v>28</v>
      </c>
      <c r="B38" s="13" t="str">
        <f>'Risk map || Kockázati térkép'!$B$66</f>
        <v>Tőkén és betéteken kívüli források / összes forrás</v>
      </c>
      <c r="C38" s="21" t="s">
        <v>220</v>
      </c>
      <c r="D38" s="26" t="s">
        <v>221</v>
      </c>
    </row>
    <row r="39" spans="1:5" s="5" customFormat="1" ht="75" customHeight="1" thickBot="1" x14ac:dyDescent="0.35">
      <c r="A39" s="23">
        <v>29</v>
      </c>
      <c r="B39" s="16" t="str">
        <f>'Risk map || Kockázati térkép'!$B$68</f>
        <v>Pénzügyi vállalati forrás / (mérlegfőösszeg - saját tőke)</v>
      </c>
      <c r="C39" s="24" t="s">
        <v>412</v>
      </c>
      <c r="D39" s="28" t="s">
        <v>413</v>
      </c>
    </row>
    <row r="40" spans="1:5" s="5" customFormat="1" ht="39.9" customHeight="1" x14ac:dyDescent="0.3">
      <c r="A40" s="190" t="s">
        <v>338</v>
      </c>
      <c r="B40" s="191"/>
      <c r="C40" s="192"/>
      <c r="D40" s="25" t="s">
        <v>38</v>
      </c>
    </row>
    <row r="41" spans="1:5" s="5" customFormat="1" ht="75" customHeight="1" x14ac:dyDescent="0.3">
      <c r="A41" s="11">
        <v>30</v>
      </c>
      <c r="B41" s="13" t="str">
        <f>'Risk map || Kockázati térkép'!$B$72</f>
        <v>Kamatfelár, új háztartási lakáshitelek</v>
      </c>
      <c r="C41" s="21" t="s">
        <v>314</v>
      </c>
      <c r="D41" s="26" t="s">
        <v>198</v>
      </c>
    </row>
    <row r="42" spans="1:5" s="5" customFormat="1" ht="75" customHeight="1" x14ac:dyDescent="0.3">
      <c r="A42" s="11">
        <v>31</v>
      </c>
      <c r="B42" s="13" t="str">
        <f>'Risk map || Kockázati térkép'!$B$74</f>
        <v>Kamatfelár, új háztartási fogyasztási hitelek</v>
      </c>
      <c r="C42" s="21" t="s">
        <v>327</v>
      </c>
      <c r="D42" s="26" t="s">
        <v>198</v>
      </c>
      <c r="E42" s="7"/>
    </row>
    <row r="43" spans="1:5" s="5" customFormat="1" ht="75" customHeight="1" x14ac:dyDescent="0.3">
      <c r="A43" s="11">
        <v>32</v>
      </c>
      <c r="B43" s="13" t="str">
        <f>'Risk map || Kockázati térkép'!$B$76</f>
        <v>Kamatfelár, új vállalati 1 millió euro alatti hitelek</v>
      </c>
      <c r="C43" s="95" t="s">
        <v>326</v>
      </c>
      <c r="D43" s="26" t="s">
        <v>198</v>
      </c>
      <c r="E43" s="7"/>
    </row>
    <row r="44" spans="1:5" s="5" customFormat="1" ht="75" customHeight="1" x14ac:dyDescent="0.3">
      <c r="A44" s="11">
        <v>33</v>
      </c>
      <c r="B44" s="13" t="str">
        <f>'Risk map || Kockázati térkép'!$B$78</f>
        <v>Hitelezési feltételek változása, új háztartási hitelek</v>
      </c>
      <c r="C44" s="21" t="s">
        <v>230</v>
      </c>
      <c r="D44" s="26" t="s">
        <v>231</v>
      </c>
      <c r="E44" s="7"/>
    </row>
    <row r="45" spans="1:5" s="5" customFormat="1" ht="75" customHeight="1" x14ac:dyDescent="0.3">
      <c r="A45" s="11">
        <v>34</v>
      </c>
      <c r="B45" s="13" t="str">
        <f>'Risk map || Kockázati térkép'!$B$80</f>
        <v>Hitelezési feltételek változása, új vállalati hitelek</v>
      </c>
      <c r="C45" s="21" t="s">
        <v>230</v>
      </c>
      <c r="D45" s="26" t="s">
        <v>232</v>
      </c>
      <c r="E45" s="7"/>
    </row>
    <row r="46" spans="1:5" s="5" customFormat="1" ht="75" customHeight="1" x14ac:dyDescent="0.3">
      <c r="A46" s="11">
        <v>35</v>
      </c>
      <c r="B46" s="13" t="str">
        <f>'Risk map || Kockázati térkép'!$B$82</f>
        <v>HFM, új háztartási lakáscélú hitelek átlaga</v>
      </c>
      <c r="C46" s="21" t="s">
        <v>318</v>
      </c>
      <c r="D46" s="26" t="s">
        <v>199</v>
      </c>
      <c r="E46" s="7"/>
    </row>
    <row r="47" spans="1:5" s="5" customFormat="1" ht="75" customHeight="1" thickBot="1" x14ac:dyDescent="0.35">
      <c r="A47" s="14">
        <v>36</v>
      </c>
      <c r="B47" s="15" t="str">
        <f>'Risk map || Kockázati térkép'!$B$84</f>
        <v>Hitelintézetek 4 negyedéves gördülő ROA értéke</v>
      </c>
      <c r="C47" s="22" t="s">
        <v>202</v>
      </c>
      <c r="D47" s="27" t="s">
        <v>197</v>
      </c>
      <c r="E47" s="7"/>
    </row>
    <row r="48" spans="1:5" s="5" customFormat="1" ht="39.9" customHeight="1" x14ac:dyDescent="0.3">
      <c r="A48" s="190" t="s">
        <v>97</v>
      </c>
      <c r="B48" s="191"/>
      <c r="C48" s="192"/>
      <c r="D48" s="29" t="s">
        <v>38</v>
      </c>
    </row>
    <row r="49" spans="1:4" s="5" customFormat="1" ht="75" customHeight="1" x14ac:dyDescent="0.3">
      <c r="A49" s="11">
        <v>37</v>
      </c>
      <c r="B49" s="13" t="str">
        <f>'Risk map || Kockázati térkép'!$B$88</f>
        <v>Háztartások adósságszolgálati terhei / rendelkezésre álló jövedelem</v>
      </c>
      <c r="C49" s="21" t="s">
        <v>209</v>
      </c>
      <c r="D49" s="26" t="s">
        <v>210</v>
      </c>
    </row>
    <row r="50" spans="1:4" s="5" customFormat="1" ht="75" customHeight="1" x14ac:dyDescent="0.3">
      <c r="A50" s="11">
        <v>38</v>
      </c>
      <c r="B50" s="13" t="str">
        <f>'Risk map || Kockázati térkép'!$B$90</f>
        <v>Háztartások rendelkezésre álló reáljövedelmének várható alakulása</v>
      </c>
      <c r="C50" s="21" t="s">
        <v>332</v>
      </c>
      <c r="D50" s="26" t="s">
        <v>211</v>
      </c>
    </row>
    <row r="51" spans="1:4" s="5" customFormat="1" ht="75" customHeight="1" x14ac:dyDescent="0.3">
      <c r="A51" s="11">
        <v>39</v>
      </c>
      <c r="B51" s="13" t="str">
        <f>'Risk map || Kockázati térkép'!$B$92</f>
        <v>JTM, új háztartási hitelek átlaga</v>
      </c>
      <c r="C51" s="21" t="s">
        <v>201</v>
      </c>
      <c r="D51" s="26" t="s">
        <v>200</v>
      </c>
    </row>
    <row r="52" spans="1:4" s="5" customFormat="1" ht="75" customHeight="1" x14ac:dyDescent="0.3">
      <c r="A52" s="11">
        <v>40</v>
      </c>
      <c r="B52" s="13" t="str">
        <f>'Risk map || Kockázati térkép'!$B$94</f>
        <v>Rövid kamatperiódusú új háztartási hitelek / új háztartási hitelek</v>
      </c>
      <c r="C52" s="21" t="s">
        <v>203</v>
      </c>
      <c r="D52" s="26" t="s">
        <v>205</v>
      </c>
    </row>
    <row r="53" spans="1:4" s="5" customFormat="1" ht="75" customHeight="1" x14ac:dyDescent="0.3">
      <c r="A53" s="11">
        <v>41</v>
      </c>
      <c r="B53" s="13" t="str">
        <f>'Risk map || Kockázati térkép'!$B$96</f>
        <v>Vállalatok kamatkötelezettsége / bruttó működési eredmény</v>
      </c>
      <c r="C53" s="21" t="s">
        <v>222</v>
      </c>
      <c r="D53" s="26" t="s">
        <v>210</v>
      </c>
    </row>
    <row r="54" spans="1:4" s="5" customFormat="1" ht="75" customHeight="1" x14ac:dyDescent="0.3">
      <c r="A54" s="11">
        <v>42</v>
      </c>
      <c r="B54" s="13" t="str">
        <f>'Risk map || Kockázati térkép'!$B$98</f>
        <v>Rövid kamatperiódusú új vállalati hitelek / új vállalati hitelek</v>
      </c>
      <c r="C54" s="21" t="s">
        <v>204</v>
      </c>
      <c r="D54" s="26" t="s">
        <v>205</v>
      </c>
    </row>
    <row r="55" spans="1:4" s="5" customFormat="1" ht="75" customHeight="1" x14ac:dyDescent="0.3">
      <c r="A55" s="11">
        <v>43</v>
      </c>
      <c r="B55" s="13" t="str">
        <f>'Risk map || Kockázati térkép'!$B$100</f>
        <v>Államadósság/GDP</v>
      </c>
      <c r="C55" s="21" t="s">
        <v>212</v>
      </c>
      <c r="D55" s="26" t="s">
        <v>40</v>
      </c>
    </row>
    <row r="56" spans="1:4" s="5" customFormat="1" ht="75" customHeight="1" x14ac:dyDescent="0.3">
      <c r="A56" s="11">
        <v>44</v>
      </c>
      <c r="B56" s="13" t="str">
        <f>'Risk map || Kockázati térkép'!$B$102</f>
        <v>Államadósság/GDP éves megváltozása</v>
      </c>
      <c r="C56" s="21" t="s">
        <v>382</v>
      </c>
      <c r="D56" s="26" t="s">
        <v>42</v>
      </c>
    </row>
    <row r="57" spans="1:4" s="5" customFormat="1" ht="75" customHeight="1" x14ac:dyDescent="0.3">
      <c r="A57" s="11">
        <v>45</v>
      </c>
      <c r="B57" s="13" t="str">
        <f>'Risk map || Kockázati térkép'!$B$104</f>
        <v>Deviza államadósság / államadósság</v>
      </c>
      <c r="C57" s="21" t="s">
        <v>213</v>
      </c>
      <c r="D57" s="26" t="s">
        <v>40</v>
      </c>
    </row>
    <row r="58" spans="1:4" s="5" customFormat="1" ht="75" customHeight="1" thickBot="1" x14ac:dyDescent="0.35">
      <c r="A58" s="14">
        <v>46</v>
      </c>
      <c r="B58" s="15" t="str">
        <f>'Risk map || Kockázati térkép'!$B$106</f>
        <v>1 éven belül lejáró államadósság / államadósság</v>
      </c>
      <c r="C58" s="22" t="s">
        <v>214</v>
      </c>
      <c r="D58" s="27" t="s">
        <v>42</v>
      </c>
    </row>
    <row r="59" spans="1:4" s="5" customFormat="1" ht="39.9" customHeight="1" x14ac:dyDescent="0.3">
      <c r="A59" s="190" t="s">
        <v>98</v>
      </c>
      <c r="B59" s="191"/>
      <c r="C59" s="192"/>
      <c r="D59" s="25" t="s">
        <v>38</v>
      </c>
    </row>
    <row r="60" spans="1:4" s="5" customFormat="1" ht="75" customHeight="1" x14ac:dyDescent="0.3">
      <c r="A60" s="11">
        <v>47</v>
      </c>
      <c r="B60" s="13" t="str">
        <f>'Risk map || Kockázati térkép'!$B$110</f>
        <v>MNB reál lakásárindex éves növekedési üteme</v>
      </c>
      <c r="C60" s="21" t="s">
        <v>41</v>
      </c>
      <c r="D60" s="26" t="s">
        <v>43</v>
      </c>
    </row>
    <row r="61" spans="1:4" s="5" customFormat="1" ht="75" customHeight="1" x14ac:dyDescent="0.3">
      <c r="A61" s="11">
        <v>48</v>
      </c>
      <c r="B61" s="13" t="str">
        <f>'Risk map || Kockázati térkép'!$B$112</f>
        <v>MNB lakásárrés mutató</v>
      </c>
      <c r="C61" s="21" t="s">
        <v>375</v>
      </c>
      <c r="D61" s="26" t="s">
        <v>473</v>
      </c>
    </row>
    <row r="62" spans="1:4" s="5" customFormat="1" ht="75" customHeight="1" x14ac:dyDescent="0.3">
      <c r="A62" s="11">
        <v>49</v>
      </c>
      <c r="B62" s="13" t="str">
        <f>'Risk map || Kockázati térkép'!$B$114</f>
        <v>Kereskedelmi ingatlanok hozamának eltérése a hosszú távú átlagától</v>
      </c>
      <c r="C62" s="21" t="s">
        <v>206</v>
      </c>
      <c r="D62" s="26" t="s">
        <v>419</v>
      </c>
    </row>
    <row r="63" spans="1:4" s="5" customFormat="1" ht="75" customHeight="1" x14ac:dyDescent="0.3">
      <c r="A63" s="11">
        <v>50</v>
      </c>
      <c r="B63" s="13" t="str">
        <f>'Risk map || Kockázati térkép'!$B$116</f>
        <v>Kereskedelmiingatlanok 10 éves állampapírhoz viszonyított hozamkülönbözetének eltérése a historikus átlagától</v>
      </c>
      <c r="C63" s="21" t="s">
        <v>207</v>
      </c>
      <c r="D63" s="26" t="s">
        <v>418</v>
      </c>
    </row>
    <row r="64" spans="1:4" s="5" customFormat="1" ht="75" customHeight="1" thickBot="1" x14ac:dyDescent="0.35">
      <c r="A64" s="14">
        <v>51</v>
      </c>
      <c r="B64" s="15" t="str">
        <f>'Risk map || Kockázati térkép'!$B$118</f>
        <v>Háztartások kockázatos pénzügyi eszközökbe való befektetései</v>
      </c>
      <c r="C64" s="21" t="s">
        <v>235</v>
      </c>
      <c r="D64" s="26" t="s">
        <v>221</v>
      </c>
    </row>
    <row r="65" spans="1:4" s="5" customFormat="1" ht="39.9" customHeight="1" x14ac:dyDescent="0.3">
      <c r="A65" s="190" t="s">
        <v>154</v>
      </c>
      <c r="B65" s="191"/>
      <c r="C65" s="192"/>
      <c r="D65" s="25" t="s">
        <v>38</v>
      </c>
    </row>
    <row r="66" spans="1:4" s="5" customFormat="1" ht="75" customHeight="1" x14ac:dyDescent="0.3">
      <c r="A66" s="11">
        <v>52</v>
      </c>
      <c r="B66" s="13" t="str">
        <f>'Risk map || Kockázati térkép'!$B$122</f>
        <v>Folyó fizetési mérleg egyenlege / GDP</v>
      </c>
      <c r="C66" s="21" t="s">
        <v>208</v>
      </c>
      <c r="D66" s="113" t="s">
        <v>426</v>
      </c>
    </row>
    <row r="67" spans="1:4" s="5" customFormat="1" ht="75" customHeight="1" x14ac:dyDescent="0.3">
      <c r="A67" s="11">
        <v>53</v>
      </c>
      <c r="B67" s="13" t="str">
        <f>'Risk map || Kockázati térkép'!$B$124</f>
        <v>Bruttó külső adósság / GDP</v>
      </c>
      <c r="C67" s="21" t="s">
        <v>226</v>
      </c>
      <c r="D67" s="113" t="s">
        <v>426</v>
      </c>
    </row>
    <row r="68" spans="1:4" s="5" customFormat="1" ht="75" customHeight="1" x14ac:dyDescent="0.3">
      <c r="A68" s="11">
        <v>54</v>
      </c>
      <c r="B68" s="13" t="str">
        <f>'Risk map || Kockázati térkép'!$B$126</f>
        <v>Bankrendszer bruttó rövid külső adóssága / mérlegfőösszeg</v>
      </c>
      <c r="C68" s="21" t="s">
        <v>280</v>
      </c>
      <c r="D68" s="113" t="s">
        <v>427</v>
      </c>
    </row>
    <row r="69" spans="1:4" s="5" customFormat="1" ht="75" customHeight="1" x14ac:dyDescent="0.3">
      <c r="A69" s="11">
        <v>55</v>
      </c>
      <c r="B69" s="13" t="str">
        <f>'Risk map || Kockázati térkép'!$B$128</f>
        <v>EU-n kívüli hitel/GDP rés</v>
      </c>
      <c r="C69" s="21" t="s">
        <v>217</v>
      </c>
      <c r="D69" s="113" t="s">
        <v>44</v>
      </c>
    </row>
    <row r="70" spans="1:4" s="5" customFormat="1" ht="75" customHeight="1" x14ac:dyDescent="0.3">
      <c r="A70" s="11">
        <v>56</v>
      </c>
      <c r="B70" s="13" t="str">
        <f>'Risk map || Kockázati térkép'!$B$130</f>
        <v>EU hitel/GDP rés</v>
      </c>
      <c r="C70" s="21" t="s">
        <v>216</v>
      </c>
      <c r="D70" s="113" t="s">
        <v>44</v>
      </c>
    </row>
    <row r="71" spans="1:4" s="8" customFormat="1" ht="75" customHeight="1" x14ac:dyDescent="0.3">
      <c r="A71" s="11">
        <v>57</v>
      </c>
      <c r="B71" s="13" t="str">
        <f>'Risk map || Kockázati térkép'!$B$132</f>
        <v>VIX Index</v>
      </c>
      <c r="C71" s="21" t="s">
        <v>283</v>
      </c>
      <c r="D71" s="113" t="s">
        <v>281</v>
      </c>
    </row>
    <row r="72" spans="1:4" s="8" customFormat="1" ht="75" customHeight="1" thickBot="1" x14ac:dyDescent="0.35">
      <c r="A72" s="14">
        <v>58</v>
      </c>
      <c r="B72" s="15" t="str">
        <f>'Risk map || Kockázati térkép'!$B$134</f>
        <v>VDAX-NEW Index</v>
      </c>
      <c r="C72" s="21" t="s">
        <v>282</v>
      </c>
      <c r="D72" s="113" t="s">
        <v>281</v>
      </c>
    </row>
    <row r="73" spans="1:4" s="5" customFormat="1" ht="39.9" customHeight="1" x14ac:dyDescent="0.3">
      <c r="A73" s="190" t="s">
        <v>294</v>
      </c>
      <c r="B73" s="191"/>
      <c r="C73" s="192"/>
      <c r="D73" s="25" t="s">
        <v>38</v>
      </c>
    </row>
    <row r="74" spans="1:4" s="5" customFormat="1" ht="75" customHeight="1" x14ac:dyDescent="0.3">
      <c r="A74" s="11"/>
      <c r="B74" s="13" t="str">
        <f>'Stress index || Stresszindex'!$B$5</f>
        <v>Faktoralapú rendszerszintű pénzügyi stresszindex</v>
      </c>
      <c r="C74" s="21" t="s">
        <v>240</v>
      </c>
      <c r="D74" s="113" t="s">
        <v>241</v>
      </c>
    </row>
  </sheetData>
  <mergeCells count="9">
    <mergeCell ref="A73:C73"/>
    <mergeCell ref="A30:C30"/>
    <mergeCell ref="A40:C40"/>
    <mergeCell ref="A48:C48"/>
    <mergeCell ref="A2:C2"/>
    <mergeCell ref="A8:C8"/>
    <mergeCell ref="A21:C21"/>
    <mergeCell ref="A59:C59"/>
    <mergeCell ref="A65:C65"/>
  </mergeCells>
  <hyperlinks>
    <hyperlink ref="D8" location="I.A.!A1" display="link az idősorokhoz" xr:uid="{3FF21E90-BCF0-4877-9678-1AB2A2E4342C}"/>
    <hyperlink ref="D21" location="I.B.!A1" display="link az idősorokhoz" xr:uid="{B8F272C3-B460-44F2-9CC8-7B7EC0FC4EFE}"/>
    <hyperlink ref="D30" location="I.C.!A1" display="link az idősorokhoz" xr:uid="{405A84DC-ED49-4526-ABE0-375D40C63773}"/>
    <hyperlink ref="D40" location="I.D.!A1" display="link az idősorokhoz" xr:uid="{4A4253C0-B33A-4A2A-9226-2EB9B0A5027A}"/>
    <hyperlink ref="D48" location="II.!A1" display="link az idősorokhoz" xr:uid="{03461A2F-4B4B-4EA1-AC6B-F8D2EAEFDEFB}"/>
    <hyperlink ref="D59" location="III.!A1" display="link az idősorokhoz" xr:uid="{96280BAD-E85B-4E49-9ADF-95F16C981BF0}"/>
    <hyperlink ref="D65" location="IV.!A1" display="link az idősorokhoz" xr:uid="{FB4B175D-4F19-4CF1-91B0-CD4EC15E84AF}"/>
    <hyperlink ref="D2" location="'Benchm. rates || Benchm. ráták'!A1" display="link az idősorokhoz" xr:uid="{BE6C8AFF-2D18-4A0F-9DAA-E634F6DAE2B4}"/>
    <hyperlink ref="D73" location="'Stress index || Stresszindex'!A1" display="link az idősorokhoz" xr:uid="{A6BC39B3-7F33-4F73-988F-BE16B8893253}"/>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B09B73-BCF2-4635-902C-AF131ACEC69E}">
  <sheetPr>
    <tabColor theme="4" tint="0.79998168889431442"/>
  </sheetPr>
  <dimension ref="A1:L144"/>
  <sheetViews>
    <sheetView zoomScale="80" zoomScaleNormal="80" workbookViewId="0">
      <pane xSplit="1" ySplit="6" topLeftCell="D124" activePane="bottomRight" state="frozen"/>
      <selection activeCell="F38" sqref="F38"/>
      <selection pane="topRight" activeCell="F38" sqref="F38"/>
      <selection pane="bottomLeft" activeCell="F38" sqref="F38"/>
      <selection pane="bottomRight" activeCell="L143" sqref="L143"/>
    </sheetView>
  </sheetViews>
  <sheetFormatPr defaultColWidth="8.88671875" defaultRowHeight="14.4" x14ac:dyDescent="0.3"/>
  <cols>
    <col min="1" max="1" width="32.6640625" style="20" customWidth="1"/>
    <col min="2" max="4" width="25.6640625" style="20" customWidth="1"/>
    <col min="5" max="5" width="8.88671875" style="20"/>
    <col min="6" max="8" width="25.6640625" style="20" customWidth="1"/>
    <col min="9" max="9" width="8.88671875" style="20"/>
    <col min="10" max="12" width="25.6640625" style="20" customWidth="1"/>
    <col min="13" max="16384" width="8.88671875" style="20"/>
  </cols>
  <sheetData>
    <row r="1" spans="1:12" ht="30" customHeight="1" x14ac:dyDescent="0.3">
      <c r="A1" s="77" t="s">
        <v>101</v>
      </c>
      <c r="B1" s="140" t="s">
        <v>477</v>
      </c>
      <c r="C1" s="140"/>
      <c r="D1" s="140"/>
      <c r="F1" s="140" t="s">
        <v>46</v>
      </c>
      <c r="G1" s="140"/>
      <c r="H1" s="140"/>
      <c r="J1" s="140" t="s">
        <v>179</v>
      </c>
      <c r="K1" s="140"/>
      <c r="L1" s="140"/>
    </row>
    <row r="2" spans="1:12" ht="30" customHeight="1" x14ac:dyDescent="0.3">
      <c r="A2" s="78" t="s">
        <v>102</v>
      </c>
      <c r="B2" s="139" t="s">
        <v>476</v>
      </c>
      <c r="C2" s="139"/>
      <c r="D2" s="139"/>
      <c r="F2" s="139" t="s">
        <v>242</v>
      </c>
      <c r="G2" s="139"/>
      <c r="H2" s="139"/>
      <c r="J2" s="139" t="s">
        <v>243</v>
      </c>
      <c r="K2" s="139"/>
      <c r="L2" s="139"/>
    </row>
    <row r="3" spans="1:12" s="62" customFormat="1" ht="60" customHeight="1" x14ac:dyDescent="0.3">
      <c r="A3" s="135" t="s">
        <v>164</v>
      </c>
      <c r="B3" s="127" t="s">
        <v>477</v>
      </c>
      <c r="C3" s="127" t="s">
        <v>478</v>
      </c>
      <c r="D3" s="127" t="s">
        <v>223</v>
      </c>
      <c r="F3" s="79" t="s">
        <v>182</v>
      </c>
      <c r="G3" s="79" t="s">
        <v>46</v>
      </c>
      <c r="H3" s="79" t="s">
        <v>180</v>
      </c>
      <c r="J3" s="79" t="s">
        <v>182</v>
      </c>
      <c r="K3" s="79" t="s">
        <v>179</v>
      </c>
      <c r="L3" s="79" t="s">
        <v>183</v>
      </c>
    </row>
    <row r="4" spans="1:12" s="62" customFormat="1" ht="14.4" customHeight="1" x14ac:dyDescent="0.3">
      <c r="A4" s="136"/>
      <c r="B4" s="80"/>
      <c r="C4" s="96" t="s">
        <v>485</v>
      </c>
      <c r="D4" s="80" t="s">
        <v>485</v>
      </c>
      <c r="F4" s="80" t="s">
        <v>485</v>
      </c>
      <c r="G4" s="80" t="s">
        <v>85</v>
      </c>
      <c r="H4" s="80" t="s">
        <v>485</v>
      </c>
      <c r="J4" s="80" t="s">
        <v>485</v>
      </c>
      <c r="K4" s="80" t="s">
        <v>85</v>
      </c>
      <c r="L4" s="80" t="s">
        <v>485</v>
      </c>
    </row>
    <row r="5" spans="1:12" s="62" customFormat="1" ht="60" customHeight="1" x14ac:dyDescent="0.3">
      <c r="A5" s="137" t="s">
        <v>165</v>
      </c>
      <c r="B5" s="81" t="s">
        <v>476</v>
      </c>
      <c r="C5" s="97" t="s">
        <v>479</v>
      </c>
      <c r="D5" s="81" t="s">
        <v>224</v>
      </c>
      <c r="F5" s="81" t="s">
        <v>181</v>
      </c>
      <c r="G5" s="81" t="s">
        <v>242</v>
      </c>
      <c r="H5" s="81" t="s">
        <v>245</v>
      </c>
      <c r="J5" s="81" t="s">
        <v>181</v>
      </c>
      <c r="K5" s="81" t="s">
        <v>243</v>
      </c>
      <c r="L5" s="81" t="s">
        <v>244</v>
      </c>
    </row>
    <row r="6" spans="1:12" s="62" customFormat="1" ht="14.4" customHeight="1" x14ac:dyDescent="0.3">
      <c r="A6" s="138"/>
      <c r="B6" s="82"/>
      <c r="C6" s="98" t="s">
        <v>118</v>
      </c>
      <c r="D6" s="82" t="s">
        <v>118</v>
      </c>
      <c r="F6" s="82" t="s">
        <v>118</v>
      </c>
      <c r="G6" s="82" t="s">
        <v>86</v>
      </c>
      <c r="H6" s="82" t="s">
        <v>118</v>
      </c>
      <c r="J6" s="82" t="s">
        <v>118</v>
      </c>
      <c r="K6" s="82" t="s">
        <v>86</v>
      </c>
      <c r="L6" s="82" t="s">
        <v>118</v>
      </c>
    </row>
    <row r="7" spans="1:12" x14ac:dyDescent="0.3">
      <c r="A7" s="74">
        <v>32963</v>
      </c>
      <c r="B7" s="70"/>
      <c r="C7" s="70"/>
      <c r="D7" s="70"/>
      <c r="F7" s="70"/>
      <c r="G7" s="70"/>
      <c r="H7" s="70"/>
      <c r="J7" s="70"/>
      <c r="K7" s="70"/>
      <c r="L7" s="70"/>
    </row>
    <row r="8" spans="1:12" x14ac:dyDescent="0.3">
      <c r="A8" s="74">
        <v>33054</v>
      </c>
      <c r="B8" s="70"/>
      <c r="C8" s="70"/>
      <c r="D8" s="70"/>
      <c r="F8" s="70"/>
      <c r="G8" s="70"/>
      <c r="H8" s="70"/>
      <c r="J8" s="70"/>
      <c r="K8" s="70"/>
      <c r="L8" s="70"/>
    </row>
    <row r="9" spans="1:12" x14ac:dyDescent="0.3">
      <c r="A9" s="74">
        <v>33146</v>
      </c>
      <c r="B9" s="70"/>
      <c r="C9" s="70"/>
      <c r="D9" s="70"/>
      <c r="F9" s="70"/>
      <c r="G9" s="70"/>
      <c r="H9" s="70"/>
      <c r="J9" s="70"/>
      <c r="K9" s="70"/>
      <c r="L9" s="70"/>
    </row>
    <row r="10" spans="1:12" x14ac:dyDescent="0.3">
      <c r="A10" s="74">
        <v>33238</v>
      </c>
      <c r="B10" s="70"/>
      <c r="C10" s="70"/>
      <c r="D10" s="70"/>
      <c r="F10" s="70"/>
      <c r="G10" s="70"/>
      <c r="H10" s="70"/>
      <c r="J10" s="70"/>
      <c r="K10" s="70"/>
      <c r="L10" s="70"/>
    </row>
    <row r="11" spans="1:12" x14ac:dyDescent="0.3">
      <c r="A11" s="74">
        <v>33328</v>
      </c>
      <c r="B11" s="70"/>
      <c r="C11" s="70"/>
      <c r="D11" s="70"/>
      <c r="F11" s="70"/>
      <c r="G11" s="70"/>
      <c r="H11" s="70"/>
      <c r="J11" s="70"/>
      <c r="K11" s="70"/>
      <c r="L11" s="70"/>
    </row>
    <row r="12" spans="1:12" x14ac:dyDescent="0.3">
      <c r="A12" s="74">
        <v>33419</v>
      </c>
      <c r="B12" s="70"/>
      <c r="C12" s="70"/>
      <c r="D12" s="70"/>
      <c r="F12" s="70"/>
      <c r="G12" s="70"/>
      <c r="H12" s="70"/>
      <c r="J12" s="70"/>
      <c r="K12" s="70"/>
      <c r="L12" s="70"/>
    </row>
    <row r="13" spans="1:12" x14ac:dyDescent="0.3">
      <c r="A13" s="74">
        <v>33511</v>
      </c>
      <c r="B13" s="70"/>
      <c r="C13" s="70"/>
      <c r="D13" s="70"/>
      <c r="F13" s="70"/>
      <c r="G13" s="70"/>
      <c r="H13" s="70"/>
      <c r="J13" s="70"/>
      <c r="K13" s="70"/>
      <c r="L13" s="70"/>
    </row>
    <row r="14" spans="1:12" x14ac:dyDescent="0.3">
      <c r="A14" s="74">
        <v>33603</v>
      </c>
      <c r="B14" s="70"/>
      <c r="C14" s="70"/>
      <c r="D14" s="70"/>
      <c r="F14" s="70"/>
      <c r="G14" s="70"/>
      <c r="H14" s="70"/>
      <c r="J14" s="70"/>
      <c r="K14" s="70"/>
      <c r="L14" s="70"/>
    </row>
    <row r="15" spans="1:12" x14ac:dyDescent="0.3">
      <c r="A15" s="74">
        <v>33694</v>
      </c>
      <c r="B15" s="70"/>
      <c r="C15" s="70"/>
      <c r="D15" s="70"/>
      <c r="F15" s="70"/>
      <c r="G15" s="70"/>
      <c r="H15" s="70"/>
      <c r="J15" s="70"/>
      <c r="K15" s="70"/>
      <c r="L15" s="70"/>
    </row>
    <row r="16" spans="1:12" x14ac:dyDescent="0.3">
      <c r="A16" s="74">
        <v>33785</v>
      </c>
      <c r="B16" s="70"/>
      <c r="C16" s="70"/>
      <c r="D16" s="70"/>
      <c r="F16" s="70"/>
      <c r="G16" s="70"/>
      <c r="H16" s="70"/>
      <c r="J16" s="70"/>
      <c r="K16" s="70"/>
      <c r="L16" s="70"/>
    </row>
    <row r="17" spans="1:12" x14ac:dyDescent="0.3">
      <c r="A17" s="74">
        <v>33877</v>
      </c>
      <c r="B17" s="70"/>
      <c r="C17" s="70"/>
      <c r="D17" s="70"/>
      <c r="F17" s="70"/>
      <c r="G17" s="70"/>
      <c r="H17" s="70"/>
      <c r="J17" s="70"/>
      <c r="K17" s="70"/>
      <c r="L17" s="70"/>
    </row>
    <row r="18" spans="1:12" x14ac:dyDescent="0.3">
      <c r="A18" s="74">
        <v>33969</v>
      </c>
      <c r="B18" s="70"/>
      <c r="C18" s="70"/>
      <c r="D18" s="70"/>
      <c r="F18" s="70"/>
      <c r="G18" s="70"/>
      <c r="H18" s="70"/>
      <c r="J18" s="70"/>
      <c r="K18" s="70"/>
      <c r="L18" s="70"/>
    </row>
    <row r="19" spans="1:12" x14ac:dyDescent="0.3">
      <c r="A19" s="74">
        <v>34059</v>
      </c>
      <c r="B19" s="70"/>
      <c r="C19" s="70"/>
      <c r="D19" s="70"/>
      <c r="F19" s="70"/>
      <c r="G19" s="70"/>
      <c r="H19" s="70"/>
      <c r="J19" s="70"/>
      <c r="K19" s="70"/>
      <c r="L19" s="70"/>
    </row>
    <row r="20" spans="1:12" x14ac:dyDescent="0.3">
      <c r="A20" s="74">
        <v>34150</v>
      </c>
      <c r="B20" s="70"/>
      <c r="C20" s="70"/>
      <c r="D20" s="70"/>
      <c r="F20" s="70"/>
      <c r="G20" s="70"/>
      <c r="H20" s="70"/>
      <c r="J20" s="70"/>
      <c r="K20" s="70"/>
      <c r="L20" s="70"/>
    </row>
    <row r="21" spans="1:12" x14ac:dyDescent="0.3">
      <c r="A21" s="74">
        <v>34242</v>
      </c>
      <c r="B21" s="70"/>
      <c r="C21" s="70"/>
      <c r="D21" s="70"/>
      <c r="F21" s="70"/>
      <c r="G21" s="70"/>
      <c r="H21" s="70"/>
      <c r="J21" s="70"/>
      <c r="K21" s="70"/>
      <c r="L21" s="70"/>
    </row>
    <row r="22" spans="1:12" x14ac:dyDescent="0.3">
      <c r="A22" s="74">
        <v>34334</v>
      </c>
      <c r="B22" s="70"/>
      <c r="C22" s="70"/>
      <c r="D22" s="70"/>
      <c r="F22" s="70"/>
      <c r="G22" s="70"/>
      <c r="H22" s="70"/>
      <c r="J22" s="70"/>
      <c r="K22" s="70"/>
      <c r="L22" s="70"/>
    </row>
    <row r="23" spans="1:12" x14ac:dyDescent="0.3">
      <c r="A23" s="74">
        <v>34424</v>
      </c>
      <c r="B23" s="70"/>
      <c r="C23" s="70"/>
      <c r="D23" s="70"/>
      <c r="F23" s="70"/>
      <c r="G23" s="70"/>
      <c r="H23" s="70"/>
      <c r="J23" s="70"/>
      <c r="K23" s="70"/>
      <c r="L23" s="70"/>
    </row>
    <row r="24" spans="1:12" x14ac:dyDescent="0.3">
      <c r="A24" s="74">
        <v>34515</v>
      </c>
      <c r="B24" s="70"/>
      <c r="C24" s="70"/>
      <c r="D24" s="70"/>
      <c r="F24" s="70"/>
      <c r="G24" s="70"/>
      <c r="H24" s="70"/>
      <c r="J24" s="70"/>
      <c r="K24" s="70"/>
      <c r="L24" s="70"/>
    </row>
    <row r="25" spans="1:12" x14ac:dyDescent="0.3">
      <c r="A25" s="74">
        <v>34607</v>
      </c>
      <c r="B25" s="70"/>
      <c r="C25" s="70"/>
      <c r="D25" s="70"/>
      <c r="F25" s="70"/>
      <c r="G25" s="70"/>
      <c r="H25" s="70"/>
      <c r="J25" s="70"/>
      <c r="K25" s="70"/>
      <c r="L25" s="70"/>
    </row>
    <row r="26" spans="1:12" x14ac:dyDescent="0.3">
      <c r="A26" s="74">
        <v>34699</v>
      </c>
      <c r="B26" s="70"/>
      <c r="C26" s="70"/>
      <c r="D26" s="70"/>
      <c r="F26" s="70"/>
      <c r="G26" s="70"/>
      <c r="H26" s="70"/>
      <c r="J26" s="70"/>
      <c r="K26" s="70"/>
      <c r="L26" s="70"/>
    </row>
    <row r="27" spans="1:12" x14ac:dyDescent="0.3">
      <c r="A27" s="74">
        <v>34789</v>
      </c>
      <c r="B27" s="70"/>
      <c r="C27" s="70"/>
      <c r="D27" s="70"/>
      <c r="F27" s="70">
        <v>26.3</v>
      </c>
      <c r="G27" s="70">
        <v>0</v>
      </c>
      <c r="H27" s="70">
        <v>0</v>
      </c>
      <c r="J27" s="70">
        <v>43.5</v>
      </c>
      <c r="K27" s="70">
        <v>0</v>
      </c>
      <c r="L27" s="70">
        <v>0</v>
      </c>
    </row>
    <row r="28" spans="1:12" x14ac:dyDescent="0.3">
      <c r="A28" s="74">
        <v>34880</v>
      </c>
      <c r="B28" s="70"/>
      <c r="C28" s="70"/>
      <c r="D28" s="70"/>
      <c r="F28" s="70">
        <v>25.1</v>
      </c>
      <c r="G28" s="70">
        <v>0.8</v>
      </c>
      <c r="H28" s="70">
        <v>0</v>
      </c>
      <c r="J28" s="70">
        <v>43.1</v>
      </c>
      <c r="K28" s="70">
        <v>0.2</v>
      </c>
      <c r="L28" s="70">
        <v>0</v>
      </c>
    </row>
    <row r="29" spans="1:12" x14ac:dyDescent="0.3">
      <c r="A29" s="74">
        <v>34972</v>
      </c>
      <c r="B29" s="70"/>
      <c r="C29" s="70"/>
      <c r="D29" s="70"/>
      <c r="F29" s="70">
        <v>25.3</v>
      </c>
      <c r="G29" s="70">
        <v>-1</v>
      </c>
      <c r="H29" s="70">
        <v>0</v>
      </c>
      <c r="J29" s="70">
        <v>43.6</v>
      </c>
      <c r="K29" s="70">
        <v>-0.7</v>
      </c>
      <c r="L29" s="70">
        <v>0</v>
      </c>
    </row>
    <row r="30" spans="1:12" x14ac:dyDescent="0.3">
      <c r="A30" s="74">
        <v>35064</v>
      </c>
      <c r="B30" s="70"/>
      <c r="C30" s="70"/>
      <c r="D30" s="70"/>
      <c r="F30" s="70">
        <v>26.1</v>
      </c>
      <c r="G30" s="70">
        <v>-0.2</v>
      </c>
      <c r="H30" s="70">
        <v>0</v>
      </c>
      <c r="J30" s="70">
        <v>45.1</v>
      </c>
      <c r="K30" s="70">
        <v>-0.3</v>
      </c>
      <c r="L30" s="70">
        <v>0</v>
      </c>
    </row>
    <row r="31" spans="1:12" x14ac:dyDescent="0.3">
      <c r="A31" s="74">
        <v>35155</v>
      </c>
      <c r="B31" s="70"/>
      <c r="C31" s="70"/>
      <c r="D31" s="70"/>
      <c r="F31" s="70">
        <v>24.3</v>
      </c>
      <c r="G31" s="70">
        <v>0</v>
      </c>
      <c r="H31" s="70">
        <v>0</v>
      </c>
      <c r="J31" s="70">
        <v>44.1</v>
      </c>
      <c r="K31" s="70">
        <v>0</v>
      </c>
      <c r="L31" s="70">
        <v>0</v>
      </c>
    </row>
    <row r="32" spans="1:12" x14ac:dyDescent="0.3">
      <c r="A32" s="74">
        <v>35246</v>
      </c>
      <c r="B32" s="70"/>
      <c r="C32" s="70"/>
      <c r="D32" s="70"/>
      <c r="F32" s="70">
        <v>23.2</v>
      </c>
      <c r="G32" s="70">
        <v>-0.3</v>
      </c>
      <c r="H32" s="70">
        <v>0</v>
      </c>
      <c r="J32" s="70">
        <v>44.2</v>
      </c>
      <c r="K32" s="70">
        <v>-0.2</v>
      </c>
      <c r="L32" s="70">
        <v>0</v>
      </c>
    </row>
    <row r="33" spans="1:12" x14ac:dyDescent="0.3">
      <c r="A33" s="74">
        <v>35338</v>
      </c>
      <c r="B33" s="70"/>
      <c r="C33" s="70"/>
      <c r="D33" s="70"/>
      <c r="F33" s="70">
        <v>23.6</v>
      </c>
      <c r="G33" s="70">
        <v>0.1</v>
      </c>
      <c r="H33" s="70">
        <v>0</v>
      </c>
      <c r="J33" s="70">
        <v>44.8</v>
      </c>
      <c r="K33" s="70">
        <v>0</v>
      </c>
      <c r="L33" s="70">
        <v>0</v>
      </c>
    </row>
    <row r="34" spans="1:12" x14ac:dyDescent="0.3">
      <c r="A34" s="74">
        <v>35430</v>
      </c>
      <c r="B34" s="70"/>
      <c r="C34" s="70"/>
      <c r="D34" s="70"/>
      <c r="F34" s="70">
        <v>25.3</v>
      </c>
      <c r="G34" s="70">
        <v>0.9</v>
      </c>
      <c r="H34" s="70">
        <v>0</v>
      </c>
      <c r="J34" s="70">
        <v>48.1</v>
      </c>
      <c r="K34" s="70">
        <v>1.3</v>
      </c>
      <c r="L34" s="70">
        <v>0</v>
      </c>
    </row>
    <row r="35" spans="1:12" x14ac:dyDescent="0.3">
      <c r="A35" s="74">
        <v>35520</v>
      </c>
      <c r="B35" s="70"/>
      <c r="C35" s="70"/>
      <c r="D35" s="70"/>
      <c r="F35" s="70">
        <v>25</v>
      </c>
      <c r="G35" s="70">
        <v>0.6</v>
      </c>
      <c r="H35" s="70">
        <v>0</v>
      </c>
      <c r="J35" s="70">
        <v>47.4</v>
      </c>
      <c r="K35" s="70">
        <v>0.1</v>
      </c>
      <c r="L35" s="70">
        <v>0</v>
      </c>
    </row>
    <row r="36" spans="1:12" x14ac:dyDescent="0.3">
      <c r="A36" s="74">
        <v>35611</v>
      </c>
      <c r="B36" s="70"/>
      <c r="C36" s="70"/>
      <c r="D36" s="70"/>
      <c r="F36" s="70">
        <v>25.3</v>
      </c>
      <c r="G36" s="70">
        <v>0.6</v>
      </c>
      <c r="H36" s="70">
        <v>0</v>
      </c>
      <c r="J36" s="70">
        <v>48.3</v>
      </c>
      <c r="K36" s="70">
        <v>0.3</v>
      </c>
      <c r="L36" s="70">
        <v>0</v>
      </c>
    </row>
    <row r="37" spans="1:12" x14ac:dyDescent="0.3">
      <c r="A37" s="74">
        <v>35703</v>
      </c>
      <c r="B37" s="70"/>
      <c r="C37" s="70"/>
      <c r="D37" s="70"/>
      <c r="F37" s="70">
        <v>25.7</v>
      </c>
      <c r="G37" s="70">
        <v>0.6</v>
      </c>
      <c r="H37" s="70">
        <v>0</v>
      </c>
      <c r="J37" s="70">
        <v>48.6</v>
      </c>
      <c r="K37" s="70">
        <v>-0.1</v>
      </c>
      <c r="L37" s="70">
        <v>0</v>
      </c>
    </row>
    <row r="38" spans="1:12" x14ac:dyDescent="0.3">
      <c r="A38" s="74">
        <v>35795</v>
      </c>
      <c r="B38" s="70"/>
      <c r="C38" s="70"/>
      <c r="D38" s="70"/>
      <c r="F38" s="70">
        <v>26.4</v>
      </c>
      <c r="G38" s="70">
        <v>0.9</v>
      </c>
      <c r="H38" s="70">
        <v>0</v>
      </c>
      <c r="J38" s="70">
        <v>49.7</v>
      </c>
      <c r="K38" s="70">
        <v>0.2</v>
      </c>
      <c r="L38" s="70">
        <v>0</v>
      </c>
    </row>
    <row r="39" spans="1:12" x14ac:dyDescent="0.3">
      <c r="A39" s="74">
        <v>35885</v>
      </c>
      <c r="B39" s="70"/>
      <c r="C39" s="70"/>
      <c r="D39" s="70"/>
      <c r="F39" s="70">
        <v>26</v>
      </c>
      <c r="G39" s="70">
        <v>0.3</v>
      </c>
      <c r="H39" s="70">
        <v>0</v>
      </c>
      <c r="J39" s="70">
        <v>49</v>
      </c>
      <c r="K39" s="70">
        <v>-0.7</v>
      </c>
      <c r="L39" s="70">
        <v>0</v>
      </c>
    </row>
    <row r="40" spans="1:12" x14ac:dyDescent="0.3">
      <c r="A40" s="74">
        <v>35976</v>
      </c>
      <c r="B40" s="70"/>
      <c r="C40" s="70"/>
      <c r="D40" s="70"/>
      <c r="F40" s="70">
        <v>26.3</v>
      </c>
      <c r="G40" s="70">
        <v>0.3</v>
      </c>
      <c r="H40" s="70">
        <v>0</v>
      </c>
      <c r="J40" s="70">
        <v>50.2</v>
      </c>
      <c r="K40" s="70">
        <v>-0.1</v>
      </c>
      <c r="L40" s="70">
        <v>0</v>
      </c>
    </row>
    <row r="41" spans="1:12" x14ac:dyDescent="0.3">
      <c r="A41" s="74">
        <v>36068</v>
      </c>
      <c r="B41" s="70"/>
      <c r="C41" s="70"/>
      <c r="D41" s="70"/>
      <c r="F41" s="70">
        <v>26.4</v>
      </c>
      <c r="G41" s="70">
        <v>0.2</v>
      </c>
      <c r="H41" s="70">
        <v>0</v>
      </c>
      <c r="J41" s="70">
        <v>50.8</v>
      </c>
      <c r="K41" s="70">
        <v>-0.1</v>
      </c>
      <c r="L41" s="70">
        <v>0</v>
      </c>
    </row>
    <row r="42" spans="1:12" x14ac:dyDescent="0.3">
      <c r="A42" s="74">
        <v>36160</v>
      </c>
      <c r="B42" s="70"/>
      <c r="C42" s="70"/>
      <c r="D42" s="70"/>
      <c r="F42" s="70">
        <v>25.9</v>
      </c>
      <c r="G42" s="70">
        <v>-0.3</v>
      </c>
      <c r="H42" s="70">
        <v>0</v>
      </c>
      <c r="J42" s="70">
        <v>49.2</v>
      </c>
      <c r="K42" s="70">
        <v>-1.7</v>
      </c>
      <c r="L42" s="70">
        <v>0</v>
      </c>
    </row>
    <row r="43" spans="1:12" x14ac:dyDescent="0.3">
      <c r="A43" s="74">
        <v>36250</v>
      </c>
      <c r="B43" s="70"/>
      <c r="C43" s="70"/>
      <c r="D43" s="70"/>
      <c r="F43" s="70">
        <v>25.8</v>
      </c>
      <c r="G43" s="70">
        <v>-0.4</v>
      </c>
      <c r="H43" s="70">
        <v>0</v>
      </c>
      <c r="J43" s="70">
        <v>50.2</v>
      </c>
      <c r="K43" s="70">
        <v>-1</v>
      </c>
      <c r="L43" s="70">
        <v>0</v>
      </c>
    </row>
    <row r="44" spans="1:12" x14ac:dyDescent="0.3">
      <c r="A44" s="74">
        <v>36341</v>
      </c>
      <c r="B44" s="70"/>
      <c r="C44" s="70"/>
      <c r="D44" s="70"/>
      <c r="F44" s="70">
        <v>25.9</v>
      </c>
      <c r="G44" s="70">
        <v>-0.2</v>
      </c>
      <c r="H44" s="70">
        <v>0</v>
      </c>
      <c r="J44" s="70">
        <v>51.6</v>
      </c>
      <c r="K44" s="70">
        <v>-0.1</v>
      </c>
      <c r="L44" s="70">
        <v>0</v>
      </c>
    </row>
    <row r="45" spans="1:12" x14ac:dyDescent="0.3">
      <c r="A45" s="74">
        <v>36433</v>
      </c>
      <c r="B45" s="70"/>
      <c r="C45" s="70"/>
      <c r="D45" s="70"/>
      <c r="F45" s="70">
        <v>26.4</v>
      </c>
      <c r="G45" s="70">
        <v>0.1</v>
      </c>
      <c r="H45" s="70">
        <v>0</v>
      </c>
      <c r="J45" s="70">
        <v>52.4</v>
      </c>
      <c r="K45" s="70">
        <v>0.2</v>
      </c>
      <c r="L45" s="70">
        <v>0</v>
      </c>
    </row>
    <row r="46" spans="1:12" x14ac:dyDescent="0.3">
      <c r="A46" s="74">
        <v>36525</v>
      </c>
      <c r="B46" s="70"/>
      <c r="C46" s="70"/>
      <c r="D46" s="70"/>
      <c r="F46" s="70">
        <v>27.5</v>
      </c>
      <c r="G46" s="70">
        <v>0.9</v>
      </c>
      <c r="H46" s="70">
        <v>0</v>
      </c>
      <c r="J46" s="70">
        <v>53.3</v>
      </c>
      <c r="K46" s="70">
        <v>0.4</v>
      </c>
      <c r="L46" s="70">
        <v>0</v>
      </c>
    </row>
    <row r="47" spans="1:12" x14ac:dyDescent="0.3">
      <c r="A47" s="75">
        <v>36616</v>
      </c>
      <c r="B47" s="70"/>
      <c r="C47" s="70"/>
      <c r="D47" s="70"/>
      <c r="F47" s="70">
        <v>28</v>
      </c>
      <c r="G47" s="70">
        <v>1</v>
      </c>
      <c r="H47" s="70">
        <v>0</v>
      </c>
      <c r="J47" s="70">
        <v>54.5</v>
      </c>
      <c r="K47" s="70">
        <v>0.9</v>
      </c>
      <c r="L47" s="70">
        <v>0</v>
      </c>
    </row>
    <row r="48" spans="1:12" x14ac:dyDescent="0.3">
      <c r="A48" s="75">
        <v>36707</v>
      </c>
      <c r="B48" s="70"/>
      <c r="C48" s="70"/>
      <c r="D48" s="70"/>
      <c r="F48" s="70">
        <v>29.3</v>
      </c>
      <c r="G48" s="70">
        <v>1.8</v>
      </c>
      <c r="H48" s="70">
        <v>0</v>
      </c>
      <c r="J48" s="70">
        <v>57</v>
      </c>
      <c r="K48" s="70">
        <v>2.2999999999999998</v>
      </c>
      <c r="L48" s="70">
        <v>0</v>
      </c>
    </row>
    <row r="49" spans="1:12" x14ac:dyDescent="0.3">
      <c r="A49" s="75">
        <v>36799</v>
      </c>
      <c r="B49" s="70"/>
      <c r="C49" s="70"/>
      <c r="D49" s="70"/>
      <c r="F49" s="70">
        <v>30.7</v>
      </c>
      <c r="G49" s="70">
        <v>2.4</v>
      </c>
      <c r="H49" s="70">
        <v>0.25</v>
      </c>
      <c r="J49" s="70">
        <v>58.8</v>
      </c>
      <c r="K49" s="70">
        <v>2.9</v>
      </c>
      <c r="L49" s="70">
        <v>0.25</v>
      </c>
    </row>
    <row r="50" spans="1:12" x14ac:dyDescent="0.3">
      <c r="A50" s="75">
        <v>36891</v>
      </c>
      <c r="B50" s="70"/>
      <c r="C50" s="70"/>
      <c r="D50" s="70"/>
      <c r="F50" s="70">
        <v>31.9</v>
      </c>
      <c r="G50" s="70">
        <v>2.9</v>
      </c>
      <c r="H50" s="70">
        <v>0.25</v>
      </c>
      <c r="J50" s="70">
        <v>60.3</v>
      </c>
      <c r="K50" s="70">
        <v>3.1</v>
      </c>
      <c r="L50" s="70">
        <v>0.25</v>
      </c>
    </row>
    <row r="51" spans="1:12" x14ac:dyDescent="0.3">
      <c r="A51" s="75">
        <v>36981</v>
      </c>
      <c r="B51" s="70"/>
      <c r="C51" s="70"/>
      <c r="D51" s="70"/>
      <c r="F51" s="70">
        <v>32.299999999999997</v>
      </c>
      <c r="G51" s="70">
        <v>2.6</v>
      </c>
      <c r="H51" s="70">
        <v>0.25</v>
      </c>
      <c r="J51" s="70">
        <v>61.9</v>
      </c>
      <c r="K51" s="70">
        <v>3.4</v>
      </c>
      <c r="L51" s="70">
        <v>0.5</v>
      </c>
    </row>
    <row r="52" spans="1:12" x14ac:dyDescent="0.3">
      <c r="A52" s="75">
        <v>37072</v>
      </c>
      <c r="B52" s="70"/>
      <c r="C52" s="70"/>
      <c r="D52" s="70"/>
      <c r="F52" s="70">
        <v>32.6</v>
      </c>
      <c r="G52" s="70">
        <v>2.2000000000000002</v>
      </c>
      <c r="H52" s="70">
        <v>0</v>
      </c>
      <c r="J52" s="70">
        <v>60.7</v>
      </c>
      <c r="K52" s="70">
        <v>1.3</v>
      </c>
      <c r="L52" s="70">
        <v>0</v>
      </c>
    </row>
    <row r="53" spans="1:12" x14ac:dyDescent="0.3">
      <c r="A53" s="75">
        <v>37164</v>
      </c>
      <c r="B53" s="70"/>
      <c r="C53" s="70"/>
      <c r="D53" s="70"/>
      <c r="F53" s="70">
        <v>33.1</v>
      </c>
      <c r="G53" s="70">
        <v>2.1</v>
      </c>
      <c r="H53" s="70">
        <v>0</v>
      </c>
      <c r="J53" s="70">
        <v>62</v>
      </c>
      <c r="K53" s="70">
        <v>1.6</v>
      </c>
      <c r="L53" s="70">
        <v>0</v>
      </c>
    </row>
    <row r="54" spans="1:12" x14ac:dyDescent="0.3">
      <c r="A54" s="75">
        <v>37256</v>
      </c>
      <c r="B54" s="70"/>
      <c r="C54" s="70"/>
      <c r="D54" s="70"/>
      <c r="F54" s="70">
        <v>33.1</v>
      </c>
      <c r="G54" s="70">
        <v>1.5</v>
      </c>
      <c r="H54" s="70">
        <v>0</v>
      </c>
      <c r="J54" s="70">
        <v>62.1</v>
      </c>
      <c r="K54" s="70">
        <v>0.8</v>
      </c>
      <c r="L54" s="70">
        <v>0</v>
      </c>
    </row>
    <row r="55" spans="1:12" x14ac:dyDescent="0.3">
      <c r="A55" s="75">
        <v>37346</v>
      </c>
      <c r="B55" s="70"/>
      <c r="C55" s="70"/>
      <c r="D55" s="70"/>
      <c r="F55" s="70">
        <v>33.200000000000003</v>
      </c>
      <c r="G55" s="70">
        <v>1.1000000000000001</v>
      </c>
      <c r="H55" s="70">
        <v>0</v>
      </c>
      <c r="J55" s="70">
        <v>60.6</v>
      </c>
      <c r="K55" s="70">
        <v>-1.2</v>
      </c>
      <c r="L55" s="70">
        <v>0</v>
      </c>
    </row>
    <row r="56" spans="1:12" x14ac:dyDescent="0.3">
      <c r="A56" s="75">
        <v>37437</v>
      </c>
      <c r="B56" s="70"/>
      <c r="C56" s="70"/>
      <c r="D56" s="70"/>
      <c r="F56" s="70">
        <v>34.6</v>
      </c>
      <c r="G56" s="70">
        <v>1.8</v>
      </c>
      <c r="H56" s="70">
        <v>0</v>
      </c>
      <c r="J56" s="70">
        <v>62.5</v>
      </c>
      <c r="K56" s="70">
        <v>0</v>
      </c>
      <c r="L56" s="70">
        <v>0</v>
      </c>
    </row>
    <row r="57" spans="1:12" x14ac:dyDescent="0.3">
      <c r="A57" s="75">
        <v>37529</v>
      </c>
      <c r="B57" s="70"/>
      <c r="C57" s="70"/>
      <c r="D57" s="70"/>
      <c r="F57" s="70">
        <v>36.1</v>
      </c>
      <c r="G57" s="70">
        <v>2.6</v>
      </c>
      <c r="H57" s="70">
        <v>0.25</v>
      </c>
      <c r="J57" s="70">
        <v>62.5</v>
      </c>
      <c r="K57" s="70">
        <v>-0.7</v>
      </c>
      <c r="L57" s="70">
        <v>0</v>
      </c>
    </row>
    <row r="58" spans="1:12" x14ac:dyDescent="0.3">
      <c r="A58" s="75">
        <v>37621</v>
      </c>
      <c r="B58" s="70"/>
      <c r="C58" s="70"/>
      <c r="D58" s="70"/>
      <c r="F58" s="70">
        <v>36.4</v>
      </c>
      <c r="G58" s="70">
        <v>2.2999999999999998</v>
      </c>
      <c r="H58" s="70">
        <v>0</v>
      </c>
      <c r="J58" s="70">
        <v>61.4</v>
      </c>
      <c r="K58" s="70">
        <v>-2.2000000000000002</v>
      </c>
      <c r="L58" s="70">
        <v>0</v>
      </c>
    </row>
    <row r="59" spans="1:12" x14ac:dyDescent="0.3">
      <c r="A59" s="75">
        <v>37711</v>
      </c>
      <c r="B59" s="70"/>
      <c r="C59" s="70"/>
      <c r="D59" s="70"/>
      <c r="F59" s="70">
        <v>38.1</v>
      </c>
      <c r="G59" s="70">
        <v>3.1</v>
      </c>
      <c r="H59" s="70">
        <v>0.25</v>
      </c>
      <c r="J59" s="70">
        <v>63.2</v>
      </c>
      <c r="K59" s="70">
        <v>-1</v>
      </c>
      <c r="L59" s="70">
        <v>0</v>
      </c>
    </row>
    <row r="60" spans="1:12" x14ac:dyDescent="0.3">
      <c r="A60" s="75">
        <v>37802</v>
      </c>
      <c r="B60" s="70"/>
      <c r="C60" s="70"/>
      <c r="D60" s="70"/>
      <c r="F60" s="70">
        <v>40.1</v>
      </c>
      <c r="G60" s="70">
        <v>4.0999999999999996</v>
      </c>
      <c r="H60" s="70">
        <v>0.75</v>
      </c>
      <c r="J60" s="70">
        <v>67.3</v>
      </c>
      <c r="K60" s="70">
        <v>2.1</v>
      </c>
      <c r="L60" s="70">
        <v>0</v>
      </c>
    </row>
    <row r="61" spans="1:12" x14ac:dyDescent="0.3">
      <c r="A61" s="75">
        <v>37894</v>
      </c>
      <c r="B61" s="70"/>
      <c r="C61" s="70"/>
      <c r="D61" s="70"/>
      <c r="F61" s="70">
        <v>42.5</v>
      </c>
      <c r="G61" s="70">
        <v>5.4</v>
      </c>
      <c r="H61" s="70">
        <v>1</v>
      </c>
      <c r="J61" s="70">
        <v>66.8</v>
      </c>
      <c r="K61" s="70">
        <v>0.8</v>
      </c>
      <c r="L61" s="70">
        <v>0</v>
      </c>
    </row>
    <row r="62" spans="1:12" x14ac:dyDescent="0.3">
      <c r="A62" s="75">
        <v>37986</v>
      </c>
      <c r="B62" s="70"/>
      <c r="C62" s="70"/>
      <c r="D62" s="70"/>
      <c r="F62" s="70">
        <v>44</v>
      </c>
      <c r="G62" s="70">
        <v>5.7</v>
      </c>
      <c r="H62" s="70">
        <v>1.25</v>
      </c>
      <c r="J62" s="70">
        <v>71.7</v>
      </c>
      <c r="K62" s="70">
        <v>4.4000000000000004</v>
      </c>
      <c r="L62" s="70">
        <v>0.75</v>
      </c>
    </row>
    <row r="63" spans="1:12" x14ac:dyDescent="0.3">
      <c r="A63" s="75">
        <v>38077</v>
      </c>
      <c r="B63" s="70"/>
      <c r="C63" s="70"/>
      <c r="D63" s="70"/>
      <c r="F63" s="70">
        <v>45.1</v>
      </c>
      <c r="G63" s="70">
        <v>5.7</v>
      </c>
      <c r="H63" s="70">
        <v>1.25</v>
      </c>
      <c r="J63" s="70">
        <v>71.599999999999994</v>
      </c>
      <c r="K63" s="70">
        <v>3.1</v>
      </c>
      <c r="L63" s="70">
        <v>0.25</v>
      </c>
    </row>
    <row r="64" spans="1:12" x14ac:dyDescent="0.3">
      <c r="A64" s="75">
        <v>38168</v>
      </c>
      <c r="B64" s="70"/>
      <c r="C64" s="70"/>
      <c r="D64" s="70"/>
      <c r="F64" s="70">
        <v>46.8</v>
      </c>
      <c r="G64" s="70">
        <v>6</v>
      </c>
      <c r="H64" s="70">
        <v>1.25</v>
      </c>
      <c r="J64" s="70">
        <v>74.5</v>
      </c>
      <c r="K64" s="70">
        <v>4.8</v>
      </c>
      <c r="L64" s="70">
        <v>0.75</v>
      </c>
    </row>
    <row r="65" spans="1:12" x14ac:dyDescent="0.3">
      <c r="A65" s="75">
        <v>38260</v>
      </c>
      <c r="B65" s="70"/>
      <c r="C65" s="70"/>
      <c r="D65" s="70"/>
      <c r="F65" s="70">
        <v>49</v>
      </c>
      <c r="G65" s="70">
        <v>6.9</v>
      </c>
      <c r="H65" s="70">
        <v>1.5</v>
      </c>
      <c r="J65" s="70">
        <v>74.900000000000006</v>
      </c>
      <c r="K65" s="70">
        <v>3.9</v>
      </c>
      <c r="L65" s="70">
        <v>0.5</v>
      </c>
    </row>
    <row r="66" spans="1:12" x14ac:dyDescent="0.3">
      <c r="A66" s="75">
        <v>38352</v>
      </c>
      <c r="B66" s="70"/>
      <c r="C66" s="70"/>
      <c r="D66" s="70"/>
      <c r="F66" s="70">
        <v>51.8</v>
      </c>
      <c r="G66" s="70">
        <v>8.1999999999999993</v>
      </c>
      <c r="H66" s="70">
        <v>2</v>
      </c>
      <c r="J66" s="70">
        <v>77</v>
      </c>
      <c r="K66" s="70">
        <v>4.7</v>
      </c>
      <c r="L66" s="70">
        <v>0.75</v>
      </c>
    </row>
    <row r="67" spans="1:12" x14ac:dyDescent="0.3">
      <c r="A67" s="75">
        <v>38442</v>
      </c>
      <c r="B67" s="99">
        <v>0.56899999999999995</v>
      </c>
      <c r="C67" s="99">
        <v>0.25</v>
      </c>
      <c r="D67" s="99">
        <v>0.25</v>
      </c>
      <c r="F67" s="70">
        <v>53.2</v>
      </c>
      <c r="G67" s="70">
        <v>8.1</v>
      </c>
      <c r="H67" s="70">
        <v>2</v>
      </c>
      <c r="J67" s="70">
        <v>79.8</v>
      </c>
      <c r="K67" s="70">
        <v>6</v>
      </c>
      <c r="L67" s="70">
        <v>1.25</v>
      </c>
    </row>
    <row r="68" spans="1:12" x14ac:dyDescent="0.3">
      <c r="A68" s="75">
        <v>38533</v>
      </c>
      <c r="B68" s="99">
        <v>0.70099999999999996</v>
      </c>
      <c r="C68" s="99">
        <v>0.75</v>
      </c>
      <c r="D68" s="99">
        <v>0.75</v>
      </c>
      <c r="F68" s="70">
        <v>54.4</v>
      </c>
      <c r="G68" s="70">
        <v>7.9</v>
      </c>
      <c r="H68" s="70">
        <v>1.75</v>
      </c>
      <c r="J68" s="70">
        <v>83.4</v>
      </c>
      <c r="K68" s="70">
        <v>7.9</v>
      </c>
      <c r="L68" s="70">
        <v>1.75</v>
      </c>
    </row>
    <row r="69" spans="1:12" x14ac:dyDescent="0.3">
      <c r="A69" s="75">
        <v>38625</v>
      </c>
      <c r="B69" s="99">
        <v>0.81200000000000006</v>
      </c>
      <c r="C69" s="99">
        <v>1.25</v>
      </c>
      <c r="D69" s="99">
        <v>1.25</v>
      </c>
      <c r="F69" s="70">
        <v>56.7</v>
      </c>
      <c r="G69" s="70">
        <v>8.5</v>
      </c>
      <c r="H69" s="70">
        <v>2</v>
      </c>
      <c r="J69" s="70">
        <v>85.6</v>
      </c>
      <c r="K69" s="70">
        <v>8.3000000000000007</v>
      </c>
      <c r="L69" s="70">
        <v>2</v>
      </c>
    </row>
    <row r="70" spans="1:12" x14ac:dyDescent="0.3">
      <c r="A70" s="75">
        <v>38717</v>
      </c>
      <c r="B70" s="99">
        <v>0.89400000000000002</v>
      </c>
      <c r="C70" s="99">
        <v>1.75</v>
      </c>
      <c r="D70" s="99">
        <v>1.75</v>
      </c>
      <c r="F70" s="70">
        <v>59.3</v>
      </c>
      <c r="G70" s="70">
        <v>9.5</v>
      </c>
      <c r="H70" s="70">
        <v>2.25</v>
      </c>
      <c r="J70" s="70">
        <v>87.7</v>
      </c>
      <c r="K70" s="70">
        <v>8.6</v>
      </c>
      <c r="L70" s="70">
        <v>2</v>
      </c>
    </row>
    <row r="71" spans="1:12" x14ac:dyDescent="0.3">
      <c r="A71" s="75">
        <v>38807</v>
      </c>
      <c r="B71" s="99">
        <v>0.96</v>
      </c>
      <c r="C71" s="99">
        <v>2</v>
      </c>
      <c r="D71" s="99">
        <v>2</v>
      </c>
      <c r="F71" s="70">
        <v>59.8</v>
      </c>
      <c r="G71" s="70">
        <v>8.3000000000000007</v>
      </c>
      <c r="H71" s="70">
        <v>2</v>
      </c>
      <c r="J71" s="70">
        <v>87.9</v>
      </c>
      <c r="K71" s="70">
        <v>7.2</v>
      </c>
      <c r="L71" s="70">
        <v>1.5</v>
      </c>
    </row>
    <row r="72" spans="1:12" x14ac:dyDescent="0.3">
      <c r="A72" s="75">
        <v>38898</v>
      </c>
      <c r="B72" s="99">
        <v>1.0049999999999999</v>
      </c>
      <c r="C72" s="99">
        <v>2.25</v>
      </c>
      <c r="D72" s="99">
        <v>2.25</v>
      </c>
      <c r="F72" s="70">
        <v>61.5</v>
      </c>
      <c r="G72" s="70">
        <v>8.5</v>
      </c>
      <c r="H72" s="70">
        <v>2</v>
      </c>
      <c r="J72" s="70">
        <v>94.2</v>
      </c>
      <c r="K72" s="70">
        <v>11.4</v>
      </c>
      <c r="L72" s="70">
        <v>2.5</v>
      </c>
    </row>
    <row r="73" spans="1:12" x14ac:dyDescent="0.3">
      <c r="A73" s="75">
        <v>38990</v>
      </c>
      <c r="B73" s="99">
        <v>1.0389999999999999</v>
      </c>
      <c r="C73" s="99">
        <v>2.25</v>
      </c>
      <c r="D73" s="99">
        <v>2.25</v>
      </c>
      <c r="F73" s="70">
        <v>64.3</v>
      </c>
      <c r="G73" s="70">
        <v>9.5</v>
      </c>
      <c r="H73" s="70">
        <v>2.25</v>
      </c>
      <c r="J73" s="70">
        <v>93.9</v>
      </c>
      <c r="K73" s="70">
        <v>9.1999999999999993</v>
      </c>
      <c r="L73" s="70">
        <v>2.25</v>
      </c>
    </row>
    <row r="74" spans="1:12" x14ac:dyDescent="0.3">
      <c r="A74" s="75">
        <v>39082</v>
      </c>
      <c r="B74" s="99">
        <v>1.056</v>
      </c>
      <c r="C74" s="99">
        <v>2.5</v>
      </c>
      <c r="D74" s="99">
        <v>2.5</v>
      </c>
      <c r="F74" s="70">
        <v>66.900000000000006</v>
      </c>
      <c r="G74" s="70">
        <v>10.3</v>
      </c>
      <c r="H74" s="70">
        <v>2.5</v>
      </c>
      <c r="J74" s="70">
        <v>93.2</v>
      </c>
      <c r="K74" s="70">
        <v>6.8</v>
      </c>
      <c r="L74" s="70">
        <v>1.5</v>
      </c>
    </row>
    <row r="75" spans="1:12" x14ac:dyDescent="0.3">
      <c r="A75" s="75">
        <v>39172</v>
      </c>
      <c r="B75" s="99">
        <v>1.0660000000000001</v>
      </c>
      <c r="C75" s="99">
        <v>2.5</v>
      </c>
      <c r="D75" s="99">
        <v>2.5</v>
      </c>
      <c r="F75" s="70">
        <v>67.5</v>
      </c>
      <c r="G75" s="70">
        <v>9.1999999999999993</v>
      </c>
      <c r="H75" s="70">
        <v>2.25</v>
      </c>
      <c r="J75" s="70">
        <v>93</v>
      </c>
      <c r="K75" s="70">
        <v>5.0999999999999996</v>
      </c>
      <c r="L75" s="70">
        <v>1</v>
      </c>
    </row>
    <row r="76" spans="1:12" x14ac:dyDescent="0.3">
      <c r="A76" s="75">
        <v>39263</v>
      </c>
      <c r="B76" s="99">
        <v>1.089</v>
      </c>
      <c r="C76" s="99">
        <v>2.5</v>
      </c>
      <c r="D76" s="99">
        <v>2.5</v>
      </c>
      <c r="F76" s="70">
        <v>70.7</v>
      </c>
      <c r="G76" s="70">
        <v>10.5</v>
      </c>
      <c r="H76" s="70">
        <v>2.5</v>
      </c>
      <c r="J76" s="70">
        <v>97.6</v>
      </c>
      <c r="K76" s="70">
        <v>7.9</v>
      </c>
      <c r="L76" s="70">
        <v>1.75</v>
      </c>
    </row>
    <row r="77" spans="1:12" x14ac:dyDescent="0.3">
      <c r="A77" s="75">
        <v>39355</v>
      </c>
      <c r="B77" s="99">
        <v>1.1160000000000001</v>
      </c>
      <c r="C77" s="99">
        <v>2.5</v>
      </c>
      <c r="D77" s="99">
        <v>2.5</v>
      </c>
      <c r="F77" s="70">
        <v>74.7</v>
      </c>
      <c r="G77" s="70">
        <v>12.4</v>
      </c>
      <c r="H77" s="70">
        <v>2.5</v>
      </c>
      <c r="J77" s="70">
        <v>101.6</v>
      </c>
      <c r="K77" s="70">
        <v>9.9</v>
      </c>
      <c r="L77" s="70">
        <v>2.5</v>
      </c>
    </row>
    <row r="78" spans="1:12" x14ac:dyDescent="0.3">
      <c r="A78" s="75">
        <v>39447</v>
      </c>
      <c r="B78" s="99">
        <v>1.147</v>
      </c>
      <c r="C78" s="99">
        <v>2.5</v>
      </c>
      <c r="D78" s="99">
        <v>2.5</v>
      </c>
      <c r="F78" s="70">
        <v>78.5</v>
      </c>
      <c r="G78" s="70">
        <v>14.1</v>
      </c>
      <c r="H78" s="70">
        <v>2.5</v>
      </c>
      <c r="J78" s="70">
        <v>108.1</v>
      </c>
      <c r="K78" s="70">
        <v>14</v>
      </c>
      <c r="L78" s="70">
        <v>2.5</v>
      </c>
    </row>
    <row r="79" spans="1:12" x14ac:dyDescent="0.3">
      <c r="A79" s="75">
        <v>39538</v>
      </c>
      <c r="B79" s="99">
        <v>1.1619999999999999</v>
      </c>
      <c r="C79" s="99">
        <v>2.5</v>
      </c>
      <c r="D79" s="99">
        <v>2.5</v>
      </c>
      <c r="F79" s="70">
        <v>80.5</v>
      </c>
      <c r="G79" s="70">
        <v>13.9</v>
      </c>
      <c r="H79" s="70">
        <v>2.5</v>
      </c>
      <c r="J79" s="70">
        <v>110.3</v>
      </c>
      <c r="K79" s="70">
        <v>13.9</v>
      </c>
      <c r="L79" s="70">
        <v>2.5</v>
      </c>
    </row>
    <row r="80" spans="1:12" x14ac:dyDescent="0.3">
      <c r="A80" s="75">
        <v>39629</v>
      </c>
      <c r="B80" s="99">
        <v>1.159</v>
      </c>
      <c r="C80" s="99">
        <v>2.5</v>
      </c>
      <c r="D80" s="99">
        <v>2.5</v>
      </c>
      <c r="F80" s="70">
        <v>81.3</v>
      </c>
      <c r="G80" s="70">
        <v>12.6</v>
      </c>
      <c r="H80" s="70">
        <v>2.5</v>
      </c>
      <c r="J80" s="70">
        <v>104.9</v>
      </c>
      <c r="K80" s="70">
        <v>6.7</v>
      </c>
      <c r="L80" s="70">
        <v>1.5</v>
      </c>
    </row>
    <row r="81" spans="1:12" x14ac:dyDescent="0.3">
      <c r="A81" s="75">
        <v>39721</v>
      </c>
      <c r="B81" s="99">
        <v>1.159</v>
      </c>
      <c r="C81" s="99">
        <v>2.5</v>
      </c>
      <c r="D81" s="99">
        <v>0</v>
      </c>
      <c r="F81" s="70">
        <v>85</v>
      </c>
      <c r="G81" s="70">
        <v>14</v>
      </c>
      <c r="H81" s="70">
        <v>2.5</v>
      </c>
      <c r="J81" s="70">
        <v>110.2</v>
      </c>
      <c r="K81" s="70">
        <v>10</v>
      </c>
      <c r="L81" s="70">
        <v>2.5</v>
      </c>
    </row>
    <row r="82" spans="1:12" x14ac:dyDescent="0.3">
      <c r="A82" s="75">
        <v>39813</v>
      </c>
      <c r="B82" s="99">
        <v>1.143</v>
      </c>
      <c r="C82" s="99">
        <v>2.5</v>
      </c>
      <c r="D82" s="99">
        <v>0</v>
      </c>
      <c r="F82" s="70">
        <v>85.3</v>
      </c>
      <c r="G82" s="70">
        <v>12.3</v>
      </c>
      <c r="H82" s="70">
        <v>2.5</v>
      </c>
      <c r="J82" s="70">
        <v>117.1</v>
      </c>
      <c r="K82" s="70">
        <v>14.4</v>
      </c>
      <c r="L82" s="70">
        <v>2.5</v>
      </c>
    </row>
    <row r="83" spans="1:12" x14ac:dyDescent="0.3">
      <c r="A83" s="75">
        <v>39903</v>
      </c>
      <c r="B83" s="99">
        <v>1.1120000000000001</v>
      </c>
      <c r="C83" s="99">
        <v>2.5</v>
      </c>
      <c r="D83" s="99">
        <v>0</v>
      </c>
      <c r="F83" s="70">
        <v>85.4</v>
      </c>
      <c r="G83" s="70">
        <v>10.3</v>
      </c>
      <c r="H83" s="70">
        <v>2.5</v>
      </c>
      <c r="J83" s="70">
        <v>134.80000000000001</v>
      </c>
      <c r="K83" s="70">
        <v>28.6</v>
      </c>
      <c r="L83" s="70">
        <v>2.5</v>
      </c>
    </row>
    <row r="84" spans="1:12" x14ac:dyDescent="0.3">
      <c r="A84" s="75">
        <v>39994</v>
      </c>
      <c r="B84" s="99">
        <v>1.044</v>
      </c>
      <c r="C84" s="99">
        <v>2.25</v>
      </c>
      <c r="D84" s="99">
        <v>0</v>
      </c>
      <c r="F84" s="70">
        <v>85.3</v>
      </c>
      <c r="G84" s="70">
        <v>8.4</v>
      </c>
      <c r="H84" s="70">
        <v>2</v>
      </c>
      <c r="J84" s="70">
        <v>125.4</v>
      </c>
      <c r="K84" s="70">
        <v>16.600000000000001</v>
      </c>
      <c r="L84" s="70">
        <v>2.5</v>
      </c>
    </row>
    <row r="85" spans="1:12" x14ac:dyDescent="0.3">
      <c r="A85" s="75">
        <v>40086</v>
      </c>
      <c r="B85" s="99">
        <v>0.97399999999999998</v>
      </c>
      <c r="C85" s="99">
        <v>2</v>
      </c>
      <c r="D85" s="99">
        <v>0</v>
      </c>
      <c r="F85" s="70">
        <v>84.3</v>
      </c>
      <c r="G85" s="70">
        <v>5.7</v>
      </c>
      <c r="H85" s="70">
        <v>1.25</v>
      </c>
      <c r="J85" s="70">
        <v>124.3</v>
      </c>
      <c r="K85" s="70">
        <v>13</v>
      </c>
      <c r="L85" s="70">
        <v>2.5</v>
      </c>
    </row>
    <row r="86" spans="1:12" x14ac:dyDescent="0.3">
      <c r="A86" s="75">
        <v>40178</v>
      </c>
      <c r="B86" s="99">
        <v>0.89200000000000002</v>
      </c>
      <c r="C86" s="99">
        <v>1.75</v>
      </c>
      <c r="D86" s="99">
        <v>0</v>
      </c>
      <c r="F86" s="70">
        <v>82.9</v>
      </c>
      <c r="G86" s="70">
        <v>2.9</v>
      </c>
      <c r="H86" s="70">
        <v>0.25</v>
      </c>
      <c r="J86" s="70">
        <v>128.5</v>
      </c>
      <c r="K86" s="70">
        <v>14.6</v>
      </c>
      <c r="L86" s="70">
        <v>2.5</v>
      </c>
    </row>
    <row r="87" spans="1:12" x14ac:dyDescent="0.3">
      <c r="A87" s="75">
        <v>40268</v>
      </c>
      <c r="B87" s="99">
        <v>0.79500000000000004</v>
      </c>
      <c r="C87" s="99">
        <v>1.25</v>
      </c>
      <c r="D87" s="99">
        <v>0</v>
      </c>
      <c r="F87" s="70">
        <v>81.5</v>
      </c>
      <c r="G87" s="70">
        <v>0.3</v>
      </c>
      <c r="H87" s="70">
        <v>0</v>
      </c>
      <c r="J87" s="70">
        <v>128</v>
      </c>
      <c r="K87" s="70">
        <v>11.8</v>
      </c>
      <c r="L87" s="70">
        <v>2.5</v>
      </c>
    </row>
    <row r="88" spans="1:12" x14ac:dyDescent="0.3">
      <c r="A88" s="75">
        <v>40359</v>
      </c>
      <c r="B88" s="99">
        <v>0.70899999999999996</v>
      </c>
      <c r="C88" s="99">
        <v>0.75</v>
      </c>
      <c r="D88" s="99">
        <v>0</v>
      </c>
      <c r="F88" s="70">
        <v>79.599999999999994</v>
      </c>
      <c r="G88" s="70">
        <v>-2.7</v>
      </c>
      <c r="H88" s="70">
        <v>0</v>
      </c>
      <c r="J88" s="70">
        <v>134.69999999999999</v>
      </c>
      <c r="K88" s="70">
        <v>15.8</v>
      </c>
      <c r="L88" s="70">
        <v>2.5</v>
      </c>
    </row>
    <row r="89" spans="1:12" x14ac:dyDescent="0.3">
      <c r="A89" s="75">
        <v>40451</v>
      </c>
      <c r="B89" s="99">
        <v>0.60299999999999998</v>
      </c>
      <c r="C89" s="99">
        <v>0.25</v>
      </c>
      <c r="D89" s="99">
        <v>0</v>
      </c>
      <c r="F89" s="70">
        <v>77.900000000000006</v>
      </c>
      <c r="G89" s="70">
        <v>-5.2</v>
      </c>
      <c r="H89" s="70">
        <v>0</v>
      </c>
      <c r="J89" s="70">
        <v>126.9</v>
      </c>
      <c r="K89" s="70">
        <v>6.1</v>
      </c>
      <c r="L89" s="70">
        <v>1.25</v>
      </c>
    </row>
    <row r="90" spans="1:12" x14ac:dyDescent="0.3">
      <c r="A90" s="75">
        <v>40543</v>
      </c>
      <c r="B90" s="99">
        <v>0.51</v>
      </c>
      <c r="C90" s="99">
        <v>0</v>
      </c>
      <c r="D90" s="99">
        <v>0</v>
      </c>
      <c r="F90" s="70">
        <v>75.7</v>
      </c>
      <c r="G90" s="70">
        <v>-8</v>
      </c>
      <c r="H90" s="70">
        <v>0</v>
      </c>
      <c r="J90" s="70">
        <v>125.7</v>
      </c>
      <c r="K90" s="70">
        <v>3.1</v>
      </c>
      <c r="L90" s="70">
        <v>0.25</v>
      </c>
    </row>
    <row r="91" spans="1:12" x14ac:dyDescent="0.3">
      <c r="A91" s="75">
        <v>40633</v>
      </c>
      <c r="B91" s="99">
        <v>0.40500000000000003</v>
      </c>
      <c r="C91" s="99">
        <v>0</v>
      </c>
      <c r="D91" s="99">
        <v>0</v>
      </c>
      <c r="F91" s="70">
        <v>73.400000000000006</v>
      </c>
      <c r="G91" s="70">
        <v>-10.7</v>
      </c>
      <c r="H91" s="70">
        <v>0</v>
      </c>
      <c r="J91" s="70">
        <v>119.2</v>
      </c>
      <c r="K91" s="70">
        <v>-4.5999999999999996</v>
      </c>
      <c r="L91" s="70">
        <v>0</v>
      </c>
    </row>
    <row r="92" spans="1:12" x14ac:dyDescent="0.3">
      <c r="A92" s="75">
        <v>40724</v>
      </c>
      <c r="B92" s="99">
        <v>0.313</v>
      </c>
      <c r="C92" s="99">
        <v>0</v>
      </c>
      <c r="D92" s="99">
        <v>0</v>
      </c>
      <c r="F92" s="70">
        <v>72</v>
      </c>
      <c r="G92" s="70">
        <v>-12.4</v>
      </c>
      <c r="H92" s="70">
        <v>0</v>
      </c>
      <c r="J92" s="70">
        <v>119.6</v>
      </c>
      <c r="K92" s="70">
        <v>-5.3</v>
      </c>
      <c r="L92" s="70">
        <v>0</v>
      </c>
    </row>
    <row r="93" spans="1:12" x14ac:dyDescent="0.3">
      <c r="A93" s="75">
        <v>40816</v>
      </c>
      <c r="B93" s="99">
        <v>0.224</v>
      </c>
      <c r="C93" s="99">
        <v>0</v>
      </c>
      <c r="D93" s="99">
        <v>0</v>
      </c>
      <c r="F93" s="70">
        <v>70.7</v>
      </c>
      <c r="G93" s="70">
        <v>-13.9</v>
      </c>
      <c r="H93" s="70">
        <v>0</v>
      </c>
      <c r="J93" s="70">
        <v>124.5</v>
      </c>
      <c r="K93" s="70">
        <v>-1.9</v>
      </c>
      <c r="L93" s="70">
        <v>0</v>
      </c>
    </row>
    <row r="94" spans="1:12" x14ac:dyDescent="0.3">
      <c r="A94" s="75">
        <v>40908</v>
      </c>
      <c r="B94" s="99">
        <v>0.129</v>
      </c>
      <c r="C94" s="99">
        <v>0</v>
      </c>
      <c r="D94" s="99">
        <v>0</v>
      </c>
      <c r="F94" s="70">
        <v>66.8</v>
      </c>
      <c r="G94" s="70">
        <v>-17.7</v>
      </c>
      <c r="H94" s="70">
        <v>0</v>
      </c>
      <c r="J94" s="70">
        <v>125.9</v>
      </c>
      <c r="K94" s="70">
        <v>-1.8</v>
      </c>
      <c r="L94" s="70">
        <v>0</v>
      </c>
    </row>
    <row r="95" spans="1:12" x14ac:dyDescent="0.3">
      <c r="A95" s="75">
        <v>40999</v>
      </c>
      <c r="B95" s="99">
        <v>2.5999999999999999E-2</v>
      </c>
      <c r="C95" s="99">
        <v>0</v>
      </c>
      <c r="D95" s="99">
        <v>0</v>
      </c>
      <c r="F95" s="70">
        <v>63.6</v>
      </c>
      <c r="G95" s="70">
        <v>-20.6</v>
      </c>
      <c r="H95" s="70">
        <v>0</v>
      </c>
      <c r="J95" s="70">
        <v>120</v>
      </c>
      <c r="K95" s="70">
        <v>-8.6</v>
      </c>
      <c r="L95" s="70">
        <v>0</v>
      </c>
    </row>
    <row r="96" spans="1:12" x14ac:dyDescent="0.3">
      <c r="A96" s="75">
        <v>41090</v>
      </c>
      <c r="B96" s="99">
        <v>-7.2999999999999995E-2</v>
      </c>
      <c r="C96" s="99">
        <v>0</v>
      </c>
      <c r="D96" s="99">
        <v>0</v>
      </c>
      <c r="F96" s="70">
        <v>62.5</v>
      </c>
      <c r="G96" s="70">
        <v>-21.3</v>
      </c>
      <c r="H96" s="70">
        <v>0</v>
      </c>
      <c r="J96" s="70">
        <v>118.9</v>
      </c>
      <c r="K96" s="70">
        <v>-10.5</v>
      </c>
      <c r="L96" s="70">
        <v>0</v>
      </c>
    </row>
    <row r="97" spans="1:12" x14ac:dyDescent="0.3">
      <c r="A97" s="75">
        <v>41182</v>
      </c>
      <c r="B97" s="99">
        <v>-0.16300000000000001</v>
      </c>
      <c r="C97" s="99">
        <v>0</v>
      </c>
      <c r="D97" s="99">
        <v>0</v>
      </c>
      <c r="F97" s="70">
        <v>61.2</v>
      </c>
      <c r="G97" s="70">
        <v>-22.1</v>
      </c>
      <c r="H97" s="70">
        <v>0</v>
      </c>
      <c r="J97" s="70">
        <v>114.3</v>
      </c>
      <c r="K97" s="70">
        <v>-15.6</v>
      </c>
      <c r="L97" s="70">
        <v>0</v>
      </c>
    </row>
    <row r="98" spans="1:12" x14ac:dyDescent="0.3">
      <c r="A98" s="75">
        <v>41274</v>
      </c>
      <c r="B98" s="99">
        <v>-0.253</v>
      </c>
      <c r="C98" s="99">
        <v>0</v>
      </c>
      <c r="D98" s="99">
        <v>0</v>
      </c>
      <c r="F98" s="70">
        <v>59.7</v>
      </c>
      <c r="G98" s="70">
        <v>-23</v>
      </c>
      <c r="H98" s="70">
        <v>0</v>
      </c>
      <c r="J98" s="70">
        <v>115.5</v>
      </c>
      <c r="K98" s="70">
        <v>-14.8</v>
      </c>
      <c r="L98" s="70">
        <v>0</v>
      </c>
    </row>
    <row r="99" spans="1:12" x14ac:dyDescent="0.3">
      <c r="A99" s="75">
        <v>41364</v>
      </c>
      <c r="B99" s="99">
        <v>-0.32900000000000001</v>
      </c>
      <c r="C99" s="99">
        <v>0</v>
      </c>
      <c r="D99" s="99">
        <v>0</v>
      </c>
      <c r="F99" s="70">
        <v>58.1</v>
      </c>
      <c r="G99" s="70">
        <v>-24</v>
      </c>
      <c r="H99" s="70">
        <v>0</v>
      </c>
      <c r="J99" s="70">
        <v>118.1</v>
      </c>
      <c r="K99" s="70">
        <v>-12.9</v>
      </c>
      <c r="L99" s="70">
        <v>0</v>
      </c>
    </row>
    <row r="100" spans="1:12" x14ac:dyDescent="0.3">
      <c r="A100" s="75">
        <v>41455</v>
      </c>
      <c r="B100" s="99">
        <v>-0.40300000000000002</v>
      </c>
      <c r="C100" s="99">
        <v>0</v>
      </c>
      <c r="D100" s="99">
        <v>0</v>
      </c>
      <c r="F100" s="70">
        <v>56.5</v>
      </c>
      <c r="G100" s="70">
        <v>-24.8</v>
      </c>
      <c r="H100" s="70">
        <v>0</v>
      </c>
      <c r="J100" s="70">
        <v>114.4</v>
      </c>
      <c r="K100" s="70">
        <v>-16.8</v>
      </c>
      <c r="L100" s="70">
        <v>0</v>
      </c>
    </row>
    <row r="101" spans="1:12" x14ac:dyDescent="0.3">
      <c r="A101" s="75">
        <v>41547</v>
      </c>
      <c r="B101" s="99">
        <v>-0.47</v>
      </c>
      <c r="C101" s="99">
        <v>0</v>
      </c>
      <c r="D101" s="99">
        <v>0</v>
      </c>
      <c r="F101" s="70">
        <v>55.7</v>
      </c>
      <c r="G101" s="70">
        <v>-24.8</v>
      </c>
      <c r="H101" s="70">
        <v>0</v>
      </c>
      <c r="J101" s="70">
        <v>111.7</v>
      </c>
      <c r="K101" s="70">
        <v>-19.600000000000001</v>
      </c>
      <c r="L101" s="70">
        <v>0</v>
      </c>
    </row>
    <row r="102" spans="1:12" x14ac:dyDescent="0.3">
      <c r="A102" s="75">
        <v>41639</v>
      </c>
      <c r="B102" s="99">
        <v>-0.53200000000000003</v>
      </c>
      <c r="C102" s="99">
        <v>0</v>
      </c>
      <c r="D102" s="99">
        <v>0</v>
      </c>
      <c r="F102" s="70">
        <v>53.3</v>
      </c>
      <c r="G102" s="70">
        <v>-26.3</v>
      </c>
      <c r="H102" s="70">
        <v>0</v>
      </c>
      <c r="J102" s="70">
        <v>108.2</v>
      </c>
      <c r="K102" s="70">
        <v>-23</v>
      </c>
      <c r="L102" s="70">
        <v>0</v>
      </c>
    </row>
    <row r="103" spans="1:12" x14ac:dyDescent="0.3">
      <c r="A103" s="75">
        <v>41729</v>
      </c>
      <c r="B103" s="99">
        <v>-0.58099999999999996</v>
      </c>
      <c r="C103" s="99">
        <v>0</v>
      </c>
      <c r="D103" s="99">
        <v>0</v>
      </c>
      <c r="F103" s="70">
        <v>51.2</v>
      </c>
      <c r="G103" s="70">
        <v>-27.4</v>
      </c>
      <c r="H103" s="70">
        <v>0</v>
      </c>
      <c r="J103" s="70">
        <v>107.4</v>
      </c>
      <c r="K103" s="70">
        <v>-23.6</v>
      </c>
      <c r="L103" s="70">
        <v>0</v>
      </c>
    </row>
    <row r="104" spans="1:12" x14ac:dyDescent="0.3">
      <c r="A104" s="75">
        <v>41820</v>
      </c>
      <c r="B104" s="99">
        <v>-0.629</v>
      </c>
      <c r="C104" s="99">
        <v>0</v>
      </c>
      <c r="D104" s="99">
        <v>0</v>
      </c>
      <c r="F104" s="70">
        <v>49.9</v>
      </c>
      <c r="G104" s="70">
        <v>-27.6</v>
      </c>
      <c r="H104" s="70">
        <v>0</v>
      </c>
      <c r="J104" s="70">
        <v>107.1</v>
      </c>
      <c r="K104" s="70">
        <v>-23.6</v>
      </c>
      <c r="L104" s="70">
        <v>0</v>
      </c>
    </row>
    <row r="105" spans="1:12" x14ac:dyDescent="0.3">
      <c r="A105" s="75">
        <v>41912</v>
      </c>
      <c r="B105" s="99">
        <v>-0.68300000000000005</v>
      </c>
      <c r="C105" s="99">
        <v>0</v>
      </c>
      <c r="D105" s="99">
        <v>0</v>
      </c>
      <c r="F105" s="70">
        <v>48.7</v>
      </c>
      <c r="G105" s="70">
        <v>-27.7</v>
      </c>
      <c r="H105" s="70">
        <v>0</v>
      </c>
      <c r="J105" s="70">
        <v>105.8</v>
      </c>
      <c r="K105" s="70">
        <v>-24.6</v>
      </c>
      <c r="L105" s="70">
        <v>0</v>
      </c>
    </row>
    <row r="106" spans="1:12" x14ac:dyDescent="0.3">
      <c r="A106" s="75">
        <v>42004</v>
      </c>
      <c r="B106" s="99">
        <v>-0.75</v>
      </c>
      <c r="C106" s="99">
        <v>0</v>
      </c>
      <c r="D106" s="99">
        <v>0</v>
      </c>
      <c r="F106" s="70">
        <v>47.5</v>
      </c>
      <c r="G106" s="70">
        <v>-27.8</v>
      </c>
      <c r="H106" s="70">
        <v>0</v>
      </c>
      <c r="J106" s="70">
        <v>105</v>
      </c>
      <c r="K106" s="70">
        <v>-25</v>
      </c>
      <c r="L106" s="70">
        <v>0</v>
      </c>
    </row>
    <row r="107" spans="1:12" x14ac:dyDescent="0.3">
      <c r="A107" s="75">
        <v>42094</v>
      </c>
      <c r="B107" s="99">
        <v>-0.82099999999999995</v>
      </c>
      <c r="C107" s="99">
        <v>0</v>
      </c>
      <c r="D107" s="99">
        <v>0</v>
      </c>
      <c r="F107" s="70">
        <v>44.2</v>
      </c>
      <c r="G107" s="70">
        <v>-29.8</v>
      </c>
      <c r="H107" s="70">
        <v>0</v>
      </c>
      <c r="J107" s="70">
        <v>99.7</v>
      </c>
      <c r="K107" s="70">
        <v>-29.5</v>
      </c>
      <c r="L107" s="70">
        <v>0</v>
      </c>
    </row>
    <row r="108" spans="1:12" x14ac:dyDescent="0.3">
      <c r="A108" s="75">
        <v>42185</v>
      </c>
      <c r="B108" s="99">
        <v>-0.876</v>
      </c>
      <c r="C108" s="99">
        <v>0</v>
      </c>
      <c r="D108" s="99">
        <v>0</v>
      </c>
      <c r="F108" s="70">
        <v>42.2</v>
      </c>
      <c r="G108" s="70">
        <v>-30.3</v>
      </c>
      <c r="H108" s="70">
        <v>0</v>
      </c>
      <c r="J108" s="70">
        <v>100</v>
      </c>
      <c r="K108" s="70">
        <v>-28.5</v>
      </c>
      <c r="L108" s="70">
        <v>0</v>
      </c>
    </row>
    <row r="109" spans="1:12" x14ac:dyDescent="0.3">
      <c r="A109" s="75">
        <v>42277</v>
      </c>
      <c r="B109" s="99">
        <v>-0.92600000000000005</v>
      </c>
      <c r="C109" s="99">
        <v>0</v>
      </c>
      <c r="D109" s="99">
        <v>0</v>
      </c>
      <c r="F109" s="70">
        <v>41.3</v>
      </c>
      <c r="G109" s="70">
        <v>-29.9</v>
      </c>
      <c r="H109" s="70">
        <v>0</v>
      </c>
      <c r="J109" s="70">
        <v>96</v>
      </c>
      <c r="K109" s="70">
        <v>-31.7</v>
      </c>
      <c r="L109" s="70">
        <v>0</v>
      </c>
    </row>
    <row r="110" spans="1:12" x14ac:dyDescent="0.3">
      <c r="A110" s="75">
        <v>42369</v>
      </c>
      <c r="B110" s="99">
        <v>-0.97599999999999998</v>
      </c>
      <c r="C110" s="99">
        <v>0</v>
      </c>
      <c r="D110" s="99">
        <v>0</v>
      </c>
      <c r="F110" s="70">
        <v>39</v>
      </c>
      <c r="G110" s="70">
        <v>-30.6</v>
      </c>
      <c r="H110" s="70">
        <v>0</v>
      </c>
      <c r="J110" s="70">
        <v>94.9</v>
      </c>
      <c r="K110" s="70">
        <v>-31.7</v>
      </c>
      <c r="L110" s="70">
        <v>0</v>
      </c>
    </row>
    <row r="111" spans="1:12" x14ac:dyDescent="0.3">
      <c r="A111" s="75">
        <v>42460</v>
      </c>
      <c r="B111" s="99">
        <v>-1.0149999999999999</v>
      </c>
      <c r="C111" s="99">
        <v>0</v>
      </c>
      <c r="D111" s="99">
        <v>0</v>
      </c>
      <c r="F111" s="70">
        <v>38.700000000000003</v>
      </c>
      <c r="G111" s="70">
        <v>-29.5</v>
      </c>
      <c r="H111" s="70">
        <v>0</v>
      </c>
      <c r="J111" s="70">
        <v>93.9</v>
      </c>
      <c r="K111" s="70">
        <v>-31.7</v>
      </c>
      <c r="L111" s="70">
        <v>0</v>
      </c>
    </row>
    <row r="112" spans="1:12" x14ac:dyDescent="0.3">
      <c r="A112" s="75">
        <v>42551</v>
      </c>
      <c r="B112" s="99">
        <v>-1.0469999999999999</v>
      </c>
      <c r="C112" s="99">
        <v>0</v>
      </c>
      <c r="D112" s="99">
        <v>0</v>
      </c>
      <c r="F112" s="70">
        <v>38</v>
      </c>
      <c r="G112" s="70">
        <v>-28.7</v>
      </c>
      <c r="H112" s="70">
        <v>0</v>
      </c>
      <c r="J112" s="70">
        <v>94.7</v>
      </c>
      <c r="K112" s="70">
        <v>-30</v>
      </c>
      <c r="L112" s="70">
        <v>0</v>
      </c>
    </row>
    <row r="113" spans="1:12" x14ac:dyDescent="0.3">
      <c r="A113" s="75">
        <v>42643</v>
      </c>
      <c r="B113" s="99">
        <v>-1.0669999999999999</v>
      </c>
      <c r="C113" s="99">
        <v>0</v>
      </c>
      <c r="D113" s="99">
        <v>0</v>
      </c>
      <c r="F113" s="70">
        <v>37.799999999999997</v>
      </c>
      <c r="G113" s="70">
        <v>-27.5</v>
      </c>
      <c r="H113" s="70">
        <v>0</v>
      </c>
      <c r="J113" s="70">
        <v>90.1</v>
      </c>
      <c r="K113" s="70">
        <v>-33.299999999999997</v>
      </c>
      <c r="L113" s="70">
        <v>0</v>
      </c>
    </row>
    <row r="114" spans="1:12" x14ac:dyDescent="0.3">
      <c r="A114" s="75">
        <v>42735</v>
      </c>
      <c r="B114" s="99">
        <v>-1.081</v>
      </c>
      <c r="C114" s="99">
        <v>0</v>
      </c>
      <c r="D114" s="99">
        <v>0</v>
      </c>
      <c r="F114" s="70">
        <v>37.700000000000003</v>
      </c>
      <c r="G114" s="70">
        <v>-26.2</v>
      </c>
      <c r="H114" s="70">
        <v>0</v>
      </c>
      <c r="J114" s="70">
        <v>90.1</v>
      </c>
      <c r="K114" s="70">
        <v>-32.200000000000003</v>
      </c>
      <c r="L114" s="70">
        <v>0</v>
      </c>
    </row>
    <row r="115" spans="1:12" x14ac:dyDescent="0.3">
      <c r="A115" s="75">
        <v>42825</v>
      </c>
      <c r="B115" s="99">
        <v>-1.077</v>
      </c>
      <c r="C115" s="99">
        <v>0</v>
      </c>
      <c r="D115" s="99">
        <v>0</v>
      </c>
      <c r="F115" s="70">
        <v>37.200000000000003</v>
      </c>
      <c r="G115" s="70">
        <v>-25.3</v>
      </c>
      <c r="H115" s="70">
        <v>0</v>
      </c>
      <c r="J115" s="70">
        <v>88.4</v>
      </c>
      <c r="K115" s="70">
        <v>-32.6</v>
      </c>
      <c r="L115" s="70">
        <v>0</v>
      </c>
    </row>
    <row r="116" spans="1:12" x14ac:dyDescent="0.3">
      <c r="A116" s="75">
        <v>42916</v>
      </c>
      <c r="B116" s="99">
        <v>-1.071</v>
      </c>
      <c r="C116" s="99">
        <v>0</v>
      </c>
      <c r="D116" s="99">
        <v>0</v>
      </c>
      <c r="F116" s="70">
        <v>36.799999999999997</v>
      </c>
      <c r="G116" s="70">
        <v>-24.4</v>
      </c>
      <c r="H116" s="70">
        <v>0</v>
      </c>
      <c r="J116" s="70">
        <v>87</v>
      </c>
      <c r="K116" s="70">
        <v>-32.700000000000003</v>
      </c>
      <c r="L116" s="70">
        <v>0</v>
      </c>
    </row>
    <row r="117" spans="1:12" x14ac:dyDescent="0.3">
      <c r="A117" s="75">
        <v>43008</v>
      </c>
      <c r="B117" s="99">
        <v>-1.054</v>
      </c>
      <c r="C117" s="99">
        <v>0</v>
      </c>
      <c r="D117" s="99">
        <v>0</v>
      </c>
      <c r="F117" s="70">
        <v>36.700000000000003</v>
      </c>
      <c r="G117" s="70">
        <v>-23.1</v>
      </c>
      <c r="H117" s="70">
        <v>0</v>
      </c>
      <c r="J117" s="70">
        <v>86</v>
      </c>
      <c r="K117" s="70">
        <v>-32.299999999999997</v>
      </c>
      <c r="L117" s="70">
        <v>0</v>
      </c>
    </row>
    <row r="118" spans="1:12" x14ac:dyDescent="0.3">
      <c r="A118" s="75">
        <v>43100</v>
      </c>
      <c r="B118" s="99">
        <v>-1.0269999999999999</v>
      </c>
      <c r="C118" s="99">
        <v>0</v>
      </c>
      <c r="D118" s="99">
        <v>0</v>
      </c>
      <c r="F118" s="70">
        <v>36.1</v>
      </c>
      <c r="G118" s="70">
        <v>-22.4</v>
      </c>
      <c r="H118" s="70">
        <v>0</v>
      </c>
      <c r="J118" s="70">
        <v>83.7</v>
      </c>
      <c r="K118" s="70">
        <v>-33.200000000000003</v>
      </c>
      <c r="L118" s="70">
        <v>0</v>
      </c>
    </row>
    <row r="119" spans="1:12" x14ac:dyDescent="0.3">
      <c r="A119" s="75">
        <v>43190</v>
      </c>
      <c r="B119" s="99">
        <v>-0.99099999999999999</v>
      </c>
      <c r="C119" s="99">
        <v>0</v>
      </c>
      <c r="D119" s="99">
        <v>0</v>
      </c>
      <c r="F119" s="70">
        <v>35.799999999999997</v>
      </c>
      <c r="G119" s="70">
        <v>-21.5</v>
      </c>
      <c r="H119" s="70">
        <v>0</v>
      </c>
      <c r="J119" s="70">
        <v>82.7</v>
      </c>
      <c r="K119" s="70">
        <v>-32.700000000000003</v>
      </c>
      <c r="L119" s="70">
        <v>0</v>
      </c>
    </row>
    <row r="120" spans="1:12" x14ac:dyDescent="0.3">
      <c r="A120" s="75">
        <v>43281</v>
      </c>
      <c r="B120" s="99">
        <v>-0.92900000000000005</v>
      </c>
      <c r="C120" s="99">
        <v>0</v>
      </c>
      <c r="D120" s="99">
        <v>0</v>
      </c>
      <c r="F120" s="70">
        <v>35.9</v>
      </c>
      <c r="G120" s="70">
        <v>-20.100000000000001</v>
      </c>
      <c r="H120" s="70">
        <v>0</v>
      </c>
      <c r="J120" s="70">
        <v>85.3</v>
      </c>
      <c r="K120" s="70">
        <v>-28.8</v>
      </c>
      <c r="L120" s="70">
        <v>0</v>
      </c>
    </row>
    <row r="121" spans="1:12" x14ac:dyDescent="0.3">
      <c r="A121" s="75">
        <v>43373</v>
      </c>
      <c r="B121" s="99">
        <v>-0.87</v>
      </c>
      <c r="C121" s="99">
        <v>0</v>
      </c>
      <c r="D121" s="99">
        <v>0</v>
      </c>
      <c r="F121" s="70">
        <v>36.1</v>
      </c>
      <c r="G121" s="70">
        <v>-18.7</v>
      </c>
      <c r="H121" s="70">
        <v>0</v>
      </c>
      <c r="J121" s="70">
        <v>83.6</v>
      </c>
      <c r="K121" s="70">
        <v>-29.1</v>
      </c>
      <c r="L121" s="70">
        <v>0</v>
      </c>
    </row>
    <row r="122" spans="1:12" x14ac:dyDescent="0.3">
      <c r="A122" s="75">
        <v>43465</v>
      </c>
      <c r="B122" s="99">
        <v>-0.80700000000000005</v>
      </c>
      <c r="C122" s="99">
        <v>0</v>
      </c>
      <c r="D122" s="99">
        <v>0</v>
      </c>
      <c r="F122" s="70">
        <v>35.799999999999997</v>
      </c>
      <c r="G122" s="70">
        <v>-17.8</v>
      </c>
      <c r="H122" s="70">
        <v>0</v>
      </c>
      <c r="J122" s="70">
        <v>82.3</v>
      </c>
      <c r="K122" s="70">
        <v>-29.1</v>
      </c>
      <c r="L122" s="70">
        <v>0</v>
      </c>
    </row>
    <row r="123" spans="1:12" x14ac:dyDescent="0.3">
      <c r="A123" s="75">
        <v>43555</v>
      </c>
      <c r="B123" s="99">
        <v>-0.73799999999999999</v>
      </c>
      <c r="C123" s="99">
        <v>0</v>
      </c>
      <c r="D123" s="99">
        <v>0</v>
      </c>
      <c r="F123" s="70">
        <v>35.299999999999997</v>
      </c>
      <c r="G123" s="70">
        <v>-17.2</v>
      </c>
      <c r="H123" s="70">
        <v>0</v>
      </c>
      <c r="J123" s="70">
        <v>81.8</v>
      </c>
      <c r="K123" s="70">
        <v>-28.2</v>
      </c>
      <c r="L123" s="70">
        <v>0</v>
      </c>
    </row>
    <row r="124" spans="1:12" x14ac:dyDescent="0.3">
      <c r="A124" s="75">
        <v>43646</v>
      </c>
      <c r="B124" s="99">
        <v>-0.66500000000000004</v>
      </c>
      <c r="C124" s="99">
        <v>0</v>
      </c>
      <c r="D124" s="99">
        <v>0</v>
      </c>
      <c r="F124" s="70">
        <v>35.9</v>
      </c>
      <c r="G124" s="70">
        <v>-15.5</v>
      </c>
      <c r="H124" s="70">
        <v>0</v>
      </c>
      <c r="J124" s="70">
        <v>82.7</v>
      </c>
      <c r="K124" s="70">
        <v>-26.1</v>
      </c>
      <c r="L124" s="70">
        <v>0</v>
      </c>
    </row>
    <row r="125" spans="1:12" x14ac:dyDescent="0.3">
      <c r="A125" s="75">
        <v>43738</v>
      </c>
      <c r="B125" s="99">
        <v>-0.58699999999999997</v>
      </c>
      <c r="C125" s="99">
        <v>0</v>
      </c>
      <c r="D125" s="99">
        <v>0</v>
      </c>
      <c r="F125" s="70">
        <v>36.799999999999997</v>
      </c>
      <c r="G125" s="70">
        <v>-13.5</v>
      </c>
      <c r="H125" s="70">
        <v>0</v>
      </c>
      <c r="J125" s="70">
        <v>82.1</v>
      </c>
      <c r="K125" s="70">
        <v>-25.3</v>
      </c>
      <c r="L125" s="70">
        <v>0</v>
      </c>
    </row>
    <row r="126" spans="1:12" x14ac:dyDescent="0.3">
      <c r="A126" s="75">
        <v>43830</v>
      </c>
      <c r="B126" s="99">
        <v>-0.50600000000000001</v>
      </c>
      <c r="C126" s="99">
        <v>0</v>
      </c>
      <c r="D126" s="99">
        <v>0</v>
      </c>
      <c r="F126" s="70">
        <v>37.299999999999997</v>
      </c>
      <c r="G126" s="70">
        <v>-12.2</v>
      </c>
      <c r="H126" s="70">
        <v>0</v>
      </c>
      <c r="J126" s="70">
        <v>82.4</v>
      </c>
      <c r="K126" s="70">
        <v>-23.8</v>
      </c>
      <c r="L126" s="70">
        <v>0</v>
      </c>
    </row>
    <row r="127" spans="1:12" x14ac:dyDescent="0.3">
      <c r="A127" s="75">
        <v>43921</v>
      </c>
      <c r="B127" s="99">
        <v>-0.42499999999999999</v>
      </c>
      <c r="C127" s="99">
        <v>0</v>
      </c>
      <c r="D127" s="99">
        <v>0</v>
      </c>
      <c r="F127" s="70">
        <v>38</v>
      </c>
      <c r="G127" s="70">
        <v>-10.7</v>
      </c>
      <c r="H127" s="70">
        <v>0</v>
      </c>
      <c r="J127" s="70">
        <v>86</v>
      </c>
      <c r="K127" s="70">
        <v>-19.2</v>
      </c>
      <c r="L127" s="70">
        <v>0</v>
      </c>
    </row>
    <row r="128" spans="1:12" x14ac:dyDescent="0.3">
      <c r="A128" s="75">
        <v>44012</v>
      </c>
      <c r="B128" s="99">
        <v>-0.34899999999999998</v>
      </c>
      <c r="C128" s="99">
        <v>0</v>
      </c>
      <c r="D128" s="99">
        <v>0</v>
      </c>
      <c r="F128" s="70">
        <v>39.1</v>
      </c>
      <c r="G128" s="70">
        <v>-8.6999999999999993</v>
      </c>
      <c r="H128" s="70">
        <v>0</v>
      </c>
      <c r="J128" s="70">
        <v>88</v>
      </c>
      <c r="K128" s="70">
        <v>-16.3</v>
      </c>
      <c r="L128" s="70">
        <v>0</v>
      </c>
    </row>
    <row r="129" spans="1:12" x14ac:dyDescent="0.3">
      <c r="A129" s="75">
        <v>44104</v>
      </c>
      <c r="B129" s="99">
        <v>-0.28100000000000003</v>
      </c>
      <c r="C129" s="99">
        <v>0</v>
      </c>
      <c r="D129" s="99">
        <v>0</v>
      </c>
      <c r="F129" s="70">
        <v>40.700000000000003</v>
      </c>
      <c r="G129" s="70">
        <v>-6.5</v>
      </c>
      <c r="H129" s="70">
        <v>0</v>
      </c>
      <c r="J129" s="70">
        <v>90.4</v>
      </c>
      <c r="K129" s="70">
        <v>-13.2</v>
      </c>
      <c r="L129" s="70">
        <v>0</v>
      </c>
    </row>
    <row r="130" spans="1:12" x14ac:dyDescent="0.3">
      <c r="A130" s="75">
        <v>44196</v>
      </c>
      <c r="B130" s="99">
        <v>-0.221</v>
      </c>
      <c r="C130" s="99">
        <v>0</v>
      </c>
      <c r="D130" s="99">
        <v>0</v>
      </c>
      <c r="F130" s="70">
        <v>42</v>
      </c>
      <c r="G130" s="70">
        <v>-4.5999999999999996</v>
      </c>
      <c r="H130" s="70">
        <v>0</v>
      </c>
      <c r="J130" s="70">
        <v>91.9</v>
      </c>
      <c r="K130" s="70">
        <v>-11.1</v>
      </c>
      <c r="L130" s="70">
        <v>0</v>
      </c>
    </row>
    <row r="131" spans="1:12" x14ac:dyDescent="0.3">
      <c r="A131" s="75">
        <v>44286</v>
      </c>
      <c r="B131" s="99">
        <v>-0.16400000000000001</v>
      </c>
      <c r="C131" s="99">
        <v>0</v>
      </c>
      <c r="D131" s="99">
        <v>0</v>
      </c>
      <c r="F131" s="70">
        <v>42.9</v>
      </c>
      <c r="G131" s="70">
        <v>-3.3</v>
      </c>
      <c r="H131" s="70">
        <v>0</v>
      </c>
      <c r="J131" s="70">
        <v>97.5</v>
      </c>
      <c r="K131" s="70">
        <v>-5.3</v>
      </c>
      <c r="L131" s="70">
        <v>0</v>
      </c>
    </row>
    <row r="132" spans="1:12" x14ac:dyDescent="0.3">
      <c r="A132" s="75">
        <v>44377</v>
      </c>
      <c r="B132" s="99">
        <v>-0.105</v>
      </c>
      <c r="C132" s="99">
        <v>0</v>
      </c>
      <c r="D132" s="99">
        <v>0</v>
      </c>
      <c r="F132" s="70">
        <v>42.4</v>
      </c>
      <c r="G132" s="70">
        <v>-3.3</v>
      </c>
      <c r="H132" s="70">
        <v>0</v>
      </c>
      <c r="J132" s="70">
        <v>94.9</v>
      </c>
      <c r="K132" s="70">
        <v>-7.4</v>
      </c>
      <c r="L132" s="70">
        <v>0</v>
      </c>
    </row>
    <row r="133" spans="1:12" x14ac:dyDescent="0.3">
      <c r="A133" s="75">
        <v>44469</v>
      </c>
      <c r="B133" s="99">
        <v>-4.8000000000000001E-2</v>
      </c>
      <c r="C133" s="99">
        <v>0</v>
      </c>
      <c r="D133" s="99">
        <v>0</v>
      </c>
      <c r="F133" s="70">
        <v>43.3</v>
      </c>
      <c r="G133" s="70">
        <v>-2</v>
      </c>
      <c r="H133" s="70">
        <v>0</v>
      </c>
      <c r="J133" s="70">
        <v>98</v>
      </c>
      <c r="K133" s="70">
        <v>-4.0999999999999996</v>
      </c>
      <c r="L133" s="70">
        <v>0</v>
      </c>
    </row>
    <row r="134" spans="1:12" x14ac:dyDescent="0.3">
      <c r="A134" s="75">
        <v>44561</v>
      </c>
      <c r="B134" s="99">
        <v>-7.0000000000000001E-3</v>
      </c>
      <c r="C134" s="99">
        <v>0</v>
      </c>
      <c r="D134" s="99">
        <v>0</v>
      </c>
      <c r="F134" s="70">
        <v>43.6</v>
      </c>
      <c r="G134" s="70">
        <v>-1.4</v>
      </c>
      <c r="H134" s="70">
        <v>0</v>
      </c>
      <c r="J134" s="70">
        <v>101.6</v>
      </c>
      <c r="K134" s="70">
        <v>-0.5</v>
      </c>
      <c r="L134" s="70">
        <v>0</v>
      </c>
    </row>
    <row r="135" spans="1:12" x14ac:dyDescent="0.3">
      <c r="A135" s="75">
        <v>44651</v>
      </c>
      <c r="B135" s="99">
        <v>2.7E-2</v>
      </c>
      <c r="C135" s="99">
        <v>0</v>
      </c>
      <c r="D135" s="99">
        <v>0</v>
      </c>
      <c r="F135" s="70">
        <v>42.2</v>
      </c>
      <c r="G135" s="70">
        <v>-2.2999999999999998</v>
      </c>
      <c r="H135" s="70">
        <v>0</v>
      </c>
      <c r="J135" s="70">
        <v>102.2</v>
      </c>
      <c r="K135" s="70">
        <v>0.2</v>
      </c>
      <c r="L135" s="70">
        <v>0</v>
      </c>
    </row>
    <row r="136" spans="1:12" x14ac:dyDescent="0.3">
      <c r="A136" s="75">
        <v>44742</v>
      </c>
      <c r="B136" s="99">
        <v>6.2E-2</v>
      </c>
      <c r="C136" s="99">
        <v>0</v>
      </c>
      <c r="D136" s="99">
        <v>0</v>
      </c>
      <c r="F136" s="70">
        <v>41.6</v>
      </c>
      <c r="G136" s="70">
        <v>-2.4</v>
      </c>
      <c r="H136" s="70">
        <v>0</v>
      </c>
      <c r="J136" s="70">
        <v>104.6</v>
      </c>
      <c r="K136" s="70">
        <v>2.4</v>
      </c>
      <c r="L136" s="70">
        <v>0.25</v>
      </c>
    </row>
    <row r="137" spans="1:12" x14ac:dyDescent="0.3">
      <c r="A137" s="75">
        <v>44834</v>
      </c>
      <c r="B137" s="99">
        <v>7.6999999999999999E-2</v>
      </c>
      <c r="C137" s="99">
        <v>0</v>
      </c>
      <c r="D137" s="99">
        <v>0</v>
      </c>
      <c r="F137" s="70">
        <v>40.700000000000003</v>
      </c>
      <c r="G137" s="70">
        <v>-2.9</v>
      </c>
      <c r="H137" s="70">
        <v>0</v>
      </c>
      <c r="J137" s="70">
        <v>109.2</v>
      </c>
      <c r="K137" s="70">
        <v>6.6</v>
      </c>
      <c r="L137" s="70">
        <v>1.5</v>
      </c>
    </row>
    <row r="138" spans="1:12" x14ac:dyDescent="0.3">
      <c r="A138" s="75">
        <v>44926</v>
      </c>
      <c r="B138" s="99">
        <v>7.9000000000000001E-2</v>
      </c>
      <c r="C138" s="99">
        <v>0</v>
      </c>
      <c r="D138" s="99">
        <v>0</v>
      </c>
      <c r="F138" s="70">
        <v>39.700000000000003</v>
      </c>
      <c r="G138" s="70">
        <v>-3.3</v>
      </c>
      <c r="H138" s="70">
        <v>0</v>
      </c>
      <c r="J138" s="70">
        <v>102.1</v>
      </c>
      <c r="K138" s="70">
        <v>-0.4</v>
      </c>
      <c r="L138" s="70">
        <v>0</v>
      </c>
    </row>
    <row r="139" spans="1:12" x14ac:dyDescent="0.3">
      <c r="A139" s="75">
        <v>45016</v>
      </c>
      <c r="B139" s="99">
        <v>8.1000000000000003E-2</v>
      </c>
      <c r="C139" s="99">
        <v>0</v>
      </c>
      <c r="D139" s="99">
        <v>0</v>
      </c>
      <c r="F139" s="70">
        <v>38.299999999999997</v>
      </c>
      <c r="G139" s="70">
        <v>-4.2</v>
      </c>
      <c r="H139" s="70">
        <v>0</v>
      </c>
      <c r="J139" s="70">
        <v>97.9</v>
      </c>
      <c r="K139" s="70">
        <v>-4.4000000000000004</v>
      </c>
      <c r="L139" s="70">
        <v>0</v>
      </c>
    </row>
    <row r="140" spans="1:12" x14ac:dyDescent="0.3">
      <c r="A140" s="75">
        <v>45107</v>
      </c>
      <c r="B140" s="99">
        <v>8.5999999999999993E-2</v>
      </c>
      <c r="C140" s="99">
        <v>0</v>
      </c>
      <c r="D140" s="99">
        <v>0</v>
      </c>
      <c r="F140" s="70">
        <v>37.299999999999997</v>
      </c>
      <c r="G140" s="70">
        <v>-4.5999999999999996</v>
      </c>
      <c r="H140" s="70">
        <v>0</v>
      </c>
      <c r="J140" s="70">
        <v>94</v>
      </c>
      <c r="K140" s="70">
        <v>-7.8</v>
      </c>
      <c r="L140" s="70">
        <v>0</v>
      </c>
    </row>
    <row r="141" spans="1:12" x14ac:dyDescent="0.3">
      <c r="A141" s="75">
        <v>45199</v>
      </c>
      <c r="B141" s="99">
        <v>8.8999999999999996E-2</v>
      </c>
      <c r="C141" s="99">
        <v>0</v>
      </c>
      <c r="D141" s="99">
        <v>0</v>
      </c>
      <c r="F141" s="70">
        <v>36.299999999999997</v>
      </c>
      <c r="G141" s="70">
        <v>-5</v>
      </c>
      <c r="H141" s="70">
        <v>0</v>
      </c>
      <c r="J141" s="70">
        <v>93.1</v>
      </c>
      <c r="K141" s="70">
        <v>-8.1999999999999993</v>
      </c>
      <c r="L141" s="70">
        <v>0</v>
      </c>
    </row>
    <row r="142" spans="1:12" x14ac:dyDescent="0.3">
      <c r="A142" s="75">
        <v>45291</v>
      </c>
      <c r="B142" s="99">
        <v>0.09</v>
      </c>
      <c r="C142" s="99">
        <v>0</v>
      </c>
      <c r="D142" s="99">
        <v>0</v>
      </c>
      <c r="F142" s="70">
        <v>36</v>
      </c>
      <c r="G142" s="70">
        <v>-4.7</v>
      </c>
      <c r="H142" s="70">
        <v>0</v>
      </c>
      <c r="J142" s="70">
        <v>89.6</v>
      </c>
      <c r="K142" s="70">
        <v>-11.1</v>
      </c>
      <c r="L142" s="70">
        <v>0</v>
      </c>
    </row>
    <row r="143" spans="1:12" x14ac:dyDescent="0.3">
      <c r="A143" s="75">
        <v>45382</v>
      </c>
      <c r="B143" s="99">
        <v>9.5000000000000001E-2</v>
      </c>
      <c r="C143" s="99">
        <v>0</v>
      </c>
      <c r="D143" s="99">
        <v>0</v>
      </c>
      <c r="F143" s="70">
        <v>34.9</v>
      </c>
      <c r="G143" s="70">
        <v>-5.2</v>
      </c>
      <c r="H143" s="70">
        <v>0</v>
      </c>
      <c r="J143" s="70">
        <v>89</v>
      </c>
      <c r="K143" s="70">
        <v>-11</v>
      </c>
      <c r="L143" s="70">
        <v>0</v>
      </c>
    </row>
    <row r="144" spans="1:12" x14ac:dyDescent="0.3">
      <c r="A144" s="75">
        <v>45473</v>
      </c>
      <c r="B144" s="99">
        <v>9.5000000000000001E-2</v>
      </c>
      <c r="C144" s="99">
        <v>0</v>
      </c>
      <c r="D144" s="99">
        <v>0</v>
      </c>
      <c r="F144" s="70">
        <v>34.9</v>
      </c>
      <c r="G144" s="70">
        <v>-4.5</v>
      </c>
      <c r="H144" s="70">
        <v>0</v>
      </c>
      <c r="J144" s="70">
        <v>89</v>
      </c>
      <c r="K144" s="70">
        <v>-10.3</v>
      </c>
      <c r="L144" s="70">
        <v>0</v>
      </c>
    </row>
  </sheetData>
  <mergeCells count="8">
    <mergeCell ref="A3:A4"/>
    <mergeCell ref="A5:A6"/>
    <mergeCell ref="J2:L2"/>
    <mergeCell ref="J1:L1"/>
    <mergeCell ref="F1:H1"/>
    <mergeCell ref="F2:H2"/>
    <mergeCell ref="B1:D1"/>
    <mergeCell ref="B2:D2"/>
  </mergeCells>
  <hyperlinks>
    <hyperlink ref="A1" location="Metadata!A1" display="metadata" xr:uid="{561E6BD7-F777-4A39-A91F-DC6919224776}"/>
    <hyperlink ref="A2" location="Metaadatok!A1" display="metaadatok" xr:uid="{05632ABC-5B86-42E4-B8C8-487B367BC70B}"/>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CE4F45-1655-4F12-872F-61ED87B94ABE}">
  <sheetPr>
    <tabColor theme="4" tint="0.79998168889431442"/>
  </sheetPr>
  <dimension ref="A1:L155"/>
  <sheetViews>
    <sheetView zoomScale="80" zoomScaleNormal="80" workbookViewId="0">
      <pane ySplit="4" topLeftCell="A19" activePane="bottomLeft" state="frozen"/>
      <selection pane="bottomLeft" activeCell="B30" sqref="B30"/>
    </sheetView>
  </sheetViews>
  <sheetFormatPr defaultColWidth="9.109375" defaultRowHeight="14.4" x14ac:dyDescent="0.3"/>
  <cols>
    <col min="1" max="1" width="12.6640625" style="31" customWidth="1"/>
    <col min="2" max="2" width="99.5546875" style="2" customWidth="1"/>
    <col min="3" max="3" width="20.6640625" style="3" customWidth="1"/>
    <col min="4" max="7" width="13.6640625" style="1" customWidth="1"/>
    <col min="8" max="16384" width="9.109375" style="1"/>
  </cols>
  <sheetData>
    <row r="1" spans="1:12" ht="30" customHeight="1" x14ac:dyDescent="0.55000000000000004">
      <c r="A1" s="141" t="s">
        <v>488</v>
      </c>
      <c r="B1" s="141"/>
      <c r="C1" s="141"/>
      <c r="D1" s="141"/>
      <c r="E1" s="141"/>
      <c r="F1" s="141"/>
      <c r="G1" s="141"/>
    </row>
    <row r="2" spans="1:12" ht="30" customHeight="1" thickBot="1" x14ac:dyDescent="0.6">
      <c r="A2" s="142" t="s">
        <v>487</v>
      </c>
      <c r="B2" s="142"/>
      <c r="C2" s="142"/>
      <c r="D2" s="142"/>
      <c r="E2" s="142"/>
      <c r="F2" s="142"/>
      <c r="G2" s="142"/>
    </row>
    <row r="3" spans="1:12" ht="49.95" customHeight="1" x14ac:dyDescent="0.3">
      <c r="A3" s="38" t="s">
        <v>64</v>
      </c>
      <c r="B3" s="39" t="s">
        <v>57</v>
      </c>
      <c r="C3" s="40" t="s">
        <v>58</v>
      </c>
      <c r="D3" s="40" t="s">
        <v>162</v>
      </c>
      <c r="E3" s="40" t="s">
        <v>163</v>
      </c>
      <c r="F3" s="45" t="s">
        <v>59</v>
      </c>
      <c r="G3" s="41" t="s">
        <v>60</v>
      </c>
    </row>
    <row r="4" spans="1:12" s="4" customFormat="1" ht="49.95" customHeight="1" thickBot="1" x14ac:dyDescent="0.35">
      <c r="A4" s="49" t="s">
        <v>63</v>
      </c>
      <c r="B4" s="42" t="s">
        <v>56</v>
      </c>
      <c r="C4" s="43" t="s">
        <v>49</v>
      </c>
      <c r="D4" s="43" t="s">
        <v>53</v>
      </c>
      <c r="E4" s="43" t="s">
        <v>52</v>
      </c>
      <c r="F4" s="46" t="s">
        <v>50</v>
      </c>
      <c r="G4" s="44" t="s">
        <v>51</v>
      </c>
    </row>
    <row r="5" spans="1:12" s="4" customFormat="1" ht="24.9" customHeight="1" x14ac:dyDescent="0.3">
      <c r="A5" s="47" t="s">
        <v>61</v>
      </c>
      <c r="B5" s="150" t="s">
        <v>335</v>
      </c>
      <c r="C5" s="151"/>
      <c r="D5" s="156"/>
      <c r="E5" s="156"/>
      <c r="F5" s="156"/>
      <c r="G5" s="158" t="s">
        <v>507</v>
      </c>
    </row>
    <row r="6" spans="1:12" s="4" customFormat="1" ht="24.9" customHeight="1" thickBot="1" x14ac:dyDescent="0.35">
      <c r="A6" s="48" t="s">
        <v>62</v>
      </c>
      <c r="B6" s="152" t="s">
        <v>95</v>
      </c>
      <c r="C6" s="153"/>
      <c r="D6" s="157"/>
      <c r="E6" s="157"/>
      <c r="F6" s="157"/>
      <c r="G6" s="159"/>
    </row>
    <row r="7" spans="1:12" s="5" customFormat="1" ht="16.95" customHeight="1" x14ac:dyDescent="0.3">
      <c r="A7" s="143">
        <v>1</v>
      </c>
      <c r="B7" s="34" t="s">
        <v>179</v>
      </c>
      <c r="C7" s="35" t="s">
        <v>36</v>
      </c>
      <c r="D7" s="145">
        <v>-7.8</v>
      </c>
      <c r="E7" s="145">
        <v>-11</v>
      </c>
      <c r="F7" s="145">
        <v>-10.3</v>
      </c>
      <c r="G7" s="147" t="s">
        <v>507</v>
      </c>
      <c r="H7" s="6"/>
      <c r="I7" s="6"/>
      <c r="J7" s="6"/>
      <c r="K7" s="6"/>
    </row>
    <row r="8" spans="1:12" s="5" customFormat="1" ht="16.95" customHeight="1" x14ac:dyDescent="0.3">
      <c r="A8" s="144"/>
      <c r="B8" s="18" t="s">
        <v>243</v>
      </c>
      <c r="C8" s="12" t="s">
        <v>37</v>
      </c>
      <c r="D8" s="146"/>
      <c r="E8" s="146"/>
      <c r="F8" s="146"/>
      <c r="G8" s="148"/>
      <c r="H8" s="6"/>
      <c r="I8" s="6"/>
      <c r="J8" s="6"/>
      <c r="K8" s="6"/>
    </row>
    <row r="9" spans="1:12" s="5" customFormat="1" ht="16.95" customHeight="1" x14ac:dyDescent="0.3">
      <c r="A9" s="144">
        <v>2</v>
      </c>
      <c r="B9" s="16" t="s">
        <v>491</v>
      </c>
      <c r="C9" s="17" t="s">
        <v>36</v>
      </c>
      <c r="D9" s="154">
        <v>-5</v>
      </c>
      <c r="E9" s="154">
        <v>-4.8</v>
      </c>
      <c r="F9" s="154">
        <v>-4.3</v>
      </c>
      <c r="G9" s="155" t="s">
        <v>507</v>
      </c>
      <c r="H9" s="6"/>
      <c r="I9" s="6"/>
      <c r="J9" s="6"/>
      <c r="K9" s="6"/>
    </row>
    <row r="10" spans="1:12" s="5" customFormat="1" ht="16.95" customHeight="1" x14ac:dyDescent="0.3">
      <c r="A10" s="144"/>
      <c r="B10" s="18" t="s">
        <v>246</v>
      </c>
      <c r="C10" s="12" t="s">
        <v>37</v>
      </c>
      <c r="D10" s="145"/>
      <c r="E10" s="145"/>
      <c r="F10" s="145"/>
      <c r="G10" s="147"/>
      <c r="H10" s="6"/>
      <c r="I10" s="6"/>
      <c r="J10" s="6"/>
      <c r="K10" s="6"/>
    </row>
    <row r="11" spans="1:12" s="5" customFormat="1" ht="16.95" customHeight="1" x14ac:dyDescent="0.3">
      <c r="A11" s="144">
        <v>3</v>
      </c>
      <c r="B11" s="16" t="s">
        <v>492</v>
      </c>
      <c r="C11" s="17" t="s">
        <v>36</v>
      </c>
      <c r="D11" s="154">
        <v>-2.8</v>
      </c>
      <c r="E11" s="154">
        <v>-6.3</v>
      </c>
      <c r="F11" s="154">
        <v>-6.1</v>
      </c>
      <c r="G11" s="155" t="s">
        <v>507</v>
      </c>
      <c r="H11" s="6"/>
      <c r="I11" s="6"/>
      <c r="J11" s="6"/>
      <c r="K11" s="6"/>
    </row>
    <row r="12" spans="1:12" s="5" customFormat="1" ht="16.95" customHeight="1" x14ac:dyDescent="0.3">
      <c r="A12" s="144"/>
      <c r="B12" s="18" t="s">
        <v>247</v>
      </c>
      <c r="C12" s="12" t="s">
        <v>37</v>
      </c>
      <c r="D12" s="145"/>
      <c r="E12" s="145"/>
      <c r="F12" s="145"/>
      <c r="G12" s="147"/>
      <c r="H12" s="6"/>
      <c r="I12" s="6"/>
      <c r="J12" s="6"/>
      <c r="K12" s="6"/>
    </row>
    <row r="13" spans="1:12" s="5" customFormat="1" ht="16.95" customHeight="1" x14ac:dyDescent="0.3">
      <c r="A13" s="144">
        <v>4</v>
      </c>
      <c r="B13" s="16" t="s">
        <v>46</v>
      </c>
      <c r="C13" s="17" t="s">
        <v>36</v>
      </c>
      <c r="D13" s="154">
        <v>-4.5999999999999996</v>
      </c>
      <c r="E13" s="154">
        <v>-5.2</v>
      </c>
      <c r="F13" s="154">
        <v>-4.5</v>
      </c>
      <c r="G13" s="155" t="s">
        <v>507</v>
      </c>
      <c r="H13" s="6"/>
      <c r="I13" s="6"/>
      <c r="J13" s="6"/>
      <c r="K13" s="6"/>
    </row>
    <row r="14" spans="1:12" s="5" customFormat="1" ht="16.95" customHeight="1" x14ac:dyDescent="0.3">
      <c r="A14" s="144"/>
      <c r="B14" s="18" t="s">
        <v>242</v>
      </c>
      <c r="C14" s="12" t="s">
        <v>37</v>
      </c>
      <c r="D14" s="145"/>
      <c r="E14" s="145"/>
      <c r="F14" s="145"/>
      <c r="G14" s="147"/>
      <c r="H14" s="6"/>
      <c r="I14" s="6"/>
      <c r="J14" s="6"/>
      <c r="K14" s="6"/>
    </row>
    <row r="15" spans="1:12" s="5" customFormat="1" ht="16.95" customHeight="1" x14ac:dyDescent="0.3">
      <c r="A15" s="144">
        <v>5</v>
      </c>
      <c r="B15" s="16" t="s">
        <v>47</v>
      </c>
      <c r="C15" s="17" t="s">
        <v>36</v>
      </c>
      <c r="D15" s="154">
        <v>-5</v>
      </c>
      <c r="E15" s="154">
        <v>-4.5999999999999996</v>
      </c>
      <c r="F15" s="154">
        <v>-4.0999999999999996</v>
      </c>
      <c r="G15" s="155" t="s">
        <v>507</v>
      </c>
      <c r="H15" s="6"/>
      <c r="I15" s="6"/>
      <c r="J15" s="6"/>
      <c r="K15" s="6"/>
      <c r="L15" s="33"/>
    </row>
    <row r="16" spans="1:12" s="5" customFormat="1" ht="16.95" customHeight="1" x14ac:dyDescent="0.3">
      <c r="A16" s="144"/>
      <c r="B16" s="18" t="s">
        <v>248</v>
      </c>
      <c r="C16" s="12" t="s">
        <v>37</v>
      </c>
      <c r="D16" s="145"/>
      <c r="E16" s="145"/>
      <c r="F16" s="145"/>
      <c r="G16" s="147"/>
      <c r="H16" s="6"/>
      <c r="I16" s="6"/>
      <c r="J16" s="6"/>
      <c r="K16" s="6"/>
    </row>
    <row r="17" spans="1:11" s="5" customFormat="1" ht="16.95" customHeight="1" x14ac:dyDescent="0.3">
      <c r="A17" s="144">
        <v>6</v>
      </c>
      <c r="B17" s="16" t="s">
        <v>48</v>
      </c>
      <c r="C17" s="17" t="s">
        <v>36</v>
      </c>
      <c r="D17" s="154">
        <v>0.4</v>
      </c>
      <c r="E17" s="154">
        <v>-0.6</v>
      </c>
      <c r="F17" s="154">
        <v>-0.5</v>
      </c>
      <c r="G17" s="155" t="s">
        <v>507</v>
      </c>
      <c r="H17" s="6"/>
      <c r="I17" s="6"/>
      <c r="J17" s="6"/>
      <c r="K17" s="6"/>
    </row>
    <row r="18" spans="1:11" s="5" customFormat="1" ht="16.95" customHeight="1" x14ac:dyDescent="0.3">
      <c r="A18" s="144"/>
      <c r="B18" s="18" t="s">
        <v>249</v>
      </c>
      <c r="C18" s="12" t="s">
        <v>37</v>
      </c>
      <c r="D18" s="145"/>
      <c r="E18" s="145"/>
      <c r="F18" s="145"/>
      <c r="G18" s="147"/>
      <c r="H18" s="6"/>
      <c r="I18" s="6"/>
      <c r="J18" s="6"/>
      <c r="K18" s="6"/>
    </row>
    <row r="19" spans="1:11" s="5" customFormat="1" ht="16.95" customHeight="1" x14ac:dyDescent="0.3">
      <c r="A19" s="144">
        <v>7</v>
      </c>
      <c r="B19" s="10" t="s">
        <v>54</v>
      </c>
      <c r="C19" s="17" t="s">
        <v>36</v>
      </c>
      <c r="D19" s="146">
        <v>1.6</v>
      </c>
      <c r="E19" s="146">
        <v>1.3</v>
      </c>
      <c r="F19" s="146">
        <v>1.3</v>
      </c>
      <c r="G19" s="148" t="s">
        <v>507</v>
      </c>
      <c r="H19" s="6"/>
      <c r="I19" s="6"/>
      <c r="J19" s="6"/>
      <c r="K19" s="6"/>
    </row>
    <row r="20" spans="1:11" s="5" customFormat="1" ht="16.95" customHeight="1" x14ac:dyDescent="0.3">
      <c r="A20" s="144"/>
      <c r="B20" s="30" t="s">
        <v>250</v>
      </c>
      <c r="C20" s="12" t="s">
        <v>37</v>
      </c>
      <c r="D20" s="146"/>
      <c r="E20" s="146"/>
      <c r="F20" s="146"/>
      <c r="G20" s="148"/>
      <c r="H20" s="6"/>
      <c r="I20" s="6"/>
      <c r="J20" s="6"/>
      <c r="K20" s="6"/>
    </row>
    <row r="21" spans="1:11" s="5" customFormat="1" ht="16.95" customHeight="1" x14ac:dyDescent="0.3">
      <c r="A21" s="144">
        <v>8</v>
      </c>
      <c r="B21" s="16" t="s">
        <v>436</v>
      </c>
      <c r="C21" s="17" t="s">
        <v>36</v>
      </c>
      <c r="D21" s="146">
        <v>-1.2</v>
      </c>
      <c r="E21" s="146">
        <v>-2.8</v>
      </c>
      <c r="F21" s="146">
        <v>-2.9</v>
      </c>
      <c r="G21" s="148" t="s">
        <v>507</v>
      </c>
      <c r="H21" s="6"/>
      <c r="I21" s="6"/>
      <c r="J21" s="6"/>
      <c r="K21" s="6"/>
    </row>
    <row r="22" spans="1:11" s="5" customFormat="1" ht="16.95" customHeight="1" x14ac:dyDescent="0.3">
      <c r="A22" s="144"/>
      <c r="B22" s="18" t="s">
        <v>251</v>
      </c>
      <c r="C22" s="12" t="s">
        <v>37</v>
      </c>
      <c r="D22" s="146"/>
      <c r="E22" s="146"/>
      <c r="F22" s="146"/>
      <c r="G22" s="148"/>
      <c r="H22" s="6"/>
    </row>
    <row r="23" spans="1:11" s="5" customFormat="1" ht="16.95" customHeight="1" x14ac:dyDescent="0.3">
      <c r="A23" s="144">
        <v>9</v>
      </c>
      <c r="B23" s="10" t="s">
        <v>55</v>
      </c>
      <c r="C23" s="17" t="s">
        <v>36</v>
      </c>
      <c r="D23" s="146">
        <v>-9.6</v>
      </c>
      <c r="E23" s="146">
        <v>-10.8</v>
      </c>
      <c r="F23" s="146">
        <v>-10.4</v>
      </c>
      <c r="G23" s="148" t="s">
        <v>507</v>
      </c>
      <c r="H23" s="6"/>
    </row>
    <row r="24" spans="1:11" s="5" customFormat="1" ht="16.95" customHeight="1" x14ac:dyDescent="0.3">
      <c r="A24" s="144"/>
      <c r="B24" s="30" t="s">
        <v>252</v>
      </c>
      <c r="C24" s="12" t="s">
        <v>37</v>
      </c>
      <c r="D24" s="146"/>
      <c r="E24" s="146"/>
      <c r="F24" s="146"/>
      <c r="G24" s="148"/>
      <c r="H24" s="6"/>
    </row>
    <row r="25" spans="1:11" s="5" customFormat="1" ht="16.95" customHeight="1" x14ac:dyDescent="0.3">
      <c r="A25" s="144">
        <v>10</v>
      </c>
      <c r="B25" s="16" t="s">
        <v>475</v>
      </c>
      <c r="C25" s="17" t="s">
        <v>36</v>
      </c>
      <c r="D25" s="146">
        <v>-9.3000000000000007</v>
      </c>
      <c r="E25" s="146">
        <v>-8.9</v>
      </c>
      <c r="F25" s="146">
        <v>-8.1</v>
      </c>
      <c r="G25" s="148" t="s">
        <v>507</v>
      </c>
      <c r="H25" s="6"/>
    </row>
    <row r="26" spans="1:11" s="5" customFormat="1" ht="16.95" customHeight="1" x14ac:dyDescent="0.3">
      <c r="A26" s="144"/>
      <c r="B26" s="18" t="s">
        <v>253</v>
      </c>
      <c r="C26" s="12" t="s">
        <v>37</v>
      </c>
      <c r="D26" s="146"/>
      <c r="E26" s="146"/>
      <c r="F26" s="146"/>
      <c r="G26" s="148"/>
      <c r="H26" s="6"/>
    </row>
    <row r="27" spans="1:11" s="5" customFormat="1" ht="16.95" customHeight="1" x14ac:dyDescent="0.3">
      <c r="A27" s="144">
        <v>11</v>
      </c>
      <c r="B27" s="10" t="s">
        <v>508</v>
      </c>
      <c r="C27" s="17" t="s">
        <v>36</v>
      </c>
      <c r="D27" s="146">
        <v>-2.1</v>
      </c>
      <c r="E27" s="146">
        <v>-1.4</v>
      </c>
      <c r="F27" s="146">
        <v>-0.9</v>
      </c>
      <c r="G27" s="148" t="s">
        <v>507</v>
      </c>
      <c r="H27" s="6"/>
    </row>
    <row r="28" spans="1:11" s="5" customFormat="1" ht="16.95" customHeight="1" x14ac:dyDescent="0.3">
      <c r="A28" s="144"/>
      <c r="B28" s="30" t="s">
        <v>510</v>
      </c>
      <c r="C28" s="12" t="s">
        <v>37</v>
      </c>
      <c r="D28" s="146"/>
      <c r="E28" s="146"/>
      <c r="F28" s="146"/>
      <c r="G28" s="148"/>
      <c r="H28" s="6"/>
    </row>
    <row r="29" spans="1:11" s="5" customFormat="1" ht="16.95" customHeight="1" x14ac:dyDescent="0.3">
      <c r="A29" s="144">
        <v>12</v>
      </c>
      <c r="B29" s="16" t="s">
        <v>509</v>
      </c>
      <c r="C29" s="17" t="s">
        <v>36</v>
      </c>
      <c r="D29" s="146">
        <v>-2.2000000000000002</v>
      </c>
      <c r="E29" s="146">
        <v>-2</v>
      </c>
      <c r="F29" s="146">
        <v>-1.5</v>
      </c>
      <c r="G29" s="148" t="s">
        <v>507</v>
      </c>
      <c r="H29" s="6"/>
    </row>
    <row r="30" spans="1:11" s="5" customFormat="1" ht="16.95" customHeight="1" thickBot="1" x14ac:dyDescent="0.35">
      <c r="A30" s="144"/>
      <c r="B30" s="36" t="s">
        <v>511</v>
      </c>
      <c r="C30" s="37" t="s">
        <v>37</v>
      </c>
      <c r="D30" s="161"/>
      <c r="E30" s="161"/>
      <c r="F30" s="161"/>
      <c r="G30" s="160"/>
      <c r="H30" s="6"/>
    </row>
    <row r="31" spans="1:11" s="4" customFormat="1" ht="24.9" customHeight="1" x14ac:dyDescent="0.3">
      <c r="A31" s="47" t="s">
        <v>61</v>
      </c>
      <c r="B31" s="150" t="s">
        <v>336</v>
      </c>
      <c r="C31" s="151"/>
      <c r="D31" s="156"/>
      <c r="E31" s="156"/>
      <c r="F31" s="156"/>
      <c r="G31" s="158" t="s">
        <v>507</v>
      </c>
    </row>
    <row r="32" spans="1:11" s="4" customFormat="1" ht="24.9" customHeight="1" thickBot="1" x14ac:dyDescent="0.35">
      <c r="A32" s="48" t="s">
        <v>62</v>
      </c>
      <c r="B32" s="152" t="s">
        <v>96</v>
      </c>
      <c r="C32" s="153"/>
      <c r="D32" s="157"/>
      <c r="E32" s="157"/>
      <c r="F32" s="157"/>
      <c r="G32" s="159"/>
    </row>
    <row r="33" spans="1:12" s="5" customFormat="1" ht="16.95" customHeight="1" x14ac:dyDescent="0.3">
      <c r="A33" s="143">
        <v>13</v>
      </c>
      <c r="B33" s="34" t="s">
        <v>70</v>
      </c>
      <c r="C33" s="35"/>
      <c r="D33" s="145">
        <v>5.3</v>
      </c>
      <c r="E33" s="145">
        <v>5</v>
      </c>
      <c r="F33" s="145">
        <v>4.9000000000000004</v>
      </c>
      <c r="G33" s="147" t="s">
        <v>507</v>
      </c>
      <c r="H33" s="6"/>
      <c r="I33" s="6"/>
      <c r="J33" s="6"/>
      <c r="K33" s="6"/>
    </row>
    <row r="34" spans="1:12" s="5" customFormat="1" ht="16.95" customHeight="1" x14ac:dyDescent="0.3">
      <c r="A34" s="144"/>
      <c r="B34" s="18" t="s">
        <v>0</v>
      </c>
      <c r="C34" s="12"/>
      <c r="D34" s="146"/>
      <c r="E34" s="146"/>
      <c r="F34" s="146"/>
      <c r="G34" s="148"/>
      <c r="H34" s="6"/>
      <c r="I34" s="6"/>
      <c r="J34" s="6"/>
      <c r="K34" s="6"/>
    </row>
    <row r="35" spans="1:12" s="5" customFormat="1" ht="16.95" customHeight="1" x14ac:dyDescent="0.3">
      <c r="A35" s="144">
        <v>14</v>
      </c>
      <c r="B35" s="16" t="s">
        <v>342</v>
      </c>
      <c r="C35" s="35" t="s">
        <v>486</v>
      </c>
      <c r="D35" s="145">
        <v>44.3</v>
      </c>
      <c r="E35" s="154">
        <v>45</v>
      </c>
      <c r="F35" s="154">
        <v>45.6</v>
      </c>
      <c r="G35" s="155" t="s">
        <v>507</v>
      </c>
      <c r="H35" s="6"/>
      <c r="I35" s="6"/>
      <c r="J35" s="6"/>
      <c r="K35" s="6"/>
    </row>
    <row r="36" spans="1:12" s="5" customFormat="1" ht="16.95" customHeight="1" x14ac:dyDescent="0.3">
      <c r="A36" s="144"/>
      <c r="B36" s="18" t="s">
        <v>1</v>
      </c>
      <c r="C36" s="12" t="s">
        <v>2</v>
      </c>
      <c r="D36" s="146"/>
      <c r="E36" s="145"/>
      <c r="F36" s="145"/>
      <c r="G36" s="147"/>
      <c r="H36" s="6"/>
      <c r="I36" s="6"/>
      <c r="J36" s="6"/>
      <c r="K36" s="6"/>
    </row>
    <row r="37" spans="1:12" s="5" customFormat="1" ht="16.95" customHeight="1" x14ac:dyDescent="0.3">
      <c r="A37" s="144">
        <v>15</v>
      </c>
      <c r="B37" s="16" t="s">
        <v>71</v>
      </c>
      <c r="C37" s="35" t="s">
        <v>486</v>
      </c>
      <c r="D37" s="145">
        <v>77.7</v>
      </c>
      <c r="E37" s="154">
        <v>74</v>
      </c>
      <c r="F37" s="154">
        <v>76.599999999999994</v>
      </c>
      <c r="G37" s="155" t="s">
        <v>507</v>
      </c>
      <c r="H37" s="6"/>
      <c r="I37" s="6"/>
      <c r="J37" s="6"/>
      <c r="K37" s="6"/>
    </row>
    <row r="38" spans="1:12" s="5" customFormat="1" ht="16.95" customHeight="1" x14ac:dyDescent="0.3">
      <c r="A38" s="144"/>
      <c r="B38" s="18" t="s">
        <v>3</v>
      </c>
      <c r="C38" s="12" t="s">
        <v>2</v>
      </c>
      <c r="D38" s="146"/>
      <c r="E38" s="145"/>
      <c r="F38" s="145"/>
      <c r="G38" s="147"/>
      <c r="H38" s="6"/>
      <c r="I38" s="6"/>
      <c r="J38" s="6"/>
      <c r="K38" s="6"/>
    </row>
    <row r="39" spans="1:12" s="5" customFormat="1" ht="16.95" customHeight="1" x14ac:dyDescent="0.3">
      <c r="A39" s="144">
        <v>16</v>
      </c>
      <c r="B39" s="16" t="s">
        <v>72</v>
      </c>
      <c r="C39" s="35" t="s">
        <v>486</v>
      </c>
      <c r="D39" s="145">
        <v>154.6</v>
      </c>
      <c r="E39" s="154">
        <v>179</v>
      </c>
      <c r="F39" s="154">
        <v>175.2</v>
      </c>
      <c r="G39" s="155" t="s">
        <v>507</v>
      </c>
      <c r="H39" s="6"/>
      <c r="I39" s="6"/>
      <c r="J39" s="6"/>
      <c r="K39" s="6"/>
    </row>
    <row r="40" spans="1:12" s="5" customFormat="1" ht="16.95" customHeight="1" x14ac:dyDescent="0.3">
      <c r="A40" s="144"/>
      <c r="B40" s="18" t="s">
        <v>4</v>
      </c>
      <c r="C40" s="12" t="s">
        <v>2</v>
      </c>
      <c r="D40" s="146"/>
      <c r="E40" s="145"/>
      <c r="F40" s="145"/>
      <c r="G40" s="147"/>
      <c r="H40" s="6"/>
      <c r="I40" s="6"/>
      <c r="J40" s="6"/>
      <c r="K40" s="6"/>
    </row>
    <row r="41" spans="1:12" s="5" customFormat="1" ht="16.95" customHeight="1" x14ac:dyDescent="0.3">
      <c r="A41" s="144">
        <v>17</v>
      </c>
      <c r="B41" s="16" t="s">
        <v>73</v>
      </c>
      <c r="C41" s="35" t="s">
        <v>486</v>
      </c>
      <c r="D41" s="145">
        <v>128.30000000000001</v>
      </c>
      <c r="E41" s="154">
        <v>135.30000000000001</v>
      </c>
      <c r="F41" s="154">
        <v>135.5</v>
      </c>
      <c r="G41" s="155" t="s">
        <v>507</v>
      </c>
      <c r="H41" s="6"/>
      <c r="I41" s="6"/>
      <c r="J41" s="6"/>
      <c r="K41" s="6"/>
      <c r="L41" s="33"/>
    </row>
    <row r="42" spans="1:12" s="5" customFormat="1" ht="16.95" customHeight="1" x14ac:dyDescent="0.3">
      <c r="A42" s="144"/>
      <c r="B42" s="18" t="s">
        <v>5</v>
      </c>
      <c r="C42" s="12" t="s">
        <v>2</v>
      </c>
      <c r="D42" s="146"/>
      <c r="E42" s="145"/>
      <c r="F42" s="145"/>
      <c r="G42" s="147"/>
      <c r="H42" s="6"/>
      <c r="I42" s="6"/>
      <c r="J42" s="6"/>
      <c r="K42" s="6"/>
    </row>
    <row r="43" spans="1:12" s="5" customFormat="1" ht="16.95" customHeight="1" x14ac:dyDescent="0.3">
      <c r="A43" s="144">
        <v>18</v>
      </c>
      <c r="B43" s="16" t="s">
        <v>74</v>
      </c>
      <c r="C43" s="35" t="s">
        <v>486</v>
      </c>
      <c r="D43" s="145">
        <v>160.69999999999999</v>
      </c>
      <c r="E43" s="154">
        <v>167.3</v>
      </c>
      <c r="F43" s="154">
        <v>166.4</v>
      </c>
      <c r="G43" s="155" t="s">
        <v>507</v>
      </c>
      <c r="H43" s="6"/>
      <c r="I43" s="6"/>
      <c r="J43" s="6"/>
      <c r="K43" s="6"/>
    </row>
    <row r="44" spans="1:12" s="5" customFormat="1" ht="16.95" customHeight="1" x14ac:dyDescent="0.3">
      <c r="A44" s="144"/>
      <c r="B44" s="18" t="s">
        <v>68</v>
      </c>
      <c r="C44" s="12" t="s">
        <v>2</v>
      </c>
      <c r="D44" s="146"/>
      <c r="E44" s="145"/>
      <c r="F44" s="145"/>
      <c r="G44" s="147"/>
      <c r="H44" s="6"/>
      <c r="I44" s="6"/>
      <c r="J44" s="6"/>
      <c r="K44" s="6"/>
    </row>
    <row r="45" spans="1:12" s="5" customFormat="1" ht="16.95" customHeight="1" x14ac:dyDescent="0.3">
      <c r="A45" s="144">
        <v>19</v>
      </c>
      <c r="B45" s="16" t="s">
        <v>75</v>
      </c>
      <c r="C45" s="35" t="s">
        <v>486</v>
      </c>
      <c r="D45" s="145">
        <v>-5.0999999999999996</v>
      </c>
      <c r="E45" s="146">
        <v>-7.4</v>
      </c>
      <c r="F45" s="146">
        <v>-7.2</v>
      </c>
      <c r="G45" s="148" t="s">
        <v>507</v>
      </c>
      <c r="H45" s="6"/>
      <c r="I45" s="6"/>
      <c r="J45" s="6"/>
      <c r="K45" s="6"/>
    </row>
    <row r="46" spans="1:12" s="5" customFormat="1" ht="16.95" customHeight="1" x14ac:dyDescent="0.3">
      <c r="A46" s="144"/>
      <c r="B46" s="30" t="s">
        <v>69</v>
      </c>
      <c r="C46" s="12" t="s">
        <v>2</v>
      </c>
      <c r="D46" s="146"/>
      <c r="E46" s="146"/>
      <c r="F46" s="146"/>
      <c r="G46" s="148"/>
      <c r="H46" s="6"/>
      <c r="I46" s="6"/>
      <c r="J46" s="6"/>
      <c r="K46" s="6"/>
    </row>
    <row r="47" spans="1:12" s="5" customFormat="1" ht="16.95" customHeight="1" x14ac:dyDescent="0.3">
      <c r="A47" s="144">
        <v>20</v>
      </c>
      <c r="B47" s="16" t="s">
        <v>343</v>
      </c>
      <c r="C47" s="35" t="s">
        <v>486</v>
      </c>
      <c r="D47" s="145">
        <v>57.4</v>
      </c>
      <c r="E47" s="146">
        <v>67.3</v>
      </c>
      <c r="F47" s="146">
        <v>68.8</v>
      </c>
      <c r="G47" s="148" t="s">
        <v>507</v>
      </c>
      <c r="H47" s="6"/>
      <c r="I47" s="6"/>
      <c r="J47" s="6"/>
      <c r="K47" s="6"/>
    </row>
    <row r="48" spans="1:12" s="5" customFormat="1" ht="16.95" customHeight="1" thickBot="1" x14ac:dyDescent="0.35">
      <c r="A48" s="144"/>
      <c r="B48" s="18" t="s">
        <v>6</v>
      </c>
      <c r="C48" s="12" t="s">
        <v>2</v>
      </c>
      <c r="D48" s="146"/>
      <c r="E48" s="146"/>
      <c r="F48" s="146"/>
      <c r="G48" s="148"/>
      <c r="H48" s="6"/>
    </row>
    <row r="49" spans="1:12" s="4" customFormat="1" ht="24.9" customHeight="1" x14ac:dyDescent="0.3">
      <c r="A49" s="47" t="s">
        <v>61</v>
      </c>
      <c r="B49" s="150" t="s">
        <v>370</v>
      </c>
      <c r="C49" s="151"/>
      <c r="D49" s="162"/>
      <c r="E49" s="162"/>
      <c r="F49" s="156"/>
      <c r="G49" s="158" t="s">
        <v>507</v>
      </c>
    </row>
    <row r="50" spans="1:12" s="4" customFormat="1" ht="24.9" customHeight="1" thickBot="1" x14ac:dyDescent="0.35">
      <c r="A50" s="48" t="s">
        <v>62</v>
      </c>
      <c r="B50" s="152" t="s">
        <v>337</v>
      </c>
      <c r="C50" s="153"/>
      <c r="D50" s="163"/>
      <c r="E50" s="163"/>
      <c r="F50" s="157"/>
      <c r="G50" s="159"/>
    </row>
    <row r="51" spans="1:12" s="5" customFormat="1" ht="16.95" customHeight="1" x14ac:dyDescent="0.3">
      <c r="A51" s="143">
        <v>21</v>
      </c>
      <c r="B51" s="34" t="s">
        <v>344</v>
      </c>
      <c r="C51" s="35" t="s">
        <v>486</v>
      </c>
      <c r="D51" s="145">
        <v>25.9</v>
      </c>
      <c r="E51" s="145">
        <v>25.6</v>
      </c>
      <c r="F51" s="145">
        <v>25.6</v>
      </c>
      <c r="G51" s="147" t="s">
        <v>507</v>
      </c>
      <c r="H51" s="6"/>
      <c r="I51" s="6"/>
      <c r="J51" s="6"/>
      <c r="K51" s="6"/>
    </row>
    <row r="52" spans="1:12" s="5" customFormat="1" ht="16.95" customHeight="1" x14ac:dyDescent="0.3">
      <c r="A52" s="144"/>
      <c r="B52" s="18" t="s">
        <v>76</v>
      </c>
      <c r="C52" s="12" t="s">
        <v>2</v>
      </c>
      <c r="D52" s="146"/>
      <c r="E52" s="146"/>
      <c r="F52" s="146"/>
      <c r="G52" s="148"/>
      <c r="H52" s="6"/>
      <c r="I52" s="6"/>
      <c r="J52" s="6"/>
      <c r="K52" s="6"/>
    </row>
    <row r="53" spans="1:12" s="5" customFormat="1" ht="16.95" customHeight="1" x14ac:dyDescent="0.3">
      <c r="A53" s="144">
        <v>22</v>
      </c>
      <c r="B53" s="16" t="s">
        <v>345</v>
      </c>
      <c r="C53" s="35" t="s">
        <v>486</v>
      </c>
      <c r="D53" s="154">
        <v>9.6</v>
      </c>
      <c r="E53" s="154">
        <v>9.4</v>
      </c>
      <c r="F53" s="154">
        <v>9.6</v>
      </c>
      <c r="G53" s="155" t="s">
        <v>507</v>
      </c>
      <c r="H53" s="6"/>
      <c r="I53" s="6"/>
      <c r="J53" s="6"/>
      <c r="K53" s="6"/>
    </row>
    <row r="54" spans="1:12" s="5" customFormat="1" ht="16.95" customHeight="1" x14ac:dyDescent="0.3">
      <c r="A54" s="144"/>
      <c r="B54" s="18" t="s">
        <v>7</v>
      </c>
      <c r="C54" s="12" t="s">
        <v>2</v>
      </c>
      <c r="D54" s="145"/>
      <c r="E54" s="145"/>
      <c r="F54" s="145"/>
      <c r="G54" s="147"/>
      <c r="H54" s="6"/>
      <c r="I54" s="6"/>
      <c r="J54" s="6"/>
      <c r="K54" s="6"/>
    </row>
    <row r="55" spans="1:12" s="5" customFormat="1" ht="16.95" customHeight="1" x14ac:dyDescent="0.3">
      <c r="A55" s="144">
        <v>23</v>
      </c>
      <c r="B55" s="16" t="s">
        <v>346</v>
      </c>
      <c r="C55" s="35" t="s">
        <v>486</v>
      </c>
      <c r="D55" s="154">
        <v>6.9</v>
      </c>
      <c r="E55" s="154">
        <v>6.9</v>
      </c>
      <c r="F55" s="154">
        <v>7</v>
      </c>
      <c r="G55" s="155" t="s">
        <v>507</v>
      </c>
      <c r="H55" s="6"/>
      <c r="I55" s="6"/>
      <c r="J55" s="6"/>
      <c r="K55" s="6"/>
    </row>
    <row r="56" spans="1:12" s="5" customFormat="1" ht="16.95" customHeight="1" x14ac:dyDescent="0.3">
      <c r="A56" s="144"/>
      <c r="B56" s="18" t="s">
        <v>77</v>
      </c>
      <c r="C56" s="12" t="s">
        <v>2</v>
      </c>
      <c r="D56" s="145"/>
      <c r="E56" s="145"/>
      <c r="F56" s="145"/>
      <c r="G56" s="147"/>
      <c r="H56" s="6"/>
      <c r="I56" s="6"/>
      <c r="J56" s="6"/>
      <c r="K56" s="6"/>
    </row>
    <row r="57" spans="1:12" s="5" customFormat="1" ht="16.95" customHeight="1" x14ac:dyDescent="0.3">
      <c r="A57" s="144">
        <v>24</v>
      </c>
      <c r="B57" s="16" t="s">
        <v>347</v>
      </c>
      <c r="C57" s="35" t="s">
        <v>486</v>
      </c>
      <c r="D57" s="154">
        <v>22.6</v>
      </c>
      <c r="E57" s="154">
        <v>24.4</v>
      </c>
      <c r="F57" s="154">
        <v>25.4</v>
      </c>
      <c r="G57" s="155" t="s">
        <v>507</v>
      </c>
      <c r="H57" s="6"/>
      <c r="I57" s="6"/>
      <c r="J57" s="6"/>
      <c r="K57" s="6"/>
    </row>
    <row r="58" spans="1:12" s="5" customFormat="1" ht="16.95" customHeight="1" x14ac:dyDescent="0.3">
      <c r="A58" s="144"/>
      <c r="B58" s="18" t="s">
        <v>8</v>
      </c>
      <c r="C58" s="12" t="s">
        <v>2</v>
      </c>
      <c r="D58" s="145"/>
      <c r="E58" s="145"/>
      <c r="F58" s="145"/>
      <c r="G58" s="147"/>
      <c r="H58" s="6"/>
      <c r="I58" s="6"/>
      <c r="J58" s="6"/>
      <c r="K58" s="6"/>
    </row>
    <row r="59" spans="1:12" s="5" customFormat="1" ht="16.95" customHeight="1" x14ac:dyDescent="0.3">
      <c r="A59" s="144">
        <v>25</v>
      </c>
      <c r="B59" s="16" t="s">
        <v>348</v>
      </c>
      <c r="C59" s="35" t="s">
        <v>486</v>
      </c>
      <c r="D59" s="154">
        <v>17.100000000000001</v>
      </c>
      <c r="E59" s="154">
        <v>16.2</v>
      </c>
      <c r="F59" s="154">
        <v>15.8</v>
      </c>
      <c r="G59" s="155" t="s">
        <v>507</v>
      </c>
      <c r="H59" s="6"/>
      <c r="I59" s="6"/>
      <c r="J59" s="6"/>
      <c r="K59" s="6"/>
      <c r="L59" s="33"/>
    </row>
    <row r="60" spans="1:12" s="5" customFormat="1" ht="16.95" customHeight="1" x14ac:dyDescent="0.3">
      <c r="A60" s="144"/>
      <c r="B60" s="18" t="s">
        <v>9</v>
      </c>
      <c r="C60" s="12" t="s">
        <v>2</v>
      </c>
      <c r="D60" s="145"/>
      <c r="E60" s="145"/>
      <c r="F60" s="145"/>
      <c r="G60" s="147"/>
      <c r="H60" s="6"/>
      <c r="I60" s="6"/>
      <c r="J60" s="6"/>
      <c r="K60" s="6"/>
    </row>
    <row r="61" spans="1:12" s="5" customFormat="1" ht="16.95" customHeight="1" x14ac:dyDescent="0.3">
      <c r="A61" s="144">
        <v>26</v>
      </c>
      <c r="B61" s="16" t="s">
        <v>359</v>
      </c>
      <c r="C61" s="35" t="s">
        <v>486</v>
      </c>
      <c r="D61" s="154">
        <v>19</v>
      </c>
      <c r="E61" s="154">
        <v>17</v>
      </c>
      <c r="F61" s="154">
        <v>17</v>
      </c>
      <c r="G61" s="155" t="s">
        <v>507</v>
      </c>
      <c r="H61" s="6"/>
      <c r="I61" s="6"/>
      <c r="J61" s="6"/>
      <c r="K61" s="6"/>
    </row>
    <row r="62" spans="1:12" s="5" customFormat="1" ht="16.95" customHeight="1" x14ac:dyDescent="0.3">
      <c r="A62" s="144"/>
      <c r="B62" s="18" t="s">
        <v>195</v>
      </c>
      <c r="C62" s="12" t="s">
        <v>2</v>
      </c>
      <c r="D62" s="145"/>
      <c r="E62" s="145"/>
      <c r="F62" s="145"/>
      <c r="G62" s="147"/>
      <c r="H62" s="6"/>
      <c r="I62" s="6"/>
      <c r="J62" s="6"/>
      <c r="K62" s="6"/>
    </row>
    <row r="63" spans="1:12" s="5" customFormat="1" ht="16.95" customHeight="1" x14ac:dyDescent="0.3">
      <c r="A63" s="144">
        <v>27</v>
      </c>
      <c r="B63" s="10" t="s">
        <v>341</v>
      </c>
      <c r="C63" s="35" t="s">
        <v>486</v>
      </c>
      <c r="D63" s="146">
        <v>11.4</v>
      </c>
      <c r="E63" s="146">
        <v>11.1</v>
      </c>
      <c r="F63" s="146">
        <v>11</v>
      </c>
      <c r="G63" s="148" t="s">
        <v>507</v>
      </c>
      <c r="H63" s="6"/>
      <c r="I63" s="6"/>
      <c r="J63" s="6"/>
      <c r="K63" s="6"/>
    </row>
    <row r="64" spans="1:12" s="5" customFormat="1" ht="16.95" customHeight="1" x14ac:dyDescent="0.3">
      <c r="A64" s="144"/>
      <c r="B64" s="30" t="s">
        <v>10</v>
      </c>
      <c r="C64" s="12" t="s">
        <v>2</v>
      </c>
      <c r="D64" s="146"/>
      <c r="E64" s="146"/>
      <c r="F64" s="146"/>
      <c r="G64" s="148"/>
      <c r="H64" s="6"/>
      <c r="I64" s="6"/>
      <c r="J64" s="6"/>
      <c r="K64" s="6"/>
    </row>
    <row r="65" spans="1:12" s="5" customFormat="1" ht="16.95" customHeight="1" x14ac:dyDescent="0.3">
      <c r="A65" s="144">
        <v>28</v>
      </c>
      <c r="B65" s="16" t="s">
        <v>349</v>
      </c>
      <c r="C65" s="35" t="s">
        <v>486</v>
      </c>
      <c r="D65" s="146">
        <v>51.2</v>
      </c>
      <c r="E65" s="146">
        <v>49.9</v>
      </c>
      <c r="F65" s="146">
        <v>49.3</v>
      </c>
      <c r="G65" s="148" t="s">
        <v>507</v>
      </c>
      <c r="H65" s="6"/>
      <c r="I65" s="6"/>
      <c r="J65" s="6"/>
      <c r="K65" s="6"/>
    </row>
    <row r="66" spans="1:12" s="5" customFormat="1" ht="16.95" customHeight="1" x14ac:dyDescent="0.3">
      <c r="A66" s="144"/>
      <c r="B66" s="51" t="s">
        <v>11</v>
      </c>
      <c r="C66" s="12" t="s">
        <v>2</v>
      </c>
      <c r="D66" s="146"/>
      <c r="E66" s="146"/>
      <c r="F66" s="146"/>
      <c r="G66" s="148"/>
      <c r="H66" s="6"/>
    </row>
    <row r="67" spans="1:12" s="5" customFormat="1" ht="16.95" customHeight="1" x14ac:dyDescent="0.3">
      <c r="A67" s="149">
        <v>29</v>
      </c>
      <c r="B67" s="52" t="s">
        <v>350</v>
      </c>
      <c r="C67" s="35" t="s">
        <v>486</v>
      </c>
      <c r="D67" s="146">
        <v>15</v>
      </c>
      <c r="E67" s="146">
        <v>14.1</v>
      </c>
      <c r="F67" s="146">
        <v>13.3</v>
      </c>
      <c r="G67" s="148" t="s">
        <v>507</v>
      </c>
      <c r="H67" s="6"/>
    </row>
    <row r="68" spans="1:12" s="5" customFormat="1" ht="16.95" customHeight="1" thickBot="1" x14ac:dyDescent="0.35">
      <c r="A68" s="149"/>
      <c r="B68" s="53" t="s">
        <v>12</v>
      </c>
      <c r="C68" s="12" t="s">
        <v>2</v>
      </c>
      <c r="D68" s="146"/>
      <c r="E68" s="146"/>
      <c r="F68" s="146"/>
      <c r="G68" s="148"/>
      <c r="H68" s="6"/>
    </row>
    <row r="69" spans="1:12" s="4" customFormat="1" ht="24.9" customHeight="1" x14ac:dyDescent="0.3">
      <c r="A69" s="47" t="s">
        <v>61</v>
      </c>
      <c r="B69" s="150" t="s">
        <v>339</v>
      </c>
      <c r="C69" s="151"/>
      <c r="D69" s="162"/>
      <c r="E69" s="162"/>
      <c r="F69" s="162"/>
      <c r="G69" s="158" t="s">
        <v>507</v>
      </c>
    </row>
    <row r="70" spans="1:12" s="4" customFormat="1" ht="24.9" customHeight="1" thickBot="1" x14ac:dyDescent="0.35">
      <c r="A70" s="48" t="s">
        <v>62</v>
      </c>
      <c r="B70" s="152" t="s">
        <v>338</v>
      </c>
      <c r="C70" s="153"/>
      <c r="D70" s="163"/>
      <c r="E70" s="163"/>
      <c r="F70" s="163"/>
      <c r="G70" s="159"/>
    </row>
    <row r="71" spans="1:12" s="5" customFormat="1" ht="16.95" customHeight="1" x14ac:dyDescent="0.3">
      <c r="A71" s="143">
        <v>30</v>
      </c>
      <c r="B71" s="34" t="s">
        <v>351</v>
      </c>
      <c r="C71" s="35" t="s">
        <v>36</v>
      </c>
      <c r="D71" s="145">
        <v>0.1</v>
      </c>
      <c r="E71" s="145">
        <v>-0.8</v>
      </c>
      <c r="F71" s="145">
        <v>0.1</v>
      </c>
      <c r="G71" s="147" t="s">
        <v>507</v>
      </c>
      <c r="H71" s="6"/>
      <c r="I71" s="6"/>
      <c r="J71" s="6"/>
      <c r="K71" s="6"/>
    </row>
    <row r="72" spans="1:12" s="5" customFormat="1" ht="16.95" customHeight="1" x14ac:dyDescent="0.3">
      <c r="A72" s="144"/>
      <c r="B72" s="18" t="s">
        <v>13</v>
      </c>
      <c r="C72" s="12" t="s">
        <v>37</v>
      </c>
      <c r="D72" s="146"/>
      <c r="E72" s="146"/>
      <c r="F72" s="146"/>
      <c r="G72" s="148"/>
      <c r="H72" s="6"/>
      <c r="I72" s="6"/>
      <c r="J72" s="6"/>
      <c r="K72" s="6"/>
    </row>
    <row r="73" spans="1:12" s="5" customFormat="1" ht="16.95" customHeight="1" x14ac:dyDescent="0.3">
      <c r="A73" s="144">
        <v>31</v>
      </c>
      <c r="B73" s="16" t="s">
        <v>352</v>
      </c>
      <c r="C73" s="17" t="s">
        <v>36</v>
      </c>
      <c r="D73" s="154">
        <v>3.5</v>
      </c>
      <c r="E73" s="154">
        <v>6.2</v>
      </c>
      <c r="F73" s="154">
        <v>7.5</v>
      </c>
      <c r="G73" s="155" t="s">
        <v>507</v>
      </c>
      <c r="H73" s="6"/>
      <c r="I73" s="6"/>
      <c r="J73" s="6"/>
      <c r="K73" s="6"/>
    </row>
    <row r="74" spans="1:12" s="5" customFormat="1" ht="16.95" customHeight="1" x14ac:dyDescent="0.3">
      <c r="A74" s="144"/>
      <c r="B74" s="18" t="s">
        <v>14</v>
      </c>
      <c r="C74" s="12" t="s">
        <v>37</v>
      </c>
      <c r="D74" s="145"/>
      <c r="E74" s="145"/>
      <c r="F74" s="145"/>
      <c r="G74" s="147"/>
      <c r="H74" s="6"/>
      <c r="I74" s="6"/>
      <c r="J74" s="6"/>
      <c r="K74" s="6"/>
    </row>
    <row r="75" spans="1:12" s="5" customFormat="1" ht="16.95" customHeight="1" x14ac:dyDescent="0.3">
      <c r="A75" s="144">
        <v>32</v>
      </c>
      <c r="B75" s="16" t="s">
        <v>353</v>
      </c>
      <c r="C75" s="17" t="s">
        <v>36</v>
      </c>
      <c r="D75" s="154">
        <v>0.5</v>
      </c>
      <c r="E75" s="154">
        <v>0.9</v>
      </c>
      <c r="F75" s="154">
        <v>2.1</v>
      </c>
      <c r="G75" s="155" t="s">
        <v>507</v>
      </c>
      <c r="H75" s="6"/>
      <c r="I75" s="6"/>
      <c r="J75" s="6"/>
      <c r="K75" s="6"/>
    </row>
    <row r="76" spans="1:12" s="5" customFormat="1" ht="16.95" customHeight="1" x14ac:dyDescent="0.3">
      <c r="A76" s="144"/>
      <c r="B76" s="18" t="s">
        <v>136</v>
      </c>
      <c r="C76" s="12" t="s">
        <v>37</v>
      </c>
      <c r="D76" s="145"/>
      <c r="E76" s="145"/>
      <c r="F76" s="145"/>
      <c r="G76" s="147"/>
      <c r="H76" s="6"/>
      <c r="I76" s="6"/>
      <c r="J76" s="6"/>
      <c r="K76" s="6"/>
    </row>
    <row r="77" spans="1:12" s="5" customFormat="1" ht="16.95" customHeight="1" x14ac:dyDescent="0.3">
      <c r="A77" s="144">
        <v>33</v>
      </c>
      <c r="B77" s="16" t="s">
        <v>354</v>
      </c>
      <c r="C77" s="17" t="s">
        <v>36</v>
      </c>
      <c r="D77" s="154">
        <v>-0.7</v>
      </c>
      <c r="E77" s="154">
        <v>-1.6</v>
      </c>
      <c r="F77" s="154">
        <v>-1.3</v>
      </c>
      <c r="G77" s="155" t="s">
        <v>507</v>
      </c>
      <c r="H77" s="6"/>
      <c r="I77" s="6"/>
      <c r="J77" s="6"/>
      <c r="K77" s="6"/>
    </row>
    <row r="78" spans="1:12" s="5" customFormat="1" ht="16.95" customHeight="1" x14ac:dyDescent="0.3">
      <c r="A78" s="144"/>
      <c r="B78" s="18" t="s">
        <v>15</v>
      </c>
      <c r="C78" s="12" t="s">
        <v>37</v>
      </c>
      <c r="D78" s="145"/>
      <c r="E78" s="145"/>
      <c r="F78" s="145"/>
      <c r="G78" s="147"/>
      <c r="H78" s="6"/>
      <c r="I78" s="6"/>
      <c r="J78" s="6"/>
      <c r="K78" s="6"/>
    </row>
    <row r="79" spans="1:12" s="5" customFormat="1" ht="16.95" customHeight="1" x14ac:dyDescent="0.3">
      <c r="A79" s="144">
        <v>34</v>
      </c>
      <c r="B79" s="16" t="s">
        <v>355</v>
      </c>
      <c r="C79" s="17" t="s">
        <v>36</v>
      </c>
      <c r="D79" s="154">
        <v>-0.6</v>
      </c>
      <c r="E79" s="154">
        <v>-0.4</v>
      </c>
      <c r="F79" s="154">
        <v>-0.3</v>
      </c>
      <c r="G79" s="155" t="s">
        <v>507</v>
      </c>
      <c r="H79" s="6"/>
      <c r="I79" s="6"/>
      <c r="J79" s="6"/>
      <c r="K79" s="6"/>
      <c r="L79" s="33"/>
    </row>
    <row r="80" spans="1:12" s="5" customFormat="1" ht="16.95" customHeight="1" x14ac:dyDescent="0.3">
      <c r="A80" s="144"/>
      <c r="B80" s="18" t="s">
        <v>16</v>
      </c>
      <c r="C80" s="12" t="s">
        <v>37</v>
      </c>
      <c r="D80" s="145"/>
      <c r="E80" s="145"/>
      <c r="F80" s="145"/>
      <c r="G80" s="147"/>
      <c r="H80" s="6"/>
      <c r="I80" s="6"/>
      <c r="J80" s="6"/>
      <c r="K80" s="6"/>
    </row>
    <row r="81" spans="1:12" s="5" customFormat="1" ht="16.95" customHeight="1" x14ac:dyDescent="0.3">
      <c r="A81" s="144">
        <v>35</v>
      </c>
      <c r="B81" s="16" t="s">
        <v>356</v>
      </c>
      <c r="C81" s="35" t="s">
        <v>486</v>
      </c>
      <c r="D81" s="154">
        <v>51.5</v>
      </c>
      <c r="E81" s="154">
        <v>54.7</v>
      </c>
      <c r="F81" s="154">
        <v>57.1</v>
      </c>
      <c r="G81" s="155" t="s">
        <v>507</v>
      </c>
      <c r="H81" s="6"/>
      <c r="I81" s="6"/>
      <c r="J81" s="6"/>
      <c r="K81" s="6"/>
    </row>
    <row r="82" spans="1:12" s="5" customFormat="1" ht="16.95" customHeight="1" x14ac:dyDescent="0.3">
      <c r="A82" s="144"/>
      <c r="B82" s="51" t="s">
        <v>17</v>
      </c>
      <c r="C82" s="12" t="s">
        <v>2</v>
      </c>
      <c r="D82" s="145"/>
      <c r="E82" s="145"/>
      <c r="F82" s="145"/>
      <c r="G82" s="147"/>
      <c r="H82" s="6"/>
      <c r="I82" s="6"/>
      <c r="J82" s="6"/>
      <c r="K82" s="6"/>
    </row>
    <row r="83" spans="1:12" s="5" customFormat="1" ht="16.95" customHeight="1" x14ac:dyDescent="0.3">
      <c r="A83" s="149">
        <v>36</v>
      </c>
      <c r="B83" s="52" t="s">
        <v>357</v>
      </c>
      <c r="C83" s="54" t="s">
        <v>486</v>
      </c>
      <c r="D83" s="146">
        <v>1.3</v>
      </c>
      <c r="E83" s="146">
        <v>2.2000000000000002</v>
      </c>
      <c r="F83" s="146">
        <v>2.2000000000000002</v>
      </c>
      <c r="G83" s="148" t="s">
        <v>507</v>
      </c>
      <c r="H83" s="6"/>
      <c r="I83" s="6"/>
      <c r="J83" s="6"/>
      <c r="K83" s="6"/>
    </row>
    <row r="84" spans="1:12" s="5" customFormat="1" ht="16.95" customHeight="1" thickBot="1" x14ac:dyDescent="0.35">
      <c r="A84" s="149"/>
      <c r="B84" s="53" t="s">
        <v>18</v>
      </c>
      <c r="C84" s="50" t="s">
        <v>2</v>
      </c>
      <c r="D84" s="146"/>
      <c r="E84" s="146"/>
      <c r="F84" s="146"/>
      <c r="G84" s="148"/>
      <c r="H84" s="6"/>
      <c r="I84" s="6"/>
      <c r="J84" s="6"/>
      <c r="K84" s="6"/>
    </row>
    <row r="85" spans="1:12" s="4" customFormat="1" ht="24.9" customHeight="1" x14ac:dyDescent="0.3">
      <c r="A85" s="47" t="s">
        <v>61</v>
      </c>
      <c r="B85" s="150" t="s">
        <v>369</v>
      </c>
      <c r="C85" s="151"/>
      <c r="D85" s="156"/>
      <c r="E85" s="156"/>
      <c r="F85" s="156"/>
      <c r="G85" s="158" t="s">
        <v>507</v>
      </c>
    </row>
    <row r="86" spans="1:12" s="4" customFormat="1" ht="24.9" customHeight="1" thickBot="1" x14ac:dyDescent="0.35">
      <c r="A86" s="48" t="s">
        <v>62</v>
      </c>
      <c r="B86" s="152" t="s">
        <v>97</v>
      </c>
      <c r="C86" s="153"/>
      <c r="D86" s="157"/>
      <c r="E86" s="157"/>
      <c r="F86" s="157"/>
      <c r="G86" s="159"/>
    </row>
    <row r="87" spans="1:12" s="5" customFormat="1" ht="16.95" customHeight="1" x14ac:dyDescent="0.3">
      <c r="A87" s="143">
        <v>37</v>
      </c>
      <c r="B87" s="34" t="s">
        <v>82</v>
      </c>
      <c r="C87" s="35" t="s">
        <v>486</v>
      </c>
      <c r="D87" s="145">
        <v>4.7</v>
      </c>
      <c r="E87" s="145">
        <v>4.4000000000000004</v>
      </c>
      <c r="F87" s="145">
        <v>4.4000000000000004</v>
      </c>
      <c r="G87" s="147" t="s">
        <v>507</v>
      </c>
      <c r="H87" s="6"/>
      <c r="I87" s="6"/>
      <c r="J87" s="6"/>
      <c r="K87" s="6"/>
    </row>
    <row r="88" spans="1:12" s="5" customFormat="1" ht="16.95" customHeight="1" x14ac:dyDescent="0.3">
      <c r="A88" s="144"/>
      <c r="B88" s="18" t="s">
        <v>19</v>
      </c>
      <c r="C88" s="12" t="s">
        <v>2</v>
      </c>
      <c r="D88" s="146"/>
      <c r="E88" s="146"/>
      <c r="F88" s="146"/>
      <c r="G88" s="148"/>
      <c r="H88" s="6"/>
      <c r="I88" s="6"/>
      <c r="J88" s="6"/>
      <c r="K88" s="6"/>
    </row>
    <row r="89" spans="1:12" s="5" customFormat="1" ht="16.95" customHeight="1" x14ac:dyDescent="0.3">
      <c r="A89" s="144">
        <v>38</v>
      </c>
      <c r="B89" s="16" t="s">
        <v>467</v>
      </c>
      <c r="C89" s="17" t="s">
        <v>36</v>
      </c>
      <c r="D89" s="154">
        <v>-0.9</v>
      </c>
      <c r="E89" s="154">
        <v>-0.8</v>
      </c>
      <c r="F89" s="154">
        <v>0.3</v>
      </c>
      <c r="G89" s="155" t="s">
        <v>507</v>
      </c>
      <c r="H89" s="6"/>
      <c r="I89" s="6"/>
      <c r="J89" s="6"/>
      <c r="K89" s="6"/>
    </row>
    <row r="90" spans="1:12" s="5" customFormat="1" ht="16.95" customHeight="1" x14ac:dyDescent="0.3">
      <c r="A90" s="144"/>
      <c r="B90" s="18" t="s">
        <v>20</v>
      </c>
      <c r="C90" s="12" t="s">
        <v>37</v>
      </c>
      <c r="D90" s="145"/>
      <c r="E90" s="145"/>
      <c r="F90" s="145"/>
      <c r="G90" s="147"/>
      <c r="H90" s="6"/>
      <c r="I90" s="6"/>
      <c r="J90" s="6"/>
      <c r="K90" s="6"/>
    </row>
    <row r="91" spans="1:12" s="5" customFormat="1" ht="16.95" customHeight="1" x14ac:dyDescent="0.3">
      <c r="A91" s="144">
        <v>39</v>
      </c>
      <c r="B91" s="16" t="s">
        <v>469</v>
      </c>
      <c r="C91" s="35" t="s">
        <v>486</v>
      </c>
      <c r="D91" s="154">
        <v>32</v>
      </c>
      <c r="E91" s="154">
        <v>27.4</v>
      </c>
      <c r="F91" s="154">
        <v>32.299999999999997</v>
      </c>
      <c r="G91" s="155" t="s">
        <v>507</v>
      </c>
      <c r="H91" s="6"/>
      <c r="I91" s="6"/>
      <c r="J91" s="6"/>
      <c r="K91" s="6"/>
    </row>
    <row r="92" spans="1:12" s="5" customFormat="1" ht="16.95" customHeight="1" x14ac:dyDescent="0.3">
      <c r="A92" s="144"/>
      <c r="B92" s="18" t="s">
        <v>21</v>
      </c>
      <c r="C92" s="12" t="s">
        <v>2</v>
      </c>
      <c r="D92" s="145"/>
      <c r="E92" s="145"/>
      <c r="F92" s="145"/>
      <c r="G92" s="147"/>
      <c r="H92" s="6"/>
      <c r="I92" s="6"/>
      <c r="J92" s="6"/>
      <c r="K92" s="6"/>
    </row>
    <row r="93" spans="1:12" s="5" customFormat="1" ht="16.95" customHeight="1" x14ac:dyDescent="0.3">
      <c r="A93" s="144">
        <v>40</v>
      </c>
      <c r="B93" s="16" t="s">
        <v>358</v>
      </c>
      <c r="C93" s="35" t="s">
        <v>486</v>
      </c>
      <c r="D93" s="154">
        <v>3.1</v>
      </c>
      <c r="E93" s="154">
        <v>21.3</v>
      </c>
      <c r="F93" s="154">
        <v>26</v>
      </c>
      <c r="G93" s="155" t="s">
        <v>507</v>
      </c>
      <c r="H93" s="6"/>
      <c r="I93" s="6"/>
      <c r="J93" s="6"/>
      <c r="K93" s="6"/>
    </row>
    <row r="94" spans="1:12" s="5" customFormat="1" ht="16.95" customHeight="1" x14ac:dyDescent="0.3">
      <c r="A94" s="144"/>
      <c r="B94" s="18" t="s">
        <v>22</v>
      </c>
      <c r="C94" s="12" t="s">
        <v>2</v>
      </c>
      <c r="D94" s="145"/>
      <c r="E94" s="145"/>
      <c r="F94" s="145"/>
      <c r="G94" s="147"/>
      <c r="H94" s="6"/>
      <c r="I94" s="6"/>
      <c r="J94" s="6"/>
      <c r="K94" s="6"/>
    </row>
    <row r="95" spans="1:12" s="5" customFormat="1" ht="16.95" customHeight="1" x14ac:dyDescent="0.3">
      <c r="A95" s="144">
        <v>41</v>
      </c>
      <c r="B95" s="16" t="s">
        <v>360</v>
      </c>
      <c r="C95" s="35" t="s">
        <v>486</v>
      </c>
      <c r="D95" s="154">
        <v>2.9</v>
      </c>
      <c r="E95" s="154">
        <v>2.7</v>
      </c>
      <c r="F95" s="154">
        <v>2.7</v>
      </c>
      <c r="G95" s="155" t="s">
        <v>507</v>
      </c>
      <c r="H95" s="6"/>
      <c r="I95" s="6"/>
      <c r="J95" s="6"/>
      <c r="K95" s="6"/>
      <c r="L95" s="33"/>
    </row>
    <row r="96" spans="1:12" s="5" customFormat="1" ht="16.95" customHeight="1" x14ac:dyDescent="0.3">
      <c r="A96" s="144"/>
      <c r="B96" s="18" t="s">
        <v>23</v>
      </c>
      <c r="C96" s="12" t="s">
        <v>2</v>
      </c>
      <c r="D96" s="145"/>
      <c r="E96" s="145"/>
      <c r="F96" s="145"/>
      <c r="G96" s="147"/>
      <c r="H96" s="6"/>
      <c r="I96" s="6"/>
      <c r="J96" s="6"/>
      <c r="K96" s="6"/>
    </row>
    <row r="97" spans="1:11" s="5" customFormat="1" ht="16.95" customHeight="1" x14ac:dyDescent="0.3">
      <c r="A97" s="144">
        <v>42</v>
      </c>
      <c r="B97" s="16" t="s">
        <v>361</v>
      </c>
      <c r="C97" s="35" t="s">
        <v>486</v>
      </c>
      <c r="D97" s="154">
        <v>31.4</v>
      </c>
      <c r="E97" s="154">
        <v>27.5</v>
      </c>
      <c r="F97" s="154">
        <v>26.9</v>
      </c>
      <c r="G97" s="155" t="s">
        <v>507</v>
      </c>
      <c r="H97" s="6"/>
      <c r="I97" s="6"/>
      <c r="J97" s="6"/>
      <c r="K97" s="6"/>
    </row>
    <row r="98" spans="1:11" s="5" customFormat="1" ht="16.95" customHeight="1" x14ac:dyDescent="0.3">
      <c r="A98" s="144"/>
      <c r="B98" s="18" t="s">
        <v>24</v>
      </c>
      <c r="C98" s="12" t="s">
        <v>2</v>
      </c>
      <c r="D98" s="145"/>
      <c r="E98" s="145"/>
      <c r="F98" s="145"/>
      <c r="G98" s="147"/>
      <c r="H98" s="6"/>
      <c r="I98" s="6"/>
      <c r="J98" s="6"/>
      <c r="K98" s="6"/>
    </row>
    <row r="99" spans="1:11" s="5" customFormat="1" ht="16.95" customHeight="1" x14ac:dyDescent="0.3">
      <c r="A99" s="144">
        <v>43</v>
      </c>
      <c r="B99" s="10" t="s">
        <v>362</v>
      </c>
      <c r="C99" s="35" t="s">
        <v>486</v>
      </c>
      <c r="D99" s="146">
        <v>75.2</v>
      </c>
      <c r="E99" s="146">
        <v>76</v>
      </c>
      <c r="F99" s="146">
        <v>76.099999999999994</v>
      </c>
      <c r="G99" s="148" t="s">
        <v>507</v>
      </c>
      <c r="H99" s="6"/>
      <c r="I99" s="6"/>
      <c r="J99" s="6"/>
      <c r="K99" s="6"/>
    </row>
    <row r="100" spans="1:11" s="5" customFormat="1" ht="16.95" customHeight="1" x14ac:dyDescent="0.3">
      <c r="A100" s="144"/>
      <c r="B100" s="30" t="s">
        <v>25</v>
      </c>
      <c r="C100" s="12" t="s">
        <v>2</v>
      </c>
      <c r="D100" s="146"/>
      <c r="E100" s="146"/>
      <c r="F100" s="146"/>
      <c r="G100" s="148"/>
      <c r="H100" s="6"/>
      <c r="I100" s="6"/>
      <c r="J100" s="6"/>
      <c r="K100" s="6"/>
    </row>
    <row r="101" spans="1:11" s="5" customFormat="1" ht="16.95" customHeight="1" x14ac:dyDescent="0.3">
      <c r="A101" s="144">
        <v>44</v>
      </c>
      <c r="B101" s="61" t="s">
        <v>363</v>
      </c>
      <c r="C101" s="17" t="s">
        <v>36</v>
      </c>
      <c r="D101" s="146">
        <v>-1.6</v>
      </c>
      <c r="E101" s="146">
        <v>0.5</v>
      </c>
      <c r="F101" s="146">
        <v>0.9</v>
      </c>
      <c r="G101" s="148" t="s">
        <v>507</v>
      </c>
      <c r="H101" s="6"/>
      <c r="I101" s="6"/>
      <c r="J101" s="6"/>
      <c r="K101" s="6"/>
    </row>
    <row r="102" spans="1:11" s="5" customFormat="1" ht="16.95" customHeight="1" x14ac:dyDescent="0.3">
      <c r="A102" s="144"/>
      <c r="B102" s="18" t="s">
        <v>26</v>
      </c>
      <c r="C102" s="12" t="s">
        <v>37</v>
      </c>
      <c r="D102" s="146"/>
      <c r="E102" s="146"/>
      <c r="F102" s="146"/>
      <c r="G102" s="148"/>
      <c r="H102" s="6"/>
    </row>
    <row r="103" spans="1:11" s="5" customFormat="1" ht="16.95" customHeight="1" x14ac:dyDescent="0.3">
      <c r="A103" s="144">
        <v>45</v>
      </c>
      <c r="B103" s="10" t="s">
        <v>83</v>
      </c>
      <c r="C103" s="35" t="s">
        <v>486</v>
      </c>
      <c r="D103" s="146">
        <v>25.2</v>
      </c>
      <c r="E103" s="146">
        <v>28.7</v>
      </c>
      <c r="F103" s="146">
        <v>29.2</v>
      </c>
      <c r="G103" s="148" t="s">
        <v>507</v>
      </c>
      <c r="H103" s="6"/>
    </row>
    <row r="104" spans="1:11" s="5" customFormat="1" ht="16.95" customHeight="1" x14ac:dyDescent="0.3">
      <c r="A104" s="144"/>
      <c r="B104" s="30" t="s">
        <v>27</v>
      </c>
      <c r="C104" s="12" t="s">
        <v>2</v>
      </c>
      <c r="D104" s="146"/>
      <c r="E104" s="146"/>
      <c r="F104" s="146"/>
      <c r="G104" s="148"/>
      <c r="H104" s="6"/>
    </row>
    <row r="105" spans="1:11" s="5" customFormat="1" ht="16.95" customHeight="1" x14ac:dyDescent="0.3">
      <c r="A105" s="144">
        <v>46</v>
      </c>
      <c r="B105" s="16" t="s">
        <v>84</v>
      </c>
      <c r="C105" s="54" t="s">
        <v>486</v>
      </c>
      <c r="D105" s="146">
        <v>13.1</v>
      </c>
      <c r="E105" s="146">
        <v>12.4</v>
      </c>
      <c r="F105" s="146">
        <v>12.6</v>
      </c>
      <c r="G105" s="148" t="s">
        <v>507</v>
      </c>
      <c r="H105" s="6"/>
    </row>
    <row r="106" spans="1:11" s="5" customFormat="1" ht="16.95" customHeight="1" thickBot="1" x14ac:dyDescent="0.35">
      <c r="A106" s="144"/>
      <c r="B106" s="18" t="s">
        <v>28</v>
      </c>
      <c r="C106" s="50" t="s">
        <v>2</v>
      </c>
      <c r="D106" s="146"/>
      <c r="E106" s="146"/>
      <c r="F106" s="146"/>
      <c r="G106" s="148"/>
      <c r="H106" s="6"/>
    </row>
    <row r="107" spans="1:11" s="4" customFormat="1" ht="24.9" customHeight="1" x14ac:dyDescent="0.3">
      <c r="A107" s="47" t="s">
        <v>61</v>
      </c>
      <c r="B107" s="150" t="s">
        <v>340</v>
      </c>
      <c r="C107" s="151"/>
      <c r="D107" s="162"/>
      <c r="E107" s="164"/>
      <c r="F107" s="162"/>
      <c r="G107" s="158" t="s">
        <v>507</v>
      </c>
    </row>
    <row r="108" spans="1:11" s="4" customFormat="1" ht="24.9" customHeight="1" thickBot="1" x14ac:dyDescent="0.35">
      <c r="A108" s="48" t="s">
        <v>62</v>
      </c>
      <c r="B108" s="152" t="s">
        <v>98</v>
      </c>
      <c r="C108" s="153"/>
      <c r="D108" s="163"/>
      <c r="E108" s="165"/>
      <c r="F108" s="163"/>
      <c r="G108" s="159"/>
    </row>
    <row r="109" spans="1:11" s="5" customFormat="1" ht="16.95" customHeight="1" x14ac:dyDescent="0.3">
      <c r="A109" s="143">
        <v>47</v>
      </c>
      <c r="B109" s="34" t="s">
        <v>334</v>
      </c>
      <c r="C109" s="35" t="s">
        <v>486</v>
      </c>
      <c r="D109" s="145">
        <v>-15.6</v>
      </c>
      <c r="E109" s="145">
        <v>8.1999999999999993</v>
      </c>
      <c r="F109" s="145">
        <v>5.3</v>
      </c>
      <c r="G109" s="147" t="s">
        <v>507</v>
      </c>
      <c r="H109" s="6"/>
      <c r="I109" s="6"/>
      <c r="J109" s="6"/>
      <c r="K109" s="6"/>
    </row>
    <row r="110" spans="1:11" s="5" customFormat="1" ht="16.95" customHeight="1" x14ac:dyDescent="0.3">
      <c r="A110" s="144"/>
      <c r="B110" s="18" t="s">
        <v>29</v>
      </c>
      <c r="C110" s="12" t="s">
        <v>2</v>
      </c>
      <c r="D110" s="146"/>
      <c r="E110" s="146"/>
      <c r="F110" s="146"/>
      <c r="G110" s="148"/>
      <c r="H110" s="6"/>
      <c r="I110" s="6"/>
      <c r="J110" s="6"/>
      <c r="K110" s="6"/>
    </row>
    <row r="111" spans="1:11" s="5" customFormat="1" ht="16.95" customHeight="1" x14ac:dyDescent="0.3">
      <c r="A111" s="144">
        <v>48</v>
      </c>
      <c r="B111" s="16" t="s">
        <v>288</v>
      </c>
      <c r="C111" s="35" t="s">
        <v>486</v>
      </c>
      <c r="D111" s="154">
        <v>23.2</v>
      </c>
      <c r="E111" s="154">
        <v>14</v>
      </c>
      <c r="F111" s="154">
        <v>11.2</v>
      </c>
      <c r="G111" s="155" t="s">
        <v>507</v>
      </c>
      <c r="H111" s="6"/>
      <c r="I111" s="6"/>
      <c r="J111" s="6"/>
      <c r="K111" s="6"/>
    </row>
    <row r="112" spans="1:11" s="5" customFormat="1" ht="16.95" customHeight="1" x14ac:dyDescent="0.3">
      <c r="A112" s="144"/>
      <c r="B112" s="18" t="s">
        <v>30</v>
      </c>
      <c r="C112" s="12" t="s">
        <v>2</v>
      </c>
      <c r="D112" s="145"/>
      <c r="E112" s="145"/>
      <c r="F112" s="145"/>
      <c r="G112" s="147"/>
      <c r="H112" s="6"/>
      <c r="I112" s="6"/>
      <c r="J112" s="6"/>
      <c r="K112" s="6"/>
    </row>
    <row r="113" spans="1:12" s="5" customFormat="1" ht="16.95" customHeight="1" x14ac:dyDescent="0.3">
      <c r="A113" s="144">
        <v>49</v>
      </c>
      <c r="B113" s="16" t="s">
        <v>364</v>
      </c>
      <c r="C113" s="17" t="s">
        <v>36</v>
      </c>
      <c r="D113" s="154">
        <v>-0.4</v>
      </c>
      <c r="E113" s="154">
        <v>-0.1</v>
      </c>
      <c r="F113" s="154">
        <v>-0.1</v>
      </c>
      <c r="G113" s="155" t="s">
        <v>507</v>
      </c>
      <c r="H113" s="6"/>
      <c r="I113" s="6"/>
      <c r="J113" s="6"/>
      <c r="K113" s="6"/>
    </row>
    <row r="114" spans="1:12" s="5" customFormat="1" ht="16.95" customHeight="1" x14ac:dyDescent="0.3">
      <c r="A114" s="144"/>
      <c r="B114" s="18" t="s">
        <v>78</v>
      </c>
      <c r="C114" s="12" t="s">
        <v>37</v>
      </c>
      <c r="D114" s="145"/>
      <c r="E114" s="145"/>
      <c r="F114" s="145"/>
      <c r="G114" s="147"/>
      <c r="H114" s="6"/>
      <c r="I114" s="6"/>
      <c r="J114" s="6"/>
      <c r="K114" s="6"/>
    </row>
    <row r="115" spans="1:12" s="5" customFormat="1" ht="16.95" customHeight="1" x14ac:dyDescent="0.3">
      <c r="A115" s="144">
        <v>50</v>
      </c>
      <c r="B115" s="16" t="s">
        <v>365</v>
      </c>
      <c r="C115" s="17" t="s">
        <v>36</v>
      </c>
      <c r="D115" s="154">
        <v>-2.2000000000000002</v>
      </c>
      <c r="E115" s="154">
        <v>-0.8</v>
      </c>
      <c r="F115" s="154">
        <v>-1.3</v>
      </c>
      <c r="G115" s="155" t="s">
        <v>507</v>
      </c>
      <c r="H115" s="6"/>
      <c r="I115" s="6"/>
      <c r="J115" s="6"/>
      <c r="K115" s="6"/>
    </row>
    <row r="116" spans="1:12" s="5" customFormat="1" ht="16.95" customHeight="1" x14ac:dyDescent="0.3">
      <c r="A116" s="144"/>
      <c r="B116" s="18" t="s">
        <v>471</v>
      </c>
      <c r="C116" s="12" t="s">
        <v>37</v>
      </c>
      <c r="D116" s="145"/>
      <c r="E116" s="145"/>
      <c r="F116" s="145"/>
      <c r="G116" s="147"/>
      <c r="H116" s="6"/>
      <c r="I116" s="6"/>
      <c r="J116" s="6"/>
      <c r="K116" s="6"/>
    </row>
    <row r="117" spans="1:12" s="5" customFormat="1" ht="16.95" customHeight="1" x14ac:dyDescent="0.3">
      <c r="A117" s="144">
        <v>51</v>
      </c>
      <c r="B117" s="16" t="s">
        <v>289</v>
      </c>
      <c r="C117" s="54" t="s">
        <v>486</v>
      </c>
      <c r="D117" s="154">
        <v>5</v>
      </c>
      <c r="E117" s="154">
        <v>5.9</v>
      </c>
      <c r="F117" s="154">
        <v>5.8</v>
      </c>
      <c r="G117" s="155" t="s">
        <v>507</v>
      </c>
      <c r="H117" s="6"/>
      <c r="I117" s="6"/>
      <c r="J117" s="6"/>
      <c r="K117" s="6"/>
      <c r="L117" s="33"/>
    </row>
    <row r="118" spans="1:12" s="5" customFormat="1" ht="16.95" customHeight="1" thickBot="1" x14ac:dyDescent="0.35">
      <c r="A118" s="144"/>
      <c r="B118" s="18" t="s">
        <v>31</v>
      </c>
      <c r="C118" s="50" t="s">
        <v>2</v>
      </c>
      <c r="D118" s="145"/>
      <c r="E118" s="145"/>
      <c r="F118" s="145"/>
      <c r="G118" s="147"/>
      <c r="H118" s="6"/>
      <c r="I118" s="6"/>
      <c r="J118" s="6"/>
      <c r="K118" s="6"/>
    </row>
    <row r="119" spans="1:12" s="4" customFormat="1" ht="24.9" customHeight="1" x14ac:dyDescent="0.3">
      <c r="A119" s="47" t="s">
        <v>61</v>
      </c>
      <c r="B119" s="150" t="s">
        <v>99</v>
      </c>
      <c r="C119" s="151"/>
      <c r="D119" s="156"/>
      <c r="E119" s="156"/>
      <c r="F119" s="156"/>
      <c r="G119" s="158" t="s">
        <v>507</v>
      </c>
    </row>
    <row r="120" spans="1:12" s="4" customFormat="1" ht="24.9" customHeight="1" thickBot="1" x14ac:dyDescent="0.35">
      <c r="A120" s="55" t="s">
        <v>62</v>
      </c>
      <c r="B120" s="173" t="s">
        <v>100</v>
      </c>
      <c r="C120" s="174"/>
      <c r="D120" s="171"/>
      <c r="E120" s="171"/>
      <c r="F120" s="171"/>
      <c r="G120" s="172"/>
    </row>
    <row r="121" spans="1:12" s="5" customFormat="1" ht="16.95" customHeight="1" x14ac:dyDescent="0.3">
      <c r="A121" s="166">
        <v>52</v>
      </c>
      <c r="B121" s="56" t="s">
        <v>366</v>
      </c>
      <c r="C121" s="57" t="s">
        <v>486</v>
      </c>
      <c r="D121" s="168">
        <v>-5.0999999999999996</v>
      </c>
      <c r="E121" s="168">
        <v>2</v>
      </c>
      <c r="F121" s="168">
        <v>2.4</v>
      </c>
      <c r="G121" s="169" t="s">
        <v>507</v>
      </c>
      <c r="H121" s="6"/>
      <c r="I121" s="6"/>
      <c r="J121" s="6"/>
      <c r="K121" s="6"/>
    </row>
    <row r="122" spans="1:12" s="5" customFormat="1" ht="16.95" customHeight="1" x14ac:dyDescent="0.3">
      <c r="A122" s="167"/>
      <c r="B122" s="18" t="s">
        <v>32</v>
      </c>
      <c r="C122" s="12" t="s">
        <v>2</v>
      </c>
      <c r="D122" s="146"/>
      <c r="E122" s="146"/>
      <c r="F122" s="146"/>
      <c r="G122" s="170"/>
      <c r="H122" s="6"/>
      <c r="I122" s="6"/>
      <c r="J122" s="6"/>
      <c r="K122" s="6"/>
    </row>
    <row r="123" spans="1:12" s="5" customFormat="1" ht="16.95" customHeight="1" x14ac:dyDescent="0.3">
      <c r="A123" s="167">
        <v>53</v>
      </c>
      <c r="B123" s="16" t="s">
        <v>367</v>
      </c>
      <c r="C123" s="35" t="s">
        <v>486</v>
      </c>
      <c r="D123" s="154">
        <v>65.599999999999994</v>
      </c>
      <c r="E123" s="154">
        <v>65.7</v>
      </c>
      <c r="F123" s="154">
        <v>65.099999999999994</v>
      </c>
      <c r="G123" s="175" t="s">
        <v>507</v>
      </c>
      <c r="H123" s="6"/>
      <c r="I123" s="6"/>
      <c r="J123" s="6"/>
      <c r="K123" s="6"/>
    </row>
    <row r="124" spans="1:12" s="5" customFormat="1" ht="16.95" customHeight="1" x14ac:dyDescent="0.3">
      <c r="A124" s="167"/>
      <c r="B124" s="18" t="s">
        <v>33</v>
      </c>
      <c r="C124" s="12" t="s">
        <v>2</v>
      </c>
      <c r="D124" s="145"/>
      <c r="E124" s="145"/>
      <c r="F124" s="145"/>
      <c r="G124" s="176"/>
      <c r="H124" s="6"/>
      <c r="I124" s="6"/>
      <c r="J124" s="6"/>
      <c r="K124" s="6"/>
    </row>
    <row r="125" spans="1:12" s="5" customFormat="1" ht="16.95" customHeight="1" x14ac:dyDescent="0.3">
      <c r="A125" s="167">
        <v>54</v>
      </c>
      <c r="B125" s="16" t="s">
        <v>368</v>
      </c>
      <c r="C125" s="35" t="s">
        <v>486</v>
      </c>
      <c r="D125" s="154">
        <v>4.9000000000000004</v>
      </c>
      <c r="E125" s="154">
        <v>4.5999999999999996</v>
      </c>
      <c r="F125" s="154">
        <v>4.9000000000000004</v>
      </c>
      <c r="G125" s="175" t="s">
        <v>507</v>
      </c>
      <c r="H125" s="6"/>
      <c r="I125" s="6"/>
      <c r="J125" s="6"/>
      <c r="K125" s="6"/>
    </row>
    <row r="126" spans="1:12" s="5" customFormat="1" ht="16.95" customHeight="1" x14ac:dyDescent="0.3">
      <c r="A126" s="167"/>
      <c r="B126" s="18" t="s">
        <v>34</v>
      </c>
      <c r="C126" s="12" t="s">
        <v>2</v>
      </c>
      <c r="D126" s="145"/>
      <c r="E126" s="145"/>
      <c r="F126" s="145"/>
      <c r="G126" s="176"/>
      <c r="H126" s="6"/>
      <c r="I126" s="6"/>
      <c r="J126" s="6"/>
      <c r="K126" s="6"/>
    </row>
    <row r="127" spans="1:12" s="5" customFormat="1" ht="16.95" customHeight="1" x14ac:dyDescent="0.3">
      <c r="A127" s="167">
        <v>55</v>
      </c>
      <c r="B127" s="16" t="s">
        <v>80</v>
      </c>
      <c r="C127" s="17" t="s">
        <v>36</v>
      </c>
      <c r="D127" s="154">
        <v>-3.9</v>
      </c>
      <c r="E127" s="154">
        <v>-4.7</v>
      </c>
      <c r="F127" s="154">
        <v>-5.4</v>
      </c>
      <c r="G127" s="175" t="s">
        <v>507</v>
      </c>
      <c r="H127" s="6"/>
      <c r="I127" s="6"/>
      <c r="J127" s="6"/>
      <c r="K127" s="6"/>
    </row>
    <row r="128" spans="1:12" s="5" customFormat="1" ht="16.95" customHeight="1" x14ac:dyDescent="0.3">
      <c r="A128" s="167"/>
      <c r="B128" s="18" t="s">
        <v>254</v>
      </c>
      <c r="C128" s="12" t="s">
        <v>37</v>
      </c>
      <c r="D128" s="145"/>
      <c r="E128" s="145"/>
      <c r="F128" s="145"/>
      <c r="G128" s="176"/>
      <c r="H128" s="6"/>
      <c r="I128" s="6"/>
      <c r="J128" s="6"/>
      <c r="K128" s="6"/>
    </row>
    <row r="129" spans="1:12" s="5" customFormat="1" ht="16.95" customHeight="1" x14ac:dyDescent="0.3">
      <c r="A129" s="167">
        <v>56</v>
      </c>
      <c r="B129" s="16" t="s">
        <v>79</v>
      </c>
      <c r="C129" s="17" t="s">
        <v>36</v>
      </c>
      <c r="D129" s="154">
        <v>-20.100000000000001</v>
      </c>
      <c r="E129" s="154">
        <v>-21.4</v>
      </c>
      <c r="F129" s="154">
        <v>-20.8</v>
      </c>
      <c r="G129" s="175" t="s">
        <v>507</v>
      </c>
      <c r="H129" s="6"/>
      <c r="I129" s="6"/>
      <c r="J129" s="6"/>
      <c r="K129" s="6"/>
      <c r="L129" s="33"/>
    </row>
    <row r="130" spans="1:12" s="5" customFormat="1" ht="16.95" customHeight="1" x14ac:dyDescent="0.3">
      <c r="A130" s="167"/>
      <c r="B130" s="18" t="s">
        <v>255</v>
      </c>
      <c r="C130" s="12" t="s">
        <v>37</v>
      </c>
      <c r="D130" s="145"/>
      <c r="E130" s="145"/>
      <c r="F130" s="145"/>
      <c r="G130" s="176"/>
      <c r="H130" s="6"/>
      <c r="I130" s="6"/>
      <c r="J130" s="6"/>
      <c r="K130" s="6"/>
    </row>
    <row r="131" spans="1:12" s="5" customFormat="1" ht="16.95" customHeight="1" x14ac:dyDescent="0.3">
      <c r="A131" s="167">
        <v>57</v>
      </c>
      <c r="B131" s="16" t="s">
        <v>81</v>
      </c>
      <c r="C131" s="35" t="s">
        <v>486</v>
      </c>
      <c r="D131" s="154">
        <v>133.80000000000001</v>
      </c>
      <c r="E131" s="154">
        <v>110.5</v>
      </c>
      <c r="F131" s="154">
        <v>113.7</v>
      </c>
      <c r="G131" s="175" t="s">
        <v>507</v>
      </c>
      <c r="H131" s="6"/>
      <c r="I131" s="6"/>
      <c r="J131" s="6"/>
      <c r="K131" s="6"/>
    </row>
    <row r="132" spans="1:12" s="5" customFormat="1" ht="16.95" customHeight="1" x14ac:dyDescent="0.3">
      <c r="A132" s="167"/>
      <c r="B132" s="18" t="s">
        <v>81</v>
      </c>
      <c r="C132" s="12" t="s">
        <v>2</v>
      </c>
      <c r="D132" s="145"/>
      <c r="E132" s="145"/>
      <c r="F132" s="145"/>
      <c r="G132" s="176"/>
      <c r="H132" s="6"/>
      <c r="I132" s="6"/>
      <c r="J132" s="6"/>
      <c r="K132" s="6"/>
    </row>
    <row r="133" spans="1:12" s="5" customFormat="1" ht="16.95" customHeight="1" x14ac:dyDescent="0.3">
      <c r="A133" s="167">
        <v>58</v>
      </c>
      <c r="B133" s="59" t="s">
        <v>35</v>
      </c>
      <c r="C133" s="54" t="s">
        <v>486</v>
      </c>
      <c r="D133" s="146">
        <v>137.69999999999999</v>
      </c>
      <c r="E133" s="146">
        <v>107.6</v>
      </c>
      <c r="F133" s="146">
        <v>118.2</v>
      </c>
      <c r="G133" s="170" t="s">
        <v>507</v>
      </c>
      <c r="H133" s="6"/>
      <c r="I133" s="6"/>
      <c r="J133" s="6"/>
      <c r="K133" s="6"/>
    </row>
    <row r="134" spans="1:12" s="5" customFormat="1" ht="16.95" customHeight="1" thickBot="1" x14ac:dyDescent="0.35">
      <c r="A134" s="177"/>
      <c r="B134" s="60" t="s">
        <v>35</v>
      </c>
      <c r="C134" s="58" t="s">
        <v>2</v>
      </c>
      <c r="D134" s="178"/>
      <c r="E134" s="178"/>
      <c r="F134" s="178"/>
      <c r="G134" s="179"/>
      <c r="H134" s="6"/>
      <c r="I134" s="6"/>
      <c r="J134" s="6"/>
      <c r="K134" s="6"/>
    </row>
    <row r="153" spans="1:3" s="5" customFormat="1" ht="30" customHeight="1" x14ac:dyDescent="0.3">
      <c r="A153" s="32"/>
      <c r="B153" s="9"/>
      <c r="C153" s="7"/>
    </row>
    <row r="154" spans="1:3" s="5" customFormat="1" ht="30" customHeight="1" x14ac:dyDescent="0.3">
      <c r="A154" s="32"/>
      <c r="B154" s="9"/>
      <c r="C154" s="7"/>
    </row>
    <row r="155" spans="1:3" s="5" customFormat="1" ht="30" customHeight="1" x14ac:dyDescent="0.3">
      <c r="A155" s="32"/>
      <c r="B155" s="9"/>
      <c r="C155" s="7"/>
    </row>
  </sheetData>
  <mergeCells count="334">
    <mergeCell ref="A133:A134"/>
    <mergeCell ref="D133:D134"/>
    <mergeCell ref="E133:E134"/>
    <mergeCell ref="F133:F134"/>
    <mergeCell ref="G133:G134"/>
    <mergeCell ref="A131:A132"/>
    <mergeCell ref="D131:D132"/>
    <mergeCell ref="E131:E132"/>
    <mergeCell ref="F131:F132"/>
    <mergeCell ref="G131:G132"/>
    <mergeCell ref="A129:A130"/>
    <mergeCell ref="D129:D130"/>
    <mergeCell ref="E129:E130"/>
    <mergeCell ref="F129:F130"/>
    <mergeCell ref="G129:G130"/>
    <mergeCell ref="A127:A128"/>
    <mergeCell ref="D127:D128"/>
    <mergeCell ref="E127:E128"/>
    <mergeCell ref="F127:F128"/>
    <mergeCell ref="G127:G128"/>
    <mergeCell ref="A125:A126"/>
    <mergeCell ref="D125:D126"/>
    <mergeCell ref="E125:E126"/>
    <mergeCell ref="F125:F126"/>
    <mergeCell ref="G125:G126"/>
    <mergeCell ref="A123:A124"/>
    <mergeCell ref="D123:D124"/>
    <mergeCell ref="E123:E124"/>
    <mergeCell ref="F123:F124"/>
    <mergeCell ref="G123:G124"/>
    <mergeCell ref="A121:A122"/>
    <mergeCell ref="D121:D122"/>
    <mergeCell ref="E121:E122"/>
    <mergeCell ref="F121:F122"/>
    <mergeCell ref="G121:G122"/>
    <mergeCell ref="B119:C119"/>
    <mergeCell ref="D119:D120"/>
    <mergeCell ref="E119:E120"/>
    <mergeCell ref="F119:F120"/>
    <mergeCell ref="G119:G120"/>
    <mergeCell ref="B120:C120"/>
    <mergeCell ref="A117:A118"/>
    <mergeCell ref="D117:D118"/>
    <mergeCell ref="E117:E118"/>
    <mergeCell ref="F117:F118"/>
    <mergeCell ref="G117:G118"/>
    <mergeCell ref="D113:D114"/>
    <mergeCell ref="E113:E114"/>
    <mergeCell ref="F113:F114"/>
    <mergeCell ref="G113:G114"/>
    <mergeCell ref="A115:A116"/>
    <mergeCell ref="D115:D116"/>
    <mergeCell ref="E115:E116"/>
    <mergeCell ref="F115:F116"/>
    <mergeCell ref="G115:G116"/>
    <mergeCell ref="A113:A114"/>
    <mergeCell ref="D109:D110"/>
    <mergeCell ref="E109:E110"/>
    <mergeCell ref="F109:F110"/>
    <mergeCell ref="G109:G110"/>
    <mergeCell ref="A111:A112"/>
    <mergeCell ref="D111:D112"/>
    <mergeCell ref="E111:E112"/>
    <mergeCell ref="F111:F112"/>
    <mergeCell ref="G111:G112"/>
    <mergeCell ref="A109:A110"/>
    <mergeCell ref="D107:D108"/>
    <mergeCell ref="E107:E108"/>
    <mergeCell ref="F107:F108"/>
    <mergeCell ref="G107:G108"/>
    <mergeCell ref="B108:C108"/>
    <mergeCell ref="D85:D86"/>
    <mergeCell ref="E85:E86"/>
    <mergeCell ref="F85:F86"/>
    <mergeCell ref="G85:G86"/>
    <mergeCell ref="B86:C86"/>
    <mergeCell ref="D103:D104"/>
    <mergeCell ref="E103:E104"/>
    <mergeCell ref="F103:F104"/>
    <mergeCell ref="G103:G104"/>
    <mergeCell ref="D95:D96"/>
    <mergeCell ref="E95:E96"/>
    <mergeCell ref="F95:F96"/>
    <mergeCell ref="G95:G96"/>
    <mergeCell ref="D87:D88"/>
    <mergeCell ref="E87:E88"/>
    <mergeCell ref="F87:F88"/>
    <mergeCell ref="G87:G88"/>
    <mergeCell ref="B107:C107"/>
    <mergeCell ref="A105:A106"/>
    <mergeCell ref="D105:D106"/>
    <mergeCell ref="E105:E106"/>
    <mergeCell ref="F105:F106"/>
    <mergeCell ref="G105:G106"/>
    <mergeCell ref="D99:D100"/>
    <mergeCell ref="E99:E100"/>
    <mergeCell ref="F99:F100"/>
    <mergeCell ref="G99:G100"/>
    <mergeCell ref="A101:A102"/>
    <mergeCell ref="D101:D102"/>
    <mergeCell ref="E101:E102"/>
    <mergeCell ref="F101:F102"/>
    <mergeCell ref="G101:G102"/>
    <mergeCell ref="A99:A100"/>
    <mergeCell ref="A103:A104"/>
    <mergeCell ref="A97:A98"/>
    <mergeCell ref="D97:D98"/>
    <mergeCell ref="E97:E98"/>
    <mergeCell ref="F97:F98"/>
    <mergeCell ref="G97:G98"/>
    <mergeCell ref="D91:D92"/>
    <mergeCell ref="E91:E92"/>
    <mergeCell ref="F91:F92"/>
    <mergeCell ref="G91:G92"/>
    <mergeCell ref="A93:A94"/>
    <mergeCell ref="D93:D94"/>
    <mergeCell ref="E93:E94"/>
    <mergeCell ref="F93:F94"/>
    <mergeCell ref="G93:G94"/>
    <mergeCell ref="A95:A96"/>
    <mergeCell ref="A91:A92"/>
    <mergeCell ref="A89:A90"/>
    <mergeCell ref="D89:D90"/>
    <mergeCell ref="E89:E90"/>
    <mergeCell ref="F89:F90"/>
    <mergeCell ref="G89:G90"/>
    <mergeCell ref="D83:D84"/>
    <mergeCell ref="E83:E84"/>
    <mergeCell ref="F83:F84"/>
    <mergeCell ref="G83:G84"/>
    <mergeCell ref="A87:A88"/>
    <mergeCell ref="B85:C85"/>
    <mergeCell ref="D79:D80"/>
    <mergeCell ref="E79:E80"/>
    <mergeCell ref="F79:F80"/>
    <mergeCell ref="G79:G80"/>
    <mergeCell ref="A81:A82"/>
    <mergeCell ref="D81:D82"/>
    <mergeCell ref="E81:E82"/>
    <mergeCell ref="F81:F82"/>
    <mergeCell ref="G81:G82"/>
    <mergeCell ref="A77:A78"/>
    <mergeCell ref="D77:D78"/>
    <mergeCell ref="E77:E78"/>
    <mergeCell ref="F77:F78"/>
    <mergeCell ref="G77:G78"/>
    <mergeCell ref="A75:A76"/>
    <mergeCell ref="D75:D76"/>
    <mergeCell ref="E75:E76"/>
    <mergeCell ref="F75:F76"/>
    <mergeCell ref="G75:G76"/>
    <mergeCell ref="A73:A74"/>
    <mergeCell ref="D73:D74"/>
    <mergeCell ref="E73:E74"/>
    <mergeCell ref="F73:F74"/>
    <mergeCell ref="G73:G74"/>
    <mergeCell ref="A71:A72"/>
    <mergeCell ref="D71:D72"/>
    <mergeCell ref="E71:E72"/>
    <mergeCell ref="F71:F72"/>
    <mergeCell ref="G71:G72"/>
    <mergeCell ref="D69:D70"/>
    <mergeCell ref="E69:E70"/>
    <mergeCell ref="F69:F70"/>
    <mergeCell ref="G69:G70"/>
    <mergeCell ref="B70:C70"/>
    <mergeCell ref="A67:A68"/>
    <mergeCell ref="D67:D68"/>
    <mergeCell ref="E67:E68"/>
    <mergeCell ref="F67:F68"/>
    <mergeCell ref="G67:G68"/>
    <mergeCell ref="B69:C69"/>
    <mergeCell ref="D65:D66"/>
    <mergeCell ref="E65:E66"/>
    <mergeCell ref="F65:F66"/>
    <mergeCell ref="G65:G66"/>
    <mergeCell ref="A63:A64"/>
    <mergeCell ref="D63:D64"/>
    <mergeCell ref="E63:E64"/>
    <mergeCell ref="F63:F64"/>
    <mergeCell ref="G63:G64"/>
    <mergeCell ref="A65:A66"/>
    <mergeCell ref="D61:D62"/>
    <mergeCell ref="E61:E62"/>
    <mergeCell ref="F61:F62"/>
    <mergeCell ref="G61:G62"/>
    <mergeCell ref="A59:A60"/>
    <mergeCell ref="D59:D60"/>
    <mergeCell ref="E59:E60"/>
    <mergeCell ref="F59:F60"/>
    <mergeCell ref="G59:G60"/>
    <mergeCell ref="A61:A62"/>
    <mergeCell ref="D57:D58"/>
    <mergeCell ref="E57:E58"/>
    <mergeCell ref="F57:F58"/>
    <mergeCell ref="G57:G58"/>
    <mergeCell ref="A55:A56"/>
    <mergeCell ref="D55:D56"/>
    <mergeCell ref="E55:E56"/>
    <mergeCell ref="F55:F56"/>
    <mergeCell ref="G55:G56"/>
    <mergeCell ref="D53:D54"/>
    <mergeCell ref="E53:E54"/>
    <mergeCell ref="F53:F54"/>
    <mergeCell ref="G53:G54"/>
    <mergeCell ref="A51:A52"/>
    <mergeCell ref="D51:D52"/>
    <mergeCell ref="E51:E52"/>
    <mergeCell ref="F51:F52"/>
    <mergeCell ref="G51:G52"/>
    <mergeCell ref="D49:D50"/>
    <mergeCell ref="E49:E50"/>
    <mergeCell ref="F49:F50"/>
    <mergeCell ref="G49:G50"/>
    <mergeCell ref="B50:C50"/>
    <mergeCell ref="A47:A48"/>
    <mergeCell ref="D47:D48"/>
    <mergeCell ref="E47:E48"/>
    <mergeCell ref="F47:F48"/>
    <mergeCell ref="G47:G48"/>
    <mergeCell ref="D45:D46"/>
    <mergeCell ref="E45:E46"/>
    <mergeCell ref="F45:F46"/>
    <mergeCell ref="G45:G46"/>
    <mergeCell ref="D41:D42"/>
    <mergeCell ref="E41:E42"/>
    <mergeCell ref="F41:F42"/>
    <mergeCell ref="G41:G42"/>
    <mergeCell ref="A43:A44"/>
    <mergeCell ref="D43:D44"/>
    <mergeCell ref="E43:E44"/>
    <mergeCell ref="F43:F44"/>
    <mergeCell ref="G43:G44"/>
    <mergeCell ref="A41:A42"/>
    <mergeCell ref="D37:D38"/>
    <mergeCell ref="E37:E38"/>
    <mergeCell ref="F37:F38"/>
    <mergeCell ref="G37:G38"/>
    <mergeCell ref="A39:A40"/>
    <mergeCell ref="D39:D40"/>
    <mergeCell ref="E39:E40"/>
    <mergeCell ref="F39:F40"/>
    <mergeCell ref="G39:G40"/>
    <mergeCell ref="D33:D34"/>
    <mergeCell ref="E33:E34"/>
    <mergeCell ref="F33:F34"/>
    <mergeCell ref="G33:G34"/>
    <mergeCell ref="A35:A36"/>
    <mergeCell ref="D35:D36"/>
    <mergeCell ref="E35:E36"/>
    <mergeCell ref="F35:F36"/>
    <mergeCell ref="G35:G36"/>
    <mergeCell ref="D31:D32"/>
    <mergeCell ref="E31:E32"/>
    <mergeCell ref="F31:F32"/>
    <mergeCell ref="G31:G32"/>
    <mergeCell ref="B32:C32"/>
    <mergeCell ref="G25:G26"/>
    <mergeCell ref="G27:G28"/>
    <mergeCell ref="G29:G30"/>
    <mergeCell ref="E19:E20"/>
    <mergeCell ref="F19:F20"/>
    <mergeCell ref="G19:G20"/>
    <mergeCell ref="E21:E22"/>
    <mergeCell ref="F21:F22"/>
    <mergeCell ref="G21:G22"/>
    <mergeCell ref="G23:G24"/>
    <mergeCell ref="F23:F24"/>
    <mergeCell ref="E23:E24"/>
    <mergeCell ref="D29:D30"/>
    <mergeCell ref="E25:E26"/>
    <mergeCell ref="E27:E28"/>
    <mergeCell ref="E29:E30"/>
    <mergeCell ref="F25:F26"/>
    <mergeCell ref="F27:F28"/>
    <mergeCell ref="F29:F30"/>
    <mergeCell ref="F13:F14"/>
    <mergeCell ref="G17:G18"/>
    <mergeCell ref="D5:D6"/>
    <mergeCell ref="E5:E6"/>
    <mergeCell ref="F5:F6"/>
    <mergeCell ref="G5:G6"/>
    <mergeCell ref="G9:G10"/>
    <mergeCell ref="D11:D12"/>
    <mergeCell ref="E11:E12"/>
    <mergeCell ref="F11:F12"/>
    <mergeCell ref="G11:G12"/>
    <mergeCell ref="G13:G14"/>
    <mergeCell ref="D15:D16"/>
    <mergeCell ref="E15:E16"/>
    <mergeCell ref="F15:F16"/>
    <mergeCell ref="G15:G16"/>
    <mergeCell ref="A9:A10"/>
    <mergeCell ref="A11:A12"/>
    <mergeCell ref="A13:A14"/>
    <mergeCell ref="A15:A16"/>
    <mergeCell ref="A17:A18"/>
    <mergeCell ref="A19:A20"/>
    <mergeCell ref="A21:A22"/>
    <mergeCell ref="A23:A24"/>
    <mergeCell ref="A25:A26"/>
    <mergeCell ref="A27:A28"/>
    <mergeCell ref="A29:A30"/>
    <mergeCell ref="B31:C31"/>
    <mergeCell ref="A33:A34"/>
    <mergeCell ref="A37:A38"/>
    <mergeCell ref="A45:A46"/>
    <mergeCell ref="B49:C49"/>
    <mergeCell ref="A53:A54"/>
    <mergeCell ref="A57:A58"/>
    <mergeCell ref="A1:G1"/>
    <mergeCell ref="A2:G2"/>
    <mergeCell ref="A7:A8"/>
    <mergeCell ref="D7:D8"/>
    <mergeCell ref="E7:E8"/>
    <mergeCell ref="F7:F8"/>
    <mergeCell ref="G7:G8"/>
    <mergeCell ref="A79:A80"/>
    <mergeCell ref="A83:A84"/>
    <mergeCell ref="D23:D24"/>
    <mergeCell ref="D25:D26"/>
    <mergeCell ref="D27:D28"/>
    <mergeCell ref="B5:C5"/>
    <mergeCell ref="B6:C6"/>
    <mergeCell ref="D17:D18"/>
    <mergeCell ref="E17:E18"/>
    <mergeCell ref="F17:F18"/>
    <mergeCell ref="D19:D20"/>
    <mergeCell ref="D21:D22"/>
    <mergeCell ref="D9:D10"/>
    <mergeCell ref="E9:E10"/>
    <mergeCell ref="F9:F10"/>
    <mergeCell ref="D13:D14"/>
    <mergeCell ref="E13:E14"/>
  </mergeCells>
  <hyperlinks>
    <hyperlink ref="A5" location="'1.'!A1" display="Time series" xr:uid="{71484761-211E-4282-A11D-14BDEB4AEBBF}"/>
    <hyperlink ref="A6" location="'1.'!A1" display="Idősorok" xr:uid="{713A8571-EA95-4A08-B4A7-DD82C4C6F729}"/>
    <hyperlink ref="A31" location="I.B.!A1" display="Time series" xr:uid="{C233FC18-9133-4F54-AC32-88885E51CAA7}"/>
    <hyperlink ref="A32" location="I.B.!A1" display="Idősorok" xr:uid="{D7E0DFC4-40E1-41F8-B542-90B8EB5FA56D}"/>
    <hyperlink ref="A49" location="I.C.!A1" display="Time series" xr:uid="{6C755984-7E62-4063-A72D-EC06A47C0F27}"/>
    <hyperlink ref="A50" location="I.C.!A1" display="Idősorok" xr:uid="{A6D958BF-D546-4A3B-A845-FFD6D4E720D5}"/>
    <hyperlink ref="A69" location="I.D.!A1" display="Time series" xr:uid="{82847BF4-3FBF-4CE3-A0B4-1D83BB780CB5}"/>
    <hyperlink ref="A70" location="I.D.!A1" display="Idősorok" xr:uid="{E3FBB3A9-3599-4827-A4E1-75784C244432}"/>
    <hyperlink ref="A85" location="II.!A1" display="Time series" xr:uid="{692AE694-0648-41E7-A4F2-637E5A98A40C}"/>
    <hyperlink ref="A86" location="II.!A1" display="Idősorok" xr:uid="{15CAFDAB-4347-4505-936D-5E3A6FB8D39F}"/>
    <hyperlink ref="A107" location="III.!A1" display="Time series" xr:uid="{FDFB333C-F1BB-4450-931F-2E6EBA2DA1C8}"/>
    <hyperlink ref="A108" location="III.!A1" display="Idősorok" xr:uid="{CB30108D-B47D-4739-BA8C-E1BF74440DD0}"/>
    <hyperlink ref="A119" location="IV.!A1" display="Time series" xr:uid="{7A2B08BF-77E4-4E35-A894-845CB8BF8DEC}"/>
    <hyperlink ref="A120" location="IV.!A1" display="Idősorok" xr:uid="{F12A19DA-DE1C-4B68-99FE-7C5897D590F6}"/>
  </hyperlink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66E1B7-1FA0-4482-BE04-68676775555A}">
  <sheetPr>
    <tabColor rgb="FFEBF1DE"/>
  </sheetPr>
  <dimension ref="A1:M300"/>
  <sheetViews>
    <sheetView zoomScale="70" zoomScaleNormal="70" workbookViewId="0">
      <pane xSplit="1" ySplit="6" topLeftCell="E7" activePane="bottomRight" state="frozen"/>
      <selection activeCell="F38" sqref="F38"/>
      <selection pane="topRight" activeCell="F38" sqref="F38"/>
      <selection pane="bottomLeft" activeCell="F38" sqref="F38"/>
      <selection pane="bottomRight" activeCell="M5" sqref="M5"/>
    </sheetView>
  </sheetViews>
  <sheetFormatPr defaultColWidth="8.88671875" defaultRowHeight="14.4" x14ac:dyDescent="0.3"/>
  <cols>
    <col min="1" max="1" width="32.6640625" style="20" customWidth="1"/>
    <col min="2" max="13" width="28.6640625" style="20" customWidth="1"/>
    <col min="14" max="16384" width="8.88671875" style="20"/>
  </cols>
  <sheetData>
    <row r="1" spans="1:13" ht="30" customHeight="1" x14ac:dyDescent="0.3">
      <c r="A1" s="71" t="s">
        <v>101</v>
      </c>
      <c r="B1" s="184" t="s">
        <v>335</v>
      </c>
      <c r="C1" s="184"/>
      <c r="D1" s="184"/>
      <c r="E1" s="184"/>
      <c r="F1" s="184"/>
      <c r="G1" s="184"/>
      <c r="H1" s="184"/>
      <c r="I1" s="184"/>
      <c r="J1" s="184"/>
      <c r="K1" s="184"/>
      <c r="L1" s="184"/>
      <c r="M1" s="184"/>
    </row>
    <row r="2" spans="1:13" ht="30" customHeight="1" x14ac:dyDescent="0.3">
      <c r="A2" s="72" t="s">
        <v>102</v>
      </c>
      <c r="B2" s="185" t="s">
        <v>95</v>
      </c>
      <c r="C2" s="185"/>
      <c r="D2" s="185"/>
      <c r="E2" s="185"/>
      <c r="F2" s="185"/>
      <c r="G2" s="185"/>
      <c r="H2" s="185"/>
      <c r="I2" s="185"/>
      <c r="J2" s="185"/>
      <c r="K2" s="185"/>
      <c r="L2" s="185"/>
      <c r="M2" s="185"/>
    </row>
    <row r="3" spans="1:13" s="62" customFormat="1" ht="60" customHeight="1" x14ac:dyDescent="0.3">
      <c r="A3" s="182" t="s">
        <v>87</v>
      </c>
      <c r="B3" s="68" t="s">
        <v>495</v>
      </c>
      <c r="C3" s="68" t="s">
        <v>493</v>
      </c>
      <c r="D3" s="68" t="s">
        <v>494</v>
      </c>
      <c r="E3" s="68" t="s">
        <v>89</v>
      </c>
      <c r="F3" s="68" t="s">
        <v>90</v>
      </c>
      <c r="G3" s="68" t="s">
        <v>91</v>
      </c>
      <c r="H3" s="68" t="s">
        <v>92</v>
      </c>
      <c r="I3" s="68" t="s">
        <v>93</v>
      </c>
      <c r="J3" s="68" t="s">
        <v>94</v>
      </c>
      <c r="K3" s="68" t="s">
        <v>474</v>
      </c>
      <c r="L3" s="68" t="s">
        <v>512</v>
      </c>
      <c r="M3" s="68" t="s">
        <v>514</v>
      </c>
    </row>
    <row r="4" spans="1:13" s="62" customFormat="1" ht="14.4" customHeight="1" x14ac:dyDescent="0.3">
      <c r="A4" s="183"/>
      <c r="B4" s="69" t="s">
        <v>85</v>
      </c>
      <c r="C4" s="69" t="s">
        <v>85</v>
      </c>
      <c r="D4" s="69" t="s">
        <v>85</v>
      </c>
      <c r="E4" s="69" t="s">
        <v>85</v>
      </c>
      <c r="F4" s="69" t="s">
        <v>85</v>
      </c>
      <c r="G4" s="69" t="s">
        <v>85</v>
      </c>
      <c r="H4" s="69" t="s">
        <v>85</v>
      </c>
      <c r="I4" s="69" t="s">
        <v>85</v>
      </c>
      <c r="J4" s="69" t="s">
        <v>85</v>
      </c>
      <c r="K4" s="69" t="s">
        <v>85</v>
      </c>
      <c r="L4" s="69" t="s">
        <v>85</v>
      </c>
      <c r="M4" s="69" t="s">
        <v>85</v>
      </c>
    </row>
    <row r="5" spans="1:13" s="62" customFormat="1" ht="60" customHeight="1" x14ac:dyDescent="0.3">
      <c r="A5" s="180" t="s">
        <v>88</v>
      </c>
      <c r="B5" s="65" t="s">
        <v>256</v>
      </c>
      <c r="C5" s="65" t="s">
        <v>257</v>
      </c>
      <c r="D5" s="65" t="s">
        <v>258</v>
      </c>
      <c r="E5" s="65" t="s">
        <v>259</v>
      </c>
      <c r="F5" s="65" t="s">
        <v>260</v>
      </c>
      <c r="G5" s="65" t="s">
        <v>261</v>
      </c>
      <c r="H5" s="65" t="s">
        <v>262</v>
      </c>
      <c r="I5" s="65" t="s">
        <v>263</v>
      </c>
      <c r="J5" s="65" t="s">
        <v>264</v>
      </c>
      <c r="K5" s="65" t="s">
        <v>265</v>
      </c>
      <c r="L5" s="65" t="s">
        <v>513</v>
      </c>
      <c r="M5" s="65" t="s">
        <v>515</v>
      </c>
    </row>
    <row r="6" spans="1:13" s="62" customFormat="1" ht="14.4" customHeight="1" x14ac:dyDescent="0.3">
      <c r="A6" s="181"/>
      <c r="B6" s="64" t="s">
        <v>86</v>
      </c>
      <c r="C6" s="64" t="s">
        <v>86</v>
      </c>
      <c r="D6" s="64" t="s">
        <v>86</v>
      </c>
      <c r="E6" s="64" t="s">
        <v>86</v>
      </c>
      <c r="F6" s="64" t="s">
        <v>86</v>
      </c>
      <c r="G6" s="64" t="s">
        <v>86</v>
      </c>
      <c r="H6" s="64" t="s">
        <v>86</v>
      </c>
      <c r="I6" s="64" t="s">
        <v>86</v>
      </c>
      <c r="J6" s="64" t="s">
        <v>86</v>
      </c>
      <c r="K6" s="64" t="s">
        <v>86</v>
      </c>
      <c r="L6" s="64" t="s">
        <v>86</v>
      </c>
      <c r="M6" s="64" t="s">
        <v>86</v>
      </c>
    </row>
    <row r="7" spans="1:13" ht="15" customHeight="1" x14ac:dyDescent="0.3">
      <c r="A7" s="126">
        <v>32963</v>
      </c>
      <c r="B7" s="63"/>
      <c r="C7" s="63"/>
      <c r="D7" s="63"/>
      <c r="E7" s="63"/>
      <c r="F7" s="63"/>
      <c r="G7" s="63"/>
      <c r="H7" s="63"/>
      <c r="I7" s="63"/>
      <c r="J7" s="63"/>
      <c r="K7" s="63"/>
      <c r="L7" s="63"/>
      <c r="M7" s="63"/>
    </row>
    <row r="8" spans="1:13" ht="15" customHeight="1" x14ac:dyDescent="0.3">
      <c r="A8" s="126">
        <v>33054</v>
      </c>
      <c r="B8" s="63"/>
      <c r="C8" s="63"/>
      <c r="D8" s="63"/>
      <c r="E8" s="63"/>
      <c r="F8" s="63"/>
      <c r="G8" s="63"/>
      <c r="H8" s="63"/>
      <c r="I8" s="63"/>
      <c r="J8" s="63"/>
      <c r="K8" s="63"/>
      <c r="L8" s="63"/>
      <c r="M8" s="63"/>
    </row>
    <row r="9" spans="1:13" ht="15" customHeight="1" x14ac:dyDescent="0.3">
      <c r="A9" s="126">
        <v>33146</v>
      </c>
      <c r="B9" s="63"/>
      <c r="C9" s="63"/>
      <c r="D9" s="63"/>
      <c r="E9" s="63"/>
      <c r="F9" s="63"/>
      <c r="G9" s="63"/>
      <c r="H9" s="63"/>
      <c r="I9" s="63"/>
      <c r="J9" s="63"/>
      <c r="K9" s="63"/>
      <c r="L9" s="63"/>
      <c r="M9" s="63"/>
    </row>
    <row r="10" spans="1:13" ht="15" customHeight="1" x14ac:dyDescent="0.3">
      <c r="A10" s="126">
        <v>33238</v>
      </c>
      <c r="B10" s="63"/>
      <c r="C10" s="63"/>
      <c r="D10" s="63"/>
      <c r="E10" s="63"/>
      <c r="F10" s="63"/>
      <c r="G10" s="63"/>
      <c r="H10" s="63"/>
      <c r="I10" s="63"/>
      <c r="J10" s="63"/>
      <c r="K10" s="63"/>
      <c r="L10" s="63"/>
      <c r="M10" s="63"/>
    </row>
    <row r="11" spans="1:13" ht="15" customHeight="1" x14ac:dyDescent="0.3">
      <c r="A11" s="126">
        <v>33328</v>
      </c>
      <c r="B11" s="63"/>
      <c r="C11" s="63"/>
      <c r="D11" s="63"/>
      <c r="E11" s="63"/>
      <c r="F11" s="63"/>
      <c r="G11" s="63"/>
      <c r="H11" s="63"/>
      <c r="I11" s="63"/>
      <c r="J11" s="63"/>
      <c r="K11" s="63"/>
      <c r="L11" s="63"/>
      <c r="M11" s="63"/>
    </row>
    <row r="12" spans="1:13" ht="15" customHeight="1" x14ac:dyDescent="0.3">
      <c r="A12" s="126">
        <v>33419</v>
      </c>
      <c r="B12" s="63"/>
      <c r="C12" s="63"/>
      <c r="D12" s="63"/>
      <c r="E12" s="63"/>
      <c r="F12" s="63"/>
      <c r="G12" s="63"/>
      <c r="H12" s="63"/>
      <c r="I12" s="63"/>
      <c r="J12" s="63"/>
      <c r="K12" s="63"/>
      <c r="L12" s="63"/>
      <c r="M12" s="63"/>
    </row>
    <row r="13" spans="1:13" ht="15" customHeight="1" x14ac:dyDescent="0.3">
      <c r="A13" s="126">
        <v>33511</v>
      </c>
      <c r="B13" s="63"/>
      <c r="C13" s="63"/>
      <c r="D13" s="63"/>
      <c r="E13" s="63"/>
      <c r="F13" s="63"/>
      <c r="G13" s="63"/>
      <c r="H13" s="63"/>
      <c r="I13" s="63"/>
      <c r="J13" s="63"/>
      <c r="K13" s="63"/>
      <c r="L13" s="63"/>
      <c r="M13" s="63"/>
    </row>
    <row r="14" spans="1:13" ht="15" customHeight="1" x14ac:dyDescent="0.3">
      <c r="A14" s="126">
        <v>33603</v>
      </c>
      <c r="B14" s="63"/>
      <c r="C14" s="63"/>
      <c r="D14" s="63"/>
      <c r="E14" s="63"/>
      <c r="F14" s="63"/>
      <c r="G14" s="63"/>
      <c r="H14" s="63"/>
      <c r="I14" s="63"/>
      <c r="J14" s="63"/>
      <c r="K14" s="63"/>
      <c r="L14" s="63"/>
      <c r="M14" s="63"/>
    </row>
    <row r="15" spans="1:13" ht="15" customHeight="1" x14ac:dyDescent="0.3">
      <c r="A15" s="126">
        <v>33694</v>
      </c>
      <c r="B15" s="63"/>
      <c r="C15" s="63"/>
      <c r="D15" s="63"/>
      <c r="E15" s="63"/>
      <c r="F15" s="63"/>
      <c r="G15" s="63"/>
      <c r="H15" s="63"/>
      <c r="I15" s="63"/>
      <c r="J15" s="63"/>
      <c r="K15" s="63"/>
      <c r="L15" s="63"/>
      <c r="M15" s="63"/>
    </row>
    <row r="16" spans="1:13" ht="15" customHeight="1" x14ac:dyDescent="0.3">
      <c r="A16" s="126">
        <v>33785</v>
      </c>
      <c r="B16" s="63"/>
      <c r="C16" s="63"/>
      <c r="D16" s="63"/>
      <c r="E16" s="63"/>
      <c r="F16" s="63"/>
      <c r="G16" s="63"/>
      <c r="H16" s="63"/>
      <c r="I16" s="63"/>
      <c r="J16" s="63"/>
      <c r="K16" s="63"/>
      <c r="L16" s="63"/>
      <c r="M16" s="63"/>
    </row>
    <row r="17" spans="1:13" ht="15" customHeight="1" x14ac:dyDescent="0.3">
      <c r="A17" s="126">
        <v>33877</v>
      </c>
      <c r="B17" s="63"/>
      <c r="C17" s="63"/>
      <c r="D17" s="63"/>
      <c r="E17" s="63"/>
      <c r="F17" s="63"/>
      <c r="G17" s="63"/>
      <c r="H17" s="63"/>
      <c r="I17" s="63"/>
      <c r="J17" s="63"/>
      <c r="K17" s="63"/>
      <c r="L17" s="63"/>
      <c r="M17" s="63"/>
    </row>
    <row r="18" spans="1:13" ht="15" customHeight="1" x14ac:dyDescent="0.3">
      <c r="A18" s="126">
        <v>33969</v>
      </c>
      <c r="B18" s="63"/>
      <c r="C18" s="63"/>
      <c r="D18" s="63"/>
      <c r="E18" s="63"/>
      <c r="F18" s="63"/>
      <c r="G18" s="63"/>
      <c r="H18" s="63"/>
      <c r="I18" s="63"/>
      <c r="J18" s="63"/>
      <c r="K18" s="63"/>
      <c r="L18" s="63"/>
      <c r="M18" s="63"/>
    </row>
    <row r="19" spans="1:13" ht="15" customHeight="1" x14ac:dyDescent="0.3">
      <c r="A19" s="126">
        <v>34059</v>
      </c>
      <c r="B19" s="63"/>
      <c r="C19" s="63"/>
      <c r="D19" s="63"/>
      <c r="E19" s="63"/>
      <c r="F19" s="63"/>
      <c r="G19" s="63"/>
      <c r="H19" s="63"/>
      <c r="I19" s="63"/>
      <c r="J19" s="63"/>
      <c r="K19" s="63"/>
      <c r="L19" s="63"/>
      <c r="M19" s="63"/>
    </row>
    <row r="20" spans="1:13" ht="15" customHeight="1" x14ac:dyDescent="0.3">
      <c r="A20" s="126">
        <v>34150</v>
      </c>
      <c r="B20" s="63"/>
      <c r="C20" s="63"/>
      <c r="D20" s="63"/>
      <c r="E20" s="63"/>
      <c r="F20" s="63"/>
      <c r="G20" s="63"/>
      <c r="H20" s="63"/>
      <c r="I20" s="63"/>
      <c r="J20" s="63"/>
      <c r="K20" s="63"/>
      <c r="L20" s="63"/>
      <c r="M20" s="63"/>
    </row>
    <row r="21" spans="1:13" ht="15" customHeight="1" x14ac:dyDescent="0.3">
      <c r="A21" s="126">
        <v>34242</v>
      </c>
      <c r="B21" s="63"/>
      <c r="C21" s="63"/>
      <c r="D21" s="63"/>
      <c r="E21" s="63"/>
      <c r="F21" s="63"/>
      <c r="G21" s="63"/>
      <c r="H21" s="63"/>
      <c r="I21" s="63"/>
      <c r="J21" s="63"/>
      <c r="K21" s="63"/>
      <c r="L21" s="63"/>
      <c r="M21" s="63"/>
    </row>
    <row r="22" spans="1:13" ht="15" customHeight="1" x14ac:dyDescent="0.3">
      <c r="A22" s="126">
        <v>34334</v>
      </c>
      <c r="B22" s="63"/>
      <c r="C22" s="63"/>
      <c r="D22" s="63"/>
      <c r="E22" s="63"/>
      <c r="F22" s="63"/>
      <c r="G22" s="63"/>
      <c r="H22" s="63"/>
      <c r="I22" s="63"/>
      <c r="J22" s="63"/>
      <c r="K22" s="63"/>
      <c r="L22" s="63"/>
      <c r="M22" s="63"/>
    </row>
    <row r="23" spans="1:13" ht="15" customHeight="1" x14ac:dyDescent="0.3">
      <c r="A23" s="126">
        <v>34424</v>
      </c>
      <c r="B23" s="63"/>
      <c r="C23" s="63"/>
      <c r="D23" s="63"/>
      <c r="E23" s="63"/>
      <c r="F23" s="63"/>
      <c r="G23" s="63"/>
      <c r="H23" s="63"/>
      <c r="I23" s="63"/>
      <c r="J23" s="63"/>
      <c r="K23" s="63"/>
      <c r="L23" s="63"/>
      <c r="M23" s="63"/>
    </row>
    <row r="24" spans="1:13" ht="15" customHeight="1" x14ac:dyDescent="0.3">
      <c r="A24" s="126">
        <v>34515</v>
      </c>
      <c r="B24" s="63"/>
      <c r="C24" s="63"/>
      <c r="D24" s="63"/>
      <c r="E24" s="63"/>
      <c r="F24" s="63"/>
      <c r="G24" s="63"/>
      <c r="H24" s="63"/>
      <c r="I24" s="63"/>
      <c r="J24" s="63"/>
      <c r="K24" s="63"/>
      <c r="L24" s="63"/>
      <c r="M24" s="63"/>
    </row>
    <row r="25" spans="1:13" ht="15" customHeight="1" x14ac:dyDescent="0.3">
      <c r="A25" s="126">
        <v>34607</v>
      </c>
      <c r="B25" s="63"/>
      <c r="C25" s="63"/>
      <c r="D25" s="63"/>
      <c r="E25" s="63"/>
      <c r="F25" s="63"/>
      <c r="G25" s="63"/>
      <c r="H25" s="63"/>
      <c r="I25" s="63"/>
      <c r="J25" s="63"/>
      <c r="K25" s="63"/>
      <c r="L25" s="63"/>
      <c r="M25" s="63"/>
    </row>
    <row r="26" spans="1:13" ht="15" customHeight="1" x14ac:dyDescent="0.3">
      <c r="A26" s="126">
        <v>34699</v>
      </c>
      <c r="B26" s="63"/>
      <c r="C26" s="63"/>
      <c r="D26" s="63"/>
      <c r="E26" s="63"/>
      <c r="F26" s="63"/>
      <c r="G26" s="63"/>
      <c r="H26" s="63"/>
      <c r="I26" s="63"/>
      <c r="J26" s="63"/>
      <c r="K26" s="63"/>
      <c r="L26" s="63"/>
      <c r="M26" s="63"/>
    </row>
    <row r="27" spans="1:13" ht="15" customHeight="1" x14ac:dyDescent="0.3">
      <c r="A27" s="126">
        <v>34789</v>
      </c>
      <c r="B27" s="70">
        <v>0</v>
      </c>
      <c r="C27" s="70">
        <v>0</v>
      </c>
      <c r="D27" s="70">
        <v>0</v>
      </c>
      <c r="E27" s="70">
        <v>0</v>
      </c>
      <c r="F27" s="70">
        <v>0</v>
      </c>
      <c r="G27" s="70">
        <v>0</v>
      </c>
      <c r="H27" s="63"/>
      <c r="I27" s="63"/>
      <c r="J27" s="63"/>
      <c r="K27" s="63"/>
      <c r="L27" s="63"/>
      <c r="M27" s="63"/>
    </row>
    <row r="28" spans="1:13" ht="15" customHeight="1" x14ac:dyDescent="0.3">
      <c r="A28" s="126">
        <v>34880</v>
      </c>
      <c r="B28" s="70">
        <v>0.2</v>
      </c>
      <c r="C28" s="70">
        <v>0.4</v>
      </c>
      <c r="D28" s="70">
        <v>-0.1</v>
      </c>
      <c r="E28" s="70">
        <v>0.8</v>
      </c>
      <c r="F28" s="70">
        <v>0.3</v>
      </c>
      <c r="G28" s="70">
        <v>0.5</v>
      </c>
      <c r="H28" s="63"/>
      <c r="I28" s="63"/>
      <c r="J28" s="63"/>
      <c r="K28" s="63"/>
      <c r="L28" s="63"/>
      <c r="M28" s="63"/>
    </row>
    <row r="29" spans="1:13" ht="15" customHeight="1" x14ac:dyDescent="0.3">
      <c r="A29" s="126">
        <v>34972</v>
      </c>
      <c r="B29" s="70">
        <v>-0.7</v>
      </c>
      <c r="C29" s="70">
        <v>0</v>
      </c>
      <c r="D29" s="70">
        <v>-0.7</v>
      </c>
      <c r="E29" s="70">
        <v>-1</v>
      </c>
      <c r="F29" s="70">
        <v>0</v>
      </c>
      <c r="G29" s="70">
        <v>-1</v>
      </c>
      <c r="H29" s="63"/>
      <c r="I29" s="63"/>
      <c r="J29" s="63"/>
      <c r="K29" s="63"/>
      <c r="L29" s="63"/>
      <c r="M29" s="63"/>
    </row>
    <row r="30" spans="1:13" ht="15" customHeight="1" x14ac:dyDescent="0.3">
      <c r="A30" s="126">
        <v>35064</v>
      </c>
      <c r="B30" s="70">
        <v>-0.3</v>
      </c>
      <c r="C30" s="70">
        <v>-0.1</v>
      </c>
      <c r="D30" s="70">
        <v>-0.2</v>
      </c>
      <c r="E30" s="70">
        <v>-0.2</v>
      </c>
      <c r="F30" s="70">
        <v>-0.1</v>
      </c>
      <c r="G30" s="70">
        <v>-0.1</v>
      </c>
      <c r="H30" s="63"/>
      <c r="I30" s="63"/>
      <c r="J30" s="63"/>
      <c r="K30" s="63"/>
      <c r="L30" s="63"/>
      <c r="M30" s="63"/>
    </row>
    <row r="31" spans="1:13" ht="15" customHeight="1" x14ac:dyDescent="0.3">
      <c r="A31" s="126">
        <v>35155</v>
      </c>
      <c r="B31" s="70">
        <v>0</v>
      </c>
      <c r="C31" s="70">
        <v>0</v>
      </c>
      <c r="D31" s="70">
        <v>0</v>
      </c>
      <c r="E31" s="70">
        <v>0</v>
      </c>
      <c r="F31" s="70">
        <v>0</v>
      </c>
      <c r="G31" s="70">
        <v>0</v>
      </c>
      <c r="H31" s="63"/>
      <c r="I31" s="63"/>
      <c r="J31" s="63"/>
      <c r="K31" s="63"/>
      <c r="L31" s="63"/>
      <c r="M31" s="63"/>
    </row>
    <row r="32" spans="1:13" ht="15" customHeight="1" x14ac:dyDescent="0.3">
      <c r="A32" s="126">
        <v>35246</v>
      </c>
      <c r="B32" s="70">
        <v>-0.2</v>
      </c>
      <c r="C32" s="70">
        <v>0</v>
      </c>
      <c r="D32" s="70">
        <v>-0.1</v>
      </c>
      <c r="E32" s="70">
        <v>-0.3</v>
      </c>
      <c r="F32" s="70">
        <v>0</v>
      </c>
      <c r="G32" s="70">
        <v>-0.3</v>
      </c>
      <c r="H32" s="63"/>
      <c r="I32" s="63"/>
      <c r="J32" s="63"/>
      <c r="K32" s="63"/>
      <c r="L32" s="63"/>
      <c r="M32" s="63"/>
    </row>
    <row r="33" spans="1:13" ht="15" customHeight="1" x14ac:dyDescent="0.3">
      <c r="A33" s="126">
        <v>35338</v>
      </c>
      <c r="B33" s="70">
        <v>0</v>
      </c>
      <c r="C33" s="70">
        <v>-0.1</v>
      </c>
      <c r="D33" s="70">
        <v>0.1</v>
      </c>
      <c r="E33" s="70">
        <v>0.1</v>
      </c>
      <c r="F33" s="70">
        <v>0</v>
      </c>
      <c r="G33" s="70">
        <v>0.1</v>
      </c>
      <c r="H33" s="63"/>
      <c r="I33" s="63"/>
      <c r="J33" s="63"/>
      <c r="K33" s="63"/>
      <c r="L33" s="63"/>
      <c r="M33" s="63"/>
    </row>
    <row r="34" spans="1:13" ht="15" customHeight="1" x14ac:dyDescent="0.3">
      <c r="A34" s="126">
        <v>35430</v>
      </c>
      <c r="B34" s="70">
        <v>1.3</v>
      </c>
      <c r="C34" s="70">
        <v>0</v>
      </c>
      <c r="D34" s="70">
        <v>1.3</v>
      </c>
      <c r="E34" s="70">
        <v>0.9</v>
      </c>
      <c r="F34" s="70">
        <v>0</v>
      </c>
      <c r="G34" s="70">
        <v>1</v>
      </c>
      <c r="H34" s="63"/>
      <c r="I34" s="63"/>
      <c r="J34" s="63"/>
      <c r="K34" s="63"/>
      <c r="L34" s="63"/>
      <c r="M34" s="63"/>
    </row>
    <row r="35" spans="1:13" ht="15" customHeight="1" x14ac:dyDescent="0.3">
      <c r="A35" s="126">
        <v>35520</v>
      </c>
      <c r="B35" s="70">
        <v>0.1</v>
      </c>
      <c r="C35" s="70">
        <v>-0.1</v>
      </c>
      <c r="D35" s="70">
        <v>0.2</v>
      </c>
      <c r="E35" s="70">
        <v>0.6</v>
      </c>
      <c r="F35" s="70">
        <v>0</v>
      </c>
      <c r="G35" s="70">
        <v>0.6</v>
      </c>
      <c r="H35" s="63"/>
      <c r="I35" s="63"/>
      <c r="J35" s="63"/>
      <c r="K35" s="63"/>
      <c r="L35" s="63"/>
      <c r="M35" s="63"/>
    </row>
    <row r="36" spans="1:13" ht="15" customHeight="1" x14ac:dyDescent="0.3">
      <c r="A36" s="126">
        <v>35611</v>
      </c>
      <c r="B36" s="70">
        <v>0.3</v>
      </c>
      <c r="C36" s="70">
        <v>0</v>
      </c>
      <c r="D36" s="70">
        <v>0.2</v>
      </c>
      <c r="E36" s="70">
        <v>0.6</v>
      </c>
      <c r="F36" s="70">
        <v>0</v>
      </c>
      <c r="G36" s="70">
        <v>0.6</v>
      </c>
      <c r="H36" s="63"/>
      <c r="I36" s="63"/>
      <c r="J36" s="63"/>
      <c r="K36" s="63"/>
      <c r="L36" s="63"/>
      <c r="M36" s="63"/>
    </row>
    <row r="37" spans="1:13" ht="15" customHeight="1" x14ac:dyDescent="0.3">
      <c r="A37" s="126">
        <v>35703</v>
      </c>
      <c r="B37" s="70">
        <v>-0.1</v>
      </c>
      <c r="C37" s="70">
        <v>0.1</v>
      </c>
      <c r="D37" s="70">
        <v>-0.2</v>
      </c>
      <c r="E37" s="70">
        <v>0.6</v>
      </c>
      <c r="F37" s="70">
        <v>0.1</v>
      </c>
      <c r="G37" s="70">
        <v>0.5</v>
      </c>
      <c r="H37" s="63"/>
      <c r="I37" s="63"/>
      <c r="J37" s="63"/>
      <c r="K37" s="63"/>
      <c r="L37" s="63"/>
      <c r="M37" s="63"/>
    </row>
    <row r="38" spans="1:13" ht="15" customHeight="1" x14ac:dyDescent="0.3">
      <c r="A38" s="126">
        <v>35795</v>
      </c>
      <c r="B38" s="70">
        <v>0.2</v>
      </c>
      <c r="C38" s="70">
        <v>0.4</v>
      </c>
      <c r="D38" s="70">
        <v>-0.2</v>
      </c>
      <c r="E38" s="70">
        <v>0.9</v>
      </c>
      <c r="F38" s="70">
        <v>0.2</v>
      </c>
      <c r="G38" s="70">
        <v>0.7</v>
      </c>
      <c r="H38" s="63"/>
      <c r="I38" s="63"/>
      <c r="J38" s="63"/>
      <c r="K38" s="63"/>
      <c r="L38" s="63"/>
      <c r="M38" s="63"/>
    </row>
    <row r="39" spans="1:13" ht="15" customHeight="1" x14ac:dyDescent="0.3">
      <c r="A39" s="126">
        <v>35885</v>
      </c>
      <c r="B39" s="70">
        <v>-0.7</v>
      </c>
      <c r="C39" s="70">
        <v>0.3</v>
      </c>
      <c r="D39" s="70">
        <v>-1</v>
      </c>
      <c r="E39" s="70">
        <v>0.3</v>
      </c>
      <c r="F39" s="70">
        <v>0.2</v>
      </c>
      <c r="G39" s="70">
        <v>0.1</v>
      </c>
      <c r="H39" s="63"/>
      <c r="I39" s="63"/>
      <c r="J39" s="63"/>
      <c r="K39" s="63"/>
      <c r="L39" s="70">
        <v>-0.5</v>
      </c>
      <c r="M39" s="70">
        <v>1.5</v>
      </c>
    </row>
    <row r="40" spans="1:13" ht="15" customHeight="1" x14ac:dyDescent="0.3">
      <c r="A40" s="126">
        <v>35976</v>
      </c>
      <c r="B40" s="70">
        <v>-0.1</v>
      </c>
      <c r="C40" s="70">
        <v>0.3</v>
      </c>
      <c r="D40" s="70">
        <v>-0.4</v>
      </c>
      <c r="E40" s="70">
        <v>0.3</v>
      </c>
      <c r="F40" s="70">
        <v>0.3</v>
      </c>
      <c r="G40" s="70">
        <v>0</v>
      </c>
      <c r="H40" s="63"/>
      <c r="I40" s="63"/>
      <c r="J40" s="63"/>
      <c r="K40" s="63"/>
      <c r="L40" s="70">
        <v>-0.3</v>
      </c>
      <c r="M40" s="70">
        <v>1.2</v>
      </c>
    </row>
    <row r="41" spans="1:13" ht="15" customHeight="1" x14ac:dyDescent="0.3">
      <c r="A41" s="126">
        <v>36068</v>
      </c>
      <c r="B41" s="70">
        <v>-0.1</v>
      </c>
      <c r="C41" s="70">
        <v>0.4</v>
      </c>
      <c r="D41" s="70">
        <v>-0.5</v>
      </c>
      <c r="E41" s="70">
        <v>0.2</v>
      </c>
      <c r="F41" s="70">
        <v>0.4</v>
      </c>
      <c r="G41" s="70">
        <v>-0.2</v>
      </c>
      <c r="H41" s="63"/>
      <c r="I41" s="63"/>
      <c r="J41" s="63"/>
      <c r="K41" s="63"/>
      <c r="L41" s="70">
        <v>-0.2</v>
      </c>
      <c r="M41" s="70">
        <v>0.8</v>
      </c>
    </row>
    <row r="42" spans="1:13" ht="15" customHeight="1" x14ac:dyDescent="0.3">
      <c r="A42" s="126">
        <v>36160</v>
      </c>
      <c r="B42" s="70">
        <v>-1.7</v>
      </c>
      <c r="C42" s="70">
        <v>0.3</v>
      </c>
      <c r="D42" s="70">
        <v>-2</v>
      </c>
      <c r="E42" s="70">
        <v>-0.3</v>
      </c>
      <c r="F42" s="70">
        <v>0.5</v>
      </c>
      <c r="G42" s="70">
        <v>-0.8</v>
      </c>
      <c r="H42" s="63"/>
      <c r="I42" s="63"/>
      <c r="J42" s="63"/>
      <c r="K42" s="63"/>
      <c r="L42" s="70">
        <v>-0.1</v>
      </c>
      <c r="M42" s="70">
        <v>-0.5</v>
      </c>
    </row>
    <row r="43" spans="1:13" ht="15" customHeight="1" x14ac:dyDescent="0.3">
      <c r="A43" s="126">
        <v>36250</v>
      </c>
      <c r="B43" s="70">
        <v>-1</v>
      </c>
      <c r="C43" s="70">
        <v>0.4</v>
      </c>
      <c r="D43" s="70">
        <v>-1.4</v>
      </c>
      <c r="E43" s="70">
        <v>-0.4</v>
      </c>
      <c r="F43" s="70">
        <v>0.6</v>
      </c>
      <c r="G43" s="70">
        <v>-0.9</v>
      </c>
      <c r="H43" s="63"/>
      <c r="I43" s="63"/>
      <c r="J43" s="63"/>
      <c r="K43" s="63"/>
      <c r="L43" s="70">
        <v>0.2</v>
      </c>
      <c r="M43" s="70">
        <v>-0.4</v>
      </c>
    </row>
    <row r="44" spans="1:13" ht="15" customHeight="1" x14ac:dyDescent="0.3">
      <c r="A44" s="126">
        <v>36341</v>
      </c>
      <c r="B44" s="70">
        <v>-0.1</v>
      </c>
      <c r="C44" s="70">
        <v>0.6</v>
      </c>
      <c r="D44" s="70">
        <v>-0.7</v>
      </c>
      <c r="E44" s="70">
        <v>-0.2</v>
      </c>
      <c r="F44" s="70">
        <v>0.7</v>
      </c>
      <c r="G44" s="70">
        <v>-1</v>
      </c>
      <c r="H44" s="63"/>
      <c r="I44" s="63"/>
      <c r="J44" s="63"/>
      <c r="K44" s="63"/>
      <c r="L44" s="70">
        <v>0.3</v>
      </c>
      <c r="M44" s="70">
        <v>-0.6</v>
      </c>
    </row>
    <row r="45" spans="1:13" ht="15" customHeight="1" x14ac:dyDescent="0.3">
      <c r="A45" s="126">
        <v>36433</v>
      </c>
      <c r="B45" s="70">
        <v>0.2</v>
      </c>
      <c r="C45" s="70">
        <v>0.8</v>
      </c>
      <c r="D45" s="70">
        <v>-0.6</v>
      </c>
      <c r="E45" s="70">
        <v>0.1</v>
      </c>
      <c r="F45" s="70">
        <v>0.9</v>
      </c>
      <c r="G45" s="70">
        <v>-0.8</v>
      </c>
      <c r="H45" s="63"/>
      <c r="I45" s="63"/>
      <c r="J45" s="63"/>
      <c r="K45" s="63"/>
      <c r="L45" s="70">
        <v>0.5</v>
      </c>
      <c r="M45" s="70">
        <v>-0.5</v>
      </c>
    </row>
    <row r="46" spans="1:13" ht="15" customHeight="1" x14ac:dyDescent="0.3">
      <c r="A46" s="126">
        <v>36525</v>
      </c>
      <c r="B46" s="70">
        <v>0.4</v>
      </c>
      <c r="C46" s="70">
        <v>0.9</v>
      </c>
      <c r="D46" s="70">
        <v>-0.5</v>
      </c>
      <c r="E46" s="70">
        <v>0.9</v>
      </c>
      <c r="F46" s="70">
        <v>1</v>
      </c>
      <c r="G46" s="70">
        <v>-0.1</v>
      </c>
      <c r="H46" s="63"/>
      <c r="I46" s="63"/>
      <c r="J46" s="63"/>
      <c r="K46" s="63"/>
      <c r="L46" s="70">
        <v>0.7</v>
      </c>
      <c r="M46" s="70">
        <v>0.9</v>
      </c>
    </row>
    <row r="47" spans="1:13" ht="15" customHeight="1" x14ac:dyDescent="0.3">
      <c r="A47" s="119">
        <v>36616</v>
      </c>
      <c r="B47" s="70">
        <v>0.9</v>
      </c>
      <c r="C47" s="70">
        <v>1</v>
      </c>
      <c r="D47" s="70">
        <v>-0.1</v>
      </c>
      <c r="E47" s="70">
        <v>1</v>
      </c>
      <c r="F47" s="70">
        <v>1.1000000000000001</v>
      </c>
      <c r="G47" s="70">
        <v>-0.1</v>
      </c>
      <c r="H47" s="70">
        <v>0.2</v>
      </c>
      <c r="I47" s="70">
        <v>1.1000000000000001</v>
      </c>
      <c r="J47" s="63"/>
      <c r="K47" s="63"/>
      <c r="L47" s="70">
        <v>0.9</v>
      </c>
      <c r="M47" s="70">
        <v>1.3</v>
      </c>
    </row>
    <row r="48" spans="1:13" ht="15" customHeight="1" x14ac:dyDescent="0.3">
      <c r="A48" s="120">
        <v>36707</v>
      </c>
      <c r="B48" s="70">
        <v>2.2999999999999998</v>
      </c>
      <c r="C48" s="70">
        <v>1.2</v>
      </c>
      <c r="D48" s="70">
        <v>1.1000000000000001</v>
      </c>
      <c r="E48" s="70">
        <v>1.8</v>
      </c>
      <c r="F48" s="70">
        <v>1.2</v>
      </c>
      <c r="G48" s="70">
        <v>0.6</v>
      </c>
      <c r="H48" s="70">
        <v>0.2</v>
      </c>
      <c r="I48" s="70">
        <v>1.7</v>
      </c>
      <c r="J48" s="63"/>
      <c r="K48" s="63"/>
      <c r="L48" s="70">
        <v>1</v>
      </c>
      <c r="M48" s="70">
        <v>2.4</v>
      </c>
    </row>
    <row r="49" spans="1:13" ht="15" customHeight="1" x14ac:dyDescent="0.3">
      <c r="A49" s="120">
        <v>36799</v>
      </c>
      <c r="B49" s="70">
        <v>2.9</v>
      </c>
      <c r="C49" s="70">
        <v>1.4</v>
      </c>
      <c r="D49" s="70">
        <v>1.5</v>
      </c>
      <c r="E49" s="70">
        <v>2.4</v>
      </c>
      <c r="F49" s="70">
        <v>1.4</v>
      </c>
      <c r="G49" s="70">
        <v>1.1000000000000001</v>
      </c>
      <c r="H49" s="70">
        <v>0.5</v>
      </c>
      <c r="I49" s="70">
        <v>2.4</v>
      </c>
      <c r="J49" s="63"/>
      <c r="K49" s="63"/>
      <c r="L49" s="70">
        <v>1.2</v>
      </c>
      <c r="M49" s="70">
        <v>3.1</v>
      </c>
    </row>
    <row r="50" spans="1:13" ht="15" customHeight="1" x14ac:dyDescent="0.3">
      <c r="A50" s="120">
        <v>36891</v>
      </c>
      <c r="B50" s="70">
        <v>3.1</v>
      </c>
      <c r="C50" s="70">
        <v>1.6</v>
      </c>
      <c r="D50" s="70">
        <v>1.5</v>
      </c>
      <c r="E50" s="70">
        <v>2.9</v>
      </c>
      <c r="F50" s="70">
        <v>1.6</v>
      </c>
      <c r="G50" s="70">
        <v>1.3</v>
      </c>
      <c r="H50" s="70">
        <v>0.7</v>
      </c>
      <c r="I50" s="70">
        <v>2.9</v>
      </c>
      <c r="J50" s="63"/>
      <c r="K50" s="63"/>
      <c r="L50" s="70">
        <v>1.4</v>
      </c>
      <c r="M50" s="70">
        <v>3</v>
      </c>
    </row>
    <row r="51" spans="1:13" ht="15" customHeight="1" x14ac:dyDescent="0.3">
      <c r="A51" s="120">
        <v>36981</v>
      </c>
      <c r="B51" s="70">
        <v>3.4</v>
      </c>
      <c r="C51" s="70">
        <v>1.6</v>
      </c>
      <c r="D51" s="70">
        <v>1.8</v>
      </c>
      <c r="E51" s="70">
        <v>2.6</v>
      </c>
      <c r="F51" s="70">
        <v>1.6</v>
      </c>
      <c r="G51" s="70">
        <v>1</v>
      </c>
      <c r="H51" s="70">
        <v>1.1000000000000001</v>
      </c>
      <c r="I51" s="70">
        <v>3.3</v>
      </c>
      <c r="J51" s="63"/>
      <c r="K51" s="63"/>
      <c r="L51" s="70">
        <v>1.5</v>
      </c>
      <c r="M51" s="70">
        <v>2.9</v>
      </c>
    </row>
    <row r="52" spans="1:13" ht="15" customHeight="1" x14ac:dyDescent="0.3">
      <c r="A52" s="119">
        <v>37072</v>
      </c>
      <c r="B52" s="70">
        <v>1.3</v>
      </c>
      <c r="C52" s="70">
        <v>1.8</v>
      </c>
      <c r="D52" s="70">
        <v>-0.5</v>
      </c>
      <c r="E52" s="70">
        <v>2.2000000000000002</v>
      </c>
      <c r="F52" s="70">
        <v>1.8</v>
      </c>
      <c r="G52" s="70">
        <v>0.3</v>
      </c>
      <c r="H52" s="70">
        <v>1.3</v>
      </c>
      <c r="I52" s="70">
        <v>3.3</v>
      </c>
      <c r="J52" s="63"/>
      <c r="K52" s="63"/>
      <c r="L52" s="70">
        <v>1.7</v>
      </c>
      <c r="M52" s="70">
        <v>1.5</v>
      </c>
    </row>
    <row r="53" spans="1:13" ht="15" customHeight="1" x14ac:dyDescent="0.3">
      <c r="A53" s="119">
        <v>37164</v>
      </c>
      <c r="B53" s="70">
        <v>1.6</v>
      </c>
      <c r="C53" s="70">
        <v>2</v>
      </c>
      <c r="D53" s="70">
        <v>-0.3</v>
      </c>
      <c r="E53" s="70">
        <v>2.1</v>
      </c>
      <c r="F53" s="70">
        <v>2</v>
      </c>
      <c r="G53" s="70">
        <v>0.1</v>
      </c>
      <c r="H53" s="70">
        <v>1.2</v>
      </c>
      <c r="I53" s="70">
        <v>3.3</v>
      </c>
      <c r="J53" s="63"/>
      <c r="K53" s="63"/>
      <c r="L53" s="70">
        <v>1.9</v>
      </c>
      <c r="M53" s="70">
        <v>0.6</v>
      </c>
    </row>
    <row r="54" spans="1:13" ht="15" customHeight="1" x14ac:dyDescent="0.3">
      <c r="A54" s="119">
        <v>37256</v>
      </c>
      <c r="B54" s="70">
        <v>0.8</v>
      </c>
      <c r="C54" s="70">
        <v>2.2000000000000002</v>
      </c>
      <c r="D54" s="70">
        <v>-1.4</v>
      </c>
      <c r="E54" s="70">
        <v>1.5</v>
      </c>
      <c r="F54" s="70">
        <v>2.2000000000000002</v>
      </c>
      <c r="G54" s="70">
        <v>-0.7</v>
      </c>
      <c r="H54" s="70">
        <v>1.2</v>
      </c>
      <c r="I54" s="70">
        <v>3.2</v>
      </c>
      <c r="J54" s="63"/>
      <c r="K54" s="63"/>
      <c r="L54" s="70">
        <v>2</v>
      </c>
      <c r="M54" s="70">
        <v>-0.9</v>
      </c>
    </row>
    <row r="55" spans="1:13" ht="15" customHeight="1" x14ac:dyDescent="0.3">
      <c r="A55" s="119">
        <v>37346</v>
      </c>
      <c r="B55" s="70">
        <v>-1.2</v>
      </c>
      <c r="C55" s="70">
        <v>2.1</v>
      </c>
      <c r="D55" s="70">
        <v>-3.3</v>
      </c>
      <c r="E55" s="70">
        <v>1.1000000000000001</v>
      </c>
      <c r="F55" s="70">
        <v>2.2000000000000002</v>
      </c>
      <c r="G55" s="70">
        <v>-1.1000000000000001</v>
      </c>
      <c r="H55" s="70">
        <v>1.1000000000000001</v>
      </c>
      <c r="I55" s="70">
        <v>3.3</v>
      </c>
      <c r="J55" s="70">
        <v>-7.9</v>
      </c>
      <c r="K55" s="70">
        <v>-4.5999999999999996</v>
      </c>
      <c r="L55" s="70">
        <v>2.1</v>
      </c>
      <c r="M55" s="70">
        <v>-1.2</v>
      </c>
    </row>
    <row r="56" spans="1:13" ht="15" customHeight="1" x14ac:dyDescent="0.3">
      <c r="A56" s="119">
        <v>37437</v>
      </c>
      <c r="B56" s="70">
        <v>0</v>
      </c>
      <c r="C56" s="70">
        <v>2.7</v>
      </c>
      <c r="D56" s="70">
        <v>-2.7</v>
      </c>
      <c r="E56" s="70">
        <v>1.8</v>
      </c>
      <c r="F56" s="70">
        <v>2.8</v>
      </c>
      <c r="G56" s="70">
        <v>-1</v>
      </c>
      <c r="H56" s="70">
        <v>0.9</v>
      </c>
      <c r="I56" s="70">
        <v>3.5</v>
      </c>
      <c r="J56" s="70">
        <v>-7.3</v>
      </c>
      <c r="K56" s="70">
        <v>-4.5</v>
      </c>
      <c r="L56" s="70">
        <v>2.6</v>
      </c>
      <c r="M56" s="70">
        <v>-0.6</v>
      </c>
    </row>
    <row r="57" spans="1:13" ht="15" customHeight="1" x14ac:dyDescent="0.3">
      <c r="A57" s="119">
        <v>37529</v>
      </c>
      <c r="B57" s="70">
        <v>-0.7</v>
      </c>
      <c r="C57" s="70">
        <v>3.3</v>
      </c>
      <c r="D57" s="70">
        <v>-4</v>
      </c>
      <c r="E57" s="70">
        <v>2.6</v>
      </c>
      <c r="F57" s="70">
        <v>3.5</v>
      </c>
      <c r="G57" s="70">
        <v>-0.9</v>
      </c>
      <c r="H57" s="70">
        <v>1</v>
      </c>
      <c r="I57" s="70">
        <v>3.7</v>
      </c>
      <c r="J57" s="70">
        <v>-6.1</v>
      </c>
      <c r="K57" s="70">
        <v>-5.0999999999999996</v>
      </c>
      <c r="L57" s="70">
        <v>3.4</v>
      </c>
      <c r="M57" s="70">
        <v>-0.5</v>
      </c>
    </row>
    <row r="58" spans="1:13" ht="15" customHeight="1" x14ac:dyDescent="0.3">
      <c r="A58" s="120">
        <v>37621</v>
      </c>
      <c r="B58" s="70">
        <v>-2.2000000000000002</v>
      </c>
      <c r="C58" s="70">
        <v>3.7</v>
      </c>
      <c r="D58" s="70">
        <v>-5.9</v>
      </c>
      <c r="E58" s="70">
        <v>2.2999999999999998</v>
      </c>
      <c r="F58" s="70">
        <v>3.9</v>
      </c>
      <c r="G58" s="70">
        <v>-1.6</v>
      </c>
      <c r="H58" s="70">
        <v>1.4</v>
      </c>
      <c r="I58" s="70">
        <v>4.2</v>
      </c>
      <c r="J58" s="70">
        <v>-6.7</v>
      </c>
      <c r="K58" s="70">
        <v>-6.8</v>
      </c>
      <c r="L58" s="70">
        <v>3.9</v>
      </c>
      <c r="M58" s="70">
        <v>-0.5</v>
      </c>
    </row>
    <row r="59" spans="1:13" ht="15" customHeight="1" x14ac:dyDescent="0.3">
      <c r="A59" s="121">
        <v>37711</v>
      </c>
      <c r="B59" s="70">
        <v>-1</v>
      </c>
      <c r="C59" s="70">
        <v>4</v>
      </c>
      <c r="D59" s="70">
        <v>-5</v>
      </c>
      <c r="E59" s="70">
        <v>3.1</v>
      </c>
      <c r="F59" s="70">
        <v>4.2</v>
      </c>
      <c r="G59" s="70">
        <v>-1.1000000000000001</v>
      </c>
      <c r="H59" s="70">
        <v>1.6</v>
      </c>
      <c r="I59" s="70">
        <v>4.8</v>
      </c>
      <c r="J59" s="70">
        <v>-5.9</v>
      </c>
      <c r="K59" s="70">
        <v>-7.3</v>
      </c>
      <c r="L59" s="70">
        <v>4.5</v>
      </c>
      <c r="M59" s="70">
        <v>0.3</v>
      </c>
    </row>
    <row r="60" spans="1:13" ht="15" customHeight="1" x14ac:dyDescent="0.3">
      <c r="A60" s="121">
        <v>37802</v>
      </c>
      <c r="B60" s="70">
        <v>2.1</v>
      </c>
      <c r="C60" s="70">
        <v>4.8</v>
      </c>
      <c r="D60" s="70">
        <v>-2.7</v>
      </c>
      <c r="E60" s="70">
        <v>4.0999999999999996</v>
      </c>
      <c r="F60" s="70">
        <v>4.8</v>
      </c>
      <c r="G60" s="70">
        <v>-0.7</v>
      </c>
      <c r="H60" s="70">
        <v>1.8</v>
      </c>
      <c r="I60" s="70">
        <v>5.5</v>
      </c>
      <c r="J60" s="70">
        <v>-5.0999999999999996</v>
      </c>
      <c r="K60" s="70">
        <v>-6.7</v>
      </c>
      <c r="L60" s="70">
        <v>4.8</v>
      </c>
      <c r="M60" s="70">
        <v>0.7</v>
      </c>
    </row>
    <row r="61" spans="1:13" ht="15" customHeight="1" x14ac:dyDescent="0.3">
      <c r="A61" s="121">
        <v>37894</v>
      </c>
      <c r="B61" s="70">
        <v>0.8</v>
      </c>
      <c r="C61" s="70">
        <v>5.3</v>
      </c>
      <c r="D61" s="70">
        <v>-4.5</v>
      </c>
      <c r="E61" s="70">
        <v>5.4</v>
      </c>
      <c r="F61" s="70">
        <v>5.5</v>
      </c>
      <c r="G61" s="70">
        <v>-0.1</v>
      </c>
      <c r="H61" s="70">
        <v>2.2000000000000002</v>
      </c>
      <c r="I61" s="70">
        <v>6.3</v>
      </c>
      <c r="J61" s="70">
        <v>-3.3</v>
      </c>
      <c r="K61" s="70">
        <v>-5.2</v>
      </c>
      <c r="L61" s="70">
        <v>5.2</v>
      </c>
      <c r="M61" s="70">
        <v>1.3</v>
      </c>
    </row>
    <row r="62" spans="1:13" ht="15" customHeight="1" x14ac:dyDescent="0.3">
      <c r="A62" s="122">
        <v>37986</v>
      </c>
      <c r="B62" s="70">
        <v>4.4000000000000004</v>
      </c>
      <c r="C62" s="70">
        <v>5.7</v>
      </c>
      <c r="D62" s="70">
        <v>-1.3</v>
      </c>
      <c r="E62" s="70">
        <v>5.7</v>
      </c>
      <c r="F62" s="70">
        <v>5.8</v>
      </c>
      <c r="G62" s="70">
        <v>-0.1</v>
      </c>
      <c r="H62" s="70">
        <v>2.7</v>
      </c>
      <c r="I62" s="70">
        <v>6.8</v>
      </c>
      <c r="J62" s="70">
        <v>-3.2</v>
      </c>
      <c r="K62" s="70">
        <v>-4</v>
      </c>
      <c r="L62" s="70">
        <v>5.3</v>
      </c>
      <c r="M62" s="70">
        <v>2.2000000000000002</v>
      </c>
    </row>
    <row r="63" spans="1:13" ht="15" customHeight="1" x14ac:dyDescent="0.3">
      <c r="A63" s="121">
        <v>38077</v>
      </c>
      <c r="B63" s="70">
        <v>3.1</v>
      </c>
      <c r="C63" s="70">
        <v>5.2</v>
      </c>
      <c r="D63" s="70">
        <v>-2</v>
      </c>
      <c r="E63" s="70">
        <v>5.7</v>
      </c>
      <c r="F63" s="70">
        <v>5.5</v>
      </c>
      <c r="G63" s="70">
        <v>0.1</v>
      </c>
      <c r="H63" s="70">
        <v>3.1</v>
      </c>
      <c r="I63" s="70">
        <v>7.4</v>
      </c>
      <c r="J63" s="70">
        <v>-2.4</v>
      </c>
      <c r="K63" s="70">
        <v>-3.3</v>
      </c>
      <c r="L63" s="70">
        <v>5</v>
      </c>
      <c r="M63" s="70">
        <v>2.1</v>
      </c>
    </row>
    <row r="64" spans="1:13" ht="15" customHeight="1" x14ac:dyDescent="0.3">
      <c r="A64" s="122">
        <v>38168</v>
      </c>
      <c r="B64" s="70">
        <v>4.8</v>
      </c>
      <c r="C64" s="70">
        <v>5.0999999999999996</v>
      </c>
      <c r="D64" s="70">
        <v>-0.4</v>
      </c>
      <c r="E64" s="70">
        <v>6</v>
      </c>
      <c r="F64" s="70">
        <v>5.8</v>
      </c>
      <c r="G64" s="70">
        <v>0.2</v>
      </c>
      <c r="H64" s="70">
        <v>3.3</v>
      </c>
      <c r="I64" s="70">
        <v>8</v>
      </c>
      <c r="J64" s="70">
        <v>-2.2000000000000002</v>
      </c>
      <c r="K64" s="70">
        <v>-2.1</v>
      </c>
      <c r="L64" s="70">
        <v>4.8</v>
      </c>
      <c r="M64" s="70">
        <v>1.9</v>
      </c>
    </row>
    <row r="65" spans="1:13" ht="15" customHeight="1" x14ac:dyDescent="0.3">
      <c r="A65" s="122">
        <v>38260</v>
      </c>
      <c r="B65" s="70">
        <v>3.9</v>
      </c>
      <c r="C65" s="70">
        <v>5</v>
      </c>
      <c r="D65" s="70">
        <v>-1.1000000000000001</v>
      </c>
      <c r="E65" s="70">
        <v>6.9</v>
      </c>
      <c r="F65" s="70">
        <v>6.3</v>
      </c>
      <c r="G65" s="70">
        <v>0.6</v>
      </c>
      <c r="H65" s="70">
        <v>3.4</v>
      </c>
      <c r="I65" s="70">
        <v>8.5</v>
      </c>
      <c r="J65" s="70">
        <v>-0.5</v>
      </c>
      <c r="K65" s="70">
        <v>-0.4</v>
      </c>
      <c r="L65" s="70">
        <v>4.7</v>
      </c>
      <c r="M65" s="70">
        <v>1.7</v>
      </c>
    </row>
    <row r="66" spans="1:13" ht="15" customHeight="1" x14ac:dyDescent="0.3">
      <c r="A66" s="122">
        <v>38352</v>
      </c>
      <c r="B66" s="70">
        <v>4.7</v>
      </c>
      <c r="C66" s="70">
        <v>5.0999999999999996</v>
      </c>
      <c r="D66" s="70">
        <v>-0.5</v>
      </c>
      <c r="E66" s="70">
        <v>8.1999999999999993</v>
      </c>
      <c r="F66" s="70">
        <v>6.7</v>
      </c>
      <c r="G66" s="70">
        <v>1.5</v>
      </c>
      <c r="H66" s="70">
        <v>3.7</v>
      </c>
      <c r="I66" s="70">
        <v>9</v>
      </c>
      <c r="J66" s="70">
        <v>1.3</v>
      </c>
      <c r="K66" s="70">
        <v>1</v>
      </c>
      <c r="L66" s="70">
        <v>4.9000000000000004</v>
      </c>
      <c r="M66" s="70">
        <v>2.8</v>
      </c>
    </row>
    <row r="67" spans="1:13" ht="15" customHeight="1" x14ac:dyDescent="0.3">
      <c r="A67" s="122">
        <v>38442</v>
      </c>
      <c r="B67" s="70">
        <v>6</v>
      </c>
      <c r="C67" s="70">
        <v>4.8</v>
      </c>
      <c r="D67" s="70">
        <v>1.2</v>
      </c>
      <c r="E67" s="70">
        <v>8.1</v>
      </c>
      <c r="F67" s="70">
        <v>6.4</v>
      </c>
      <c r="G67" s="70">
        <v>1.7</v>
      </c>
      <c r="H67" s="70">
        <v>4.2</v>
      </c>
      <c r="I67" s="70">
        <v>9.6</v>
      </c>
      <c r="J67" s="70">
        <v>1.7</v>
      </c>
      <c r="K67" s="70">
        <v>1.1000000000000001</v>
      </c>
      <c r="L67" s="70">
        <v>5.0999999999999996</v>
      </c>
      <c r="M67" s="70">
        <v>2.9</v>
      </c>
    </row>
    <row r="68" spans="1:13" ht="15" customHeight="1" x14ac:dyDescent="0.3">
      <c r="A68" s="122">
        <v>38533</v>
      </c>
      <c r="B68" s="70">
        <v>7.9</v>
      </c>
      <c r="C68" s="70">
        <v>4.9000000000000004</v>
      </c>
      <c r="D68" s="70">
        <v>3</v>
      </c>
      <c r="E68" s="70">
        <v>7.9</v>
      </c>
      <c r="F68" s="70">
        <v>6.9</v>
      </c>
      <c r="G68" s="70">
        <v>1</v>
      </c>
      <c r="H68" s="70">
        <v>4.7</v>
      </c>
      <c r="I68" s="70">
        <v>10.1</v>
      </c>
      <c r="J68" s="70">
        <v>1.5</v>
      </c>
      <c r="K68" s="70">
        <v>1.3</v>
      </c>
      <c r="L68" s="70">
        <v>5.5</v>
      </c>
      <c r="M68" s="70">
        <v>2.2000000000000002</v>
      </c>
    </row>
    <row r="69" spans="1:13" ht="15" customHeight="1" x14ac:dyDescent="0.3">
      <c r="A69" s="123">
        <v>38625</v>
      </c>
      <c r="B69" s="70">
        <v>8.3000000000000007</v>
      </c>
      <c r="C69" s="70">
        <v>5</v>
      </c>
      <c r="D69" s="70">
        <v>3.3</v>
      </c>
      <c r="E69" s="70">
        <v>8.5</v>
      </c>
      <c r="F69" s="70">
        <v>7.3</v>
      </c>
      <c r="G69" s="70">
        <v>1.3</v>
      </c>
      <c r="H69" s="70">
        <v>4.8</v>
      </c>
      <c r="I69" s="70">
        <v>10.6</v>
      </c>
      <c r="J69" s="70">
        <v>2.6</v>
      </c>
      <c r="K69" s="70">
        <v>2.6</v>
      </c>
      <c r="L69" s="70">
        <v>5.5</v>
      </c>
      <c r="M69" s="70">
        <v>2.2000000000000002</v>
      </c>
    </row>
    <row r="70" spans="1:13" ht="15" customHeight="1" x14ac:dyDescent="0.3">
      <c r="A70" s="123">
        <v>38717</v>
      </c>
      <c r="B70" s="70">
        <v>8.6</v>
      </c>
      <c r="C70" s="70">
        <v>5.0999999999999996</v>
      </c>
      <c r="D70" s="70">
        <v>3.6</v>
      </c>
      <c r="E70" s="70">
        <v>9.5</v>
      </c>
      <c r="F70" s="70">
        <v>7.4</v>
      </c>
      <c r="G70" s="70">
        <v>2.1</v>
      </c>
      <c r="H70" s="70">
        <v>5</v>
      </c>
      <c r="I70" s="70">
        <v>11</v>
      </c>
      <c r="J70" s="70">
        <v>4.0999999999999996</v>
      </c>
      <c r="K70" s="70">
        <v>5.3</v>
      </c>
      <c r="L70" s="70">
        <v>5.3</v>
      </c>
      <c r="M70" s="70">
        <v>2.2000000000000002</v>
      </c>
    </row>
    <row r="71" spans="1:13" ht="15" customHeight="1" x14ac:dyDescent="0.3">
      <c r="A71" s="123">
        <v>38807</v>
      </c>
      <c r="B71" s="70">
        <v>7.2</v>
      </c>
      <c r="C71" s="70">
        <v>4.8</v>
      </c>
      <c r="D71" s="70">
        <v>2.4</v>
      </c>
      <c r="E71" s="70">
        <v>8.3000000000000007</v>
      </c>
      <c r="F71" s="70">
        <v>6.8</v>
      </c>
      <c r="G71" s="70">
        <v>1.5</v>
      </c>
      <c r="H71" s="70">
        <v>5.6</v>
      </c>
      <c r="I71" s="70">
        <v>11.4</v>
      </c>
      <c r="J71" s="70">
        <v>3</v>
      </c>
      <c r="K71" s="70">
        <v>5</v>
      </c>
      <c r="L71" s="70">
        <v>5.2</v>
      </c>
      <c r="M71" s="70">
        <v>1.4</v>
      </c>
    </row>
    <row r="72" spans="1:13" ht="15" customHeight="1" x14ac:dyDescent="0.3">
      <c r="A72" s="125">
        <v>38898</v>
      </c>
      <c r="B72" s="70">
        <v>11.4</v>
      </c>
      <c r="C72" s="70">
        <v>5.6</v>
      </c>
      <c r="D72" s="70">
        <v>5.8</v>
      </c>
      <c r="E72" s="70">
        <v>8.5</v>
      </c>
      <c r="F72" s="70">
        <v>7.2</v>
      </c>
      <c r="G72" s="70">
        <v>1.3</v>
      </c>
      <c r="H72" s="70">
        <v>5.8</v>
      </c>
      <c r="I72" s="70">
        <v>11.7</v>
      </c>
      <c r="J72" s="70">
        <v>2.9</v>
      </c>
      <c r="K72" s="70">
        <v>5.3</v>
      </c>
      <c r="L72" s="70">
        <v>5.0999999999999996</v>
      </c>
      <c r="M72" s="70">
        <v>1.9</v>
      </c>
    </row>
    <row r="73" spans="1:13" ht="15" customHeight="1" x14ac:dyDescent="0.3">
      <c r="A73" s="125">
        <v>38990</v>
      </c>
      <c r="B73" s="70">
        <v>9.1999999999999993</v>
      </c>
      <c r="C73" s="70">
        <v>5.2</v>
      </c>
      <c r="D73" s="70">
        <v>4.0999999999999996</v>
      </c>
      <c r="E73" s="70">
        <v>9.5</v>
      </c>
      <c r="F73" s="70">
        <v>7.5</v>
      </c>
      <c r="G73" s="70">
        <v>2</v>
      </c>
      <c r="H73" s="70">
        <v>5.9</v>
      </c>
      <c r="I73" s="70">
        <v>11.9</v>
      </c>
      <c r="J73" s="70">
        <v>4.5</v>
      </c>
      <c r="K73" s="70">
        <v>6.5</v>
      </c>
      <c r="L73" s="70">
        <v>5.0999999999999996</v>
      </c>
      <c r="M73" s="70">
        <v>2.5</v>
      </c>
    </row>
    <row r="74" spans="1:13" ht="15" customHeight="1" x14ac:dyDescent="0.3">
      <c r="A74" s="125">
        <v>39082</v>
      </c>
      <c r="B74" s="70">
        <v>6.8</v>
      </c>
      <c r="C74" s="70">
        <v>4.0999999999999996</v>
      </c>
      <c r="D74" s="70">
        <v>2.7</v>
      </c>
      <c r="E74" s="70">
        <v>10.3</v>
      </c>
      <c r="F74" s="70">
        <v>7.6</v>
      </c>
      <c r="G74" s="70">
        <v>2.7</v>
      </c>
      <c r="H74" s="70">
        <v>6.1</v>
      </c>
      <c r="I74" s="70">
        <v>12.1</v>
      </c>
      <c r="J74" s="70">
        <v>6.6</v>
      </c>
      <c r="K74" s="70">
        <v>8</v>
      </c>
      <c r="L74" s="70">
        <v>5.2</v>
      </c>
      <c r="M74" s="70">
        <v>2.4</v>
      </c>
    </row>
    <row r="75" spans="1:13" ht="15" customHeight="1" x14ac:dyDescent="0.3">
      <c r="A75" s="125">
        <v>39172</v>
      </c>
      <c r="B75" s="70">
        <v>5.0999999999999996</v>
      </c>
      <c r="C75" s="70">
        <v>3.4</v>
      </c>
      <c r="D75" s="70">
        <v>1.7</v>
      </c>
      <c r="E75" s="70">
        <v>9.1999999999999993</v>
      </c>
      <c r="F75" s="70">
        <v>7.5</v>
      </c>
      <c r="G75" s="70">
        <v>1.7</v>
      </c>
      <c r="H75" s="70">
        <v>6.5</v>
      </c>
      <c r="I75" s="70">
        <v>12.5</v>
      </c>
      <c r="J75" s="70">
        <v>5.6</v>
      </c>
      <c r="K75" s="70">
        <v>8.3000000000000007</v>
      </c>
      <c r="L75" s="70">
        <v>5.7</v>
      </c>
      <c r="M75" s="70">
        <v>2</v>
      </c>
    </row>
    <row r="76" spans="1:13" ht="15" customHeight="1" x14ac:dyDescent="0.3">
      <c r="A76" s="125">
        <v>39263</v>
      </c>
      <c r="B76" s="70">
        <v>7.9</v>
      </c>
      <c r="C76" s="70">
        <v>3.5</v>
      </c>
      <c r="D76" s="70">
        <v>4.4000000000000004</v>
      </c>
      <c r="E76" s="70">
        <v>10.5</v>
      </c>
      <c r="F76" s="70">
        <v>8.3000000000000007</v>
      </c>
      <c r="G76" s="70">
        <v>2.2000000000000002</v>
      </c>
      <c r="H76" s="70">
        <v>6.5</v>
      </c>
      <c r="I76" s="70">
        <v>13.2</v>
      </c>
      <c r="J76" s="70">
        <v>7.2</v>
      </c>
      <c r="K76" s="70">
        <v>10.9</v>
      </c>
      <c r="L76" s="70">
        <v>6.3</v>
      </c>
      <c r="M76" s="70">
        <v>2.9</v>
      </c>
    </row>
    <row r="77" spans="1:13" ht="15" customHeight="1" x14ac:dyDescent="0.3">
      <c r="A77" s="125">
        <v>39355</v>
      </c>
      <c r="B77" s="70">
        <v>9.9</v>
      </c>
      <c r="C77" s="70">
        <v>4.3</v>
      </c>
      <c r="D77" s="70">
        <v>5.6</v>
      </c>
      <c r="E77" s="70">
        <v>12.4</v>
      </c>
      <c r="F77" s="70">
        <v>9.3000000000000007</v>
      </c>
      <c r="G77" s="70">
        <v>3.1</v>
      </c>
      <c r="H77" s="70">
        <v>6.8</v>
      </c>
      <c r="I77" s="70">
        <v>14</v>
      </c>
      <c r="J77" s="70">
        <v>9.1</v>
      </c>
      <c r="K77" s="70">
        <v>13.8</v>
      </c>
      <c r="L77" s="70">
        <v>7.2</v>
      </c>
      <c r="M77" s="70">
        <v>3.2</v>
      </c>
    </row>
    <row r="78" spans="1:13" ht="15" customHeight="1" x14ac:dyDescent="0.3">
      <c r="A78" s="125">
        <v>39447</v>
      </c>
      <c r="B78" s="70">
        <v>14</v>
      </c>
      <c r="C78" s="70">
        <v>4.5</v>
      </c>
      <c r="D78" s="70">
        <v>9.5</v>
      </c>
      <c r="E78" s="70">
        <v>14.1</v>
      </c>
      <c r="F78" s="70">
        <v>9.6999999999999993</v>
      </c>
      <c r="G78" s="70">
        <v>4.4000000000000004</v>
      </c>
      <c r="H78" s="70">
        <v>7.5</v>
      </c>
      <c r="I78" s="70">
        <v>14.8</v>
      </c>
      <c r="J78" s="70">
        <v>11.3</v>
      </c>
      <c r="K78" s="70">
        <v>16.3</v>
      </c>
      <c r="L78" s="70">
        <v>7.7</v>
      </c>
      <c r="M78" s="70">
        <v>3.9</v>
      </c>
    </row>
    <row r="79" spans="1:13" ht="15" customHeight="1" x14ac:dyDescent="0.3">
      <c r="A79" s="125">
        <v>39538</v>
      </c>
      <c r="B79" s="70">
        <v>13.9</v>
      </c>
      <c r="C79" s="70">
        <v>5.7</v>
      </c>
      <c r="D79" s="70">
        <v>8.3000000000000007</v>
      </c>
      <c r="E79" s="70">
        <v>13.9</v>
      </c>
      <c r="F79" s="70">
        <v>9.3000000000000007</v>
      </c>
      <c r="G79" s="70">
        <v>4.5</v>
      </c>
      <c r="H79" s="70">
        <v>8.3000000000000007</v>
      </c>
      <c r="I79" s="70">
        <v>15.3</v>
      </c>
      <c r="J79" s="70">
        <v>11.6</v>
      </c>
      <c r="K79" s="70">
        <v>17.2</v>
      </c>
      <c r="L79" s="70">
        <v>7.6</v>
      </c>
      <c r="M79" s="70">
        <v>5.3</v>
      </c>
    </row>
    <row r="80" spans="1:13" ht="15" customHeight="1" x14ac:dyDescent="0.3">
      <c r="A80" s="125">
        <v>39629</v>
      </c>
      <c r="B80" s="70">
        <v>6.7</v>
      </c>
      <c r="C80" s="70">
        <v>3.5</v>
      </c>
      <c r="D80" s="70">
        <v>3.2</v>
      </c>
      <c r="E80" s="70">
        <v>12.6</v>
      </c>
      <c r="F80" s="70">
        <v>9.4</v>
      </c>
      <c r="G80" s="70">
        <v>3.3</v>
      </c>
      <c r="H80" s="70">
        <v>8.6999999999999993</v>
      </c>
      <c r="I80" s="70">
        <v>15.5</v>
      </c>
      <c r="J80" s="70">
        <v>11.2</v>
      </c>
      <c r="K80" s="70">
        <v>16.899999999999999</v>
      </c>
      <c r="L80" s="70">
        <v>7</v>
      </c>
      <c r="M80" s="70">
        <v>3.6</v>
      </c>
    </row>
    <row r="81" spans="1:13" ht="15" customHeight="1" x14ac:dyDescent="0.3">
      <c r="A81" s="125">
        <v>39721</v>
      </c>
      <c r="B81" s="70">
        <v>10</v>
      </c>
      <c r="C81" s="70">
        <v>4.5999999999999996</v>
      </c>
      <c r="D81" s="70">
        <v>5.4</v>
      </c>
      <c r="E81" s="70">
        <v>14</v>
      </c>
      <c r="F81" s="70">
        <v>9.9</v>
      </c>
      <c r="G81" s="70">
        <v>4.0999999999999996</v>
      </c>
      <c r="H81" s="70">
        <v>8.6</v>
      </c>
      <c r="I81" s="70">
        <v>15.5</v>
      </c>
      <c r="J81" s="70">
        <v>13.4</v>
      </c>
      <c r="K81" s="70">
        <v>18.899999999999999</v>
      </c>
      <c r="L81" s="70">
        <v>6.7</v>
      </c>
      <c r="M81" s="70">
        <v>3.7</v>
      </c>
    </row>
    <row r="82" spans="1:13" ht="15" customHeight="1" x14ac:dyDescent="0.3">
      <c r="A82" s="125">
        <v>39813</v>
      </c>
      <c r="B82" s="70">
        <v>14.4</v>
      </c>
      <c r="C82" s="70">
        <v>7.1</v>
      </c>
      <c r="D82" s="70">
        <v>7.3</v>
      </c>
      <c r="E82" s="70">
        <v>12.3</v>
      </c>
      <c r="F82" s="70">
        <v>9.1</v>
      </c>
      <c r="G82" s="70">
        <v>3.2</v>
      </c>
      <c r="H82" s="70">
        <v>8.6</v>
      </c>
      <c r="I82" s="70">
        <v>14.9</v>
      </c>
      <c r="J82" s="70">
        <v>13.7</v>
      </c>
      <c r="K82" s="70">
        <v>17.7</v>
      </c>
      <c r="L82" s="70">
        <v>5.4</v>
      </c>
      <c r="M82" s="70">
        <v>1.4</v>
      </c>
    </row>
    <row r="83" spans="1:13" ht="15" customHeight="1" x14ac:dyDescent="0.3">
      <c r="A83" s="125">
        <v>39903</v>
      </c>
      <c r="B83" s="70">
        <v>28.6</v>
      </c>
      <c r="C83" s="70">
        <v>9.8000000000000007</v>
      </c>
      <c r="D83" s="70">
        <v>18.8</v>
      </c>
      <c r="E83" s="70">
        <v>10.3</v>
      </c>
      <c r="F83" s="70">
        <v>8</v>
      </c>
      <c r="G83" s="70">
        <v>2.2999999999999998</v>
      </c>
      <c r="H83" s="70">
        <v>8.1</v>
      </c>
      <c r="I83" s="70">
        <v>14</v>
      </c>
      <c r="J83" s="70">
        <v>14.5</v>
      </c>
      <c r="K83" s="70">
        <v>17</v>
      </c>
      <c r="L83" s="70">
        <v>4.7</v>
      </c>
      <c r="M83" s="70">
        <v>0.2</v>
      </c>
    </row>
    <row r="84" spans="1:13" ht="15" customHeight="1" x14ac:dyDescent="0.3">
      <c r="A84" s="125">
        <v>39994</v>
      </c>
      <c r="B84" s="70">
        <v>16.600000000000001</v>
      </c>
      <c r="C84" s="70">
        <v>5.6</v>
      </c>
      <c r="D84" s="70">
        <v>11</v>
      </c>
      <c r="E84" s="70">
        <v>8.4</v>
      </c>
      <c r="F84" s="70">
        <v>6.9</v>
      </c>
      <c r="G84" s="70">
        <v>1.5</v>
      </c>
      <c r="H84" s="70">
        <v>7.4</v>
      </c>
      <c r="I84" s="70">
        <v>12.6</v>
      </c>
      <c r="J84" s="70">
        <v>13</v>
      </c>
      <c r="K84" s="70">
        <v>16.3</v>
      </c>
      <c r="L84" s="70">
        <v>3.4</v>
      </c>
      <c r="M84" s="70">
        <v>0.6</v>
      </c>
    </row>
    <row r="85" spans="1:13" ht="15" customHeight="1" x14ac:dyDescent="0.3">
      <c r="A85" s="125">
        <v>40086</v>
      </c>
      <c r="B85" s="70">
        <v>13</v>
      </c>
      <c r="C85" s="70">
        <v>4.7</v>
      </c>
      <c r="D85" s="70">
        <v>8.3000000000000007</v>
      </c>
      <c r="E85" s="70">
        <v>5.7</v>
      </c>
      <c r="F85" s="70">
        <v>5.6</v>
      </c>
      <c r="G85" s="70">
        <v>0.2</v>
      </c>
      <c r="H85" s="70">
        <v>6.4</v>
      </c>
      <c r="I85" s="70">
        <v>10.9</v>
      </c>
      <c r="J85" s="70">
        <v>12</v>
      </c>
      <c r="K85" s="70">
        <v>15</v>
      </c>
      <c r="L85" s="70">
        <v>1.2</v>
      </c>
      <c r="M85" s="70">
        <v>-2</v>
      </c>
    </row>
    <row r="86" spans="1:13" ht="15" customHeight="1" x14ac:dyDescent="0.3">
      <c r="A86" s="125">
        <v>40178</v>
      </c>
      <c r="B86" s="70">
        <v>14.6</v>
      </c>
      <c r="C86" s="70">
        <v>4</v>
      </c>
      <c r="D86" s="70">
        <v>10.6</v>
      </c>
      <c r="E86" s="70">
        <v>2.9</v>
      </c>
      <c r="F86" s="70">
        <v>4</v>
      </c>
      <c r="G86" s="70">
        <v>-1.2</v>
      </c>
      <c r="H86" s="70">
        <v>5.2</v>
      </c>
      <c r="I86" s="70">
        <v>9.1</v>
      </c>
      <c r="J86" s="70">
        <v>11.2</v>
      </c>
      <c r="K86" s="70">
        <v>13</v>
      </c>
      <c r="L86" s="70">
        <v>0.2</v>
      </c>
      <c r="M86" s="70">
        <v>-2.7</v>
      </c>
    </row>
    <row r="87" spans="1:13" ht="15" customHeight="1" x14ac:dyDescent="0.3">
      <c r="A87" s="122">
        <v>40268</v>
      </c>
      <c r="B87" s="70">
        <v>11.8</v>
      </c>
      <c r="C87" s="70">
        <v>3.3</v>
      </c>
      <c r="D87" s="70">
        <v>8.6</v>
      </c>
      <c r="E87" s="70">
        <v>0.3</v>
      </c>
      <c r="F87" s="70">
        <v>2.4</v>
      </c>
      <c r="G87" s="70">
        <v>-2.1</v>
      </c>
      <c r="H87" s="70">
        <v>3.9</v>
      </c>
      <c r="I87" s="70">
        <v>7.2</v>
      </c>
      <c r="J87" s="70">
        <v>11.2</v>
      </c>
      <c r="K87" s="70">
        <v>11.1</v>
      </c>
      <c r="L87" s="70">
        <v>-0.8</v>
      </c>
      <c r="M87" s="70">
        <v>-3</v>
      </c>
    </row>
    <row r="88" spans="1:13" ht="15" customHeight="1" x14ac:dyDescent="0.3">
      <c r="A88" s="122">
        <v>40359</v>
      </c>
      <c r="B88" s="70">
        <v>15.8</v>
      </c>
      <c r="C88" s="70">
        <v>5.3</v>
      </c>
      <c r="D88" s="70">
        <v>10.5</v>
      </c>
      <c r="E88" s="70">
        <v>-2.7</v>
      </c>
      <c r="F88" s="70">
        <v>0.6</v>
      </c>
      <c r="G88" s="70">
        <v>-3.2</v>
      </c>
      <c r="H88" s="70">
        <v>2.6</v>
      </c>
      <c r="I88" s="70">
        <v>5.3</v>
      </c>
      <c r="J88" s="70">
        <v>11.4</v>
      </c>
      <c r="K88" s="70">
        <v>9.4</v>
      </c>
      <c r="L88" s="70">
        <v>-2</v>
      </c>
      <c r="M88" s="70">
        <v>-3.7</v>
      </c>
    </row>
    <row r="89" spans="1:13" ht="15" customHeight="1" x14ac:dyDescent="0.3">
      <c r="A89" s="121">
        <v>40451</v>
      </c>
      <c r="B89" s="70">
        <v>6.1</v>
      </c>
      <c r="C89" s="70">
        <v>2.6</v>
      </c>
      <c r="D89" s="70">
        <v>3.5</v>
      </c>
      <c r="E89" s="70">
        <v>-5.2</v>
      </c>
      <c r="F89" s="70">
        <v>-1.3</v>
      </c>
      <c r="G89" s="70">
        <v>-4</v>
      </c>
      <c r="H89" s="70">
        <v>1.3</v>
      </c>
      <c r="I89" s="70">
        <v>3.3</v>
      </c>
      <c r="J89" s="70">
        <v>10.5</v>
      </c>
      <c r="K89" s="70">
        <v>7</v>
      </c>
      <c r="L89" s="70">
        <v>-3</v>
      </c>
      <c r="M89" s="70">
        <v>-3.4</v>
      </c>
    </row>
    <row r="90" spans="1:13" ht="15" customHeight="1" x14ac:dyDescent="0.3">
      <c r="A90" s="121">
        <v>40543</v>
      </c>
      <c r="B90" s="70">
        <v>3.1</v>
      </c>
      <c r="C90" s="70">
        <v>2.2999999999999998</v>
      </c>
      <c r="D90" s="70">
        <v>0.8</v>
      </c>
      <c r="E90" s="70">
        <v>-8</v>
      </c>
      <c r="F90" s="70">
        <v>-3.1</v>
      </c>
      <c r="G90" s="70">
        <v>-4.9000000000000004</v>
      </c>
      <c r="H90" s="70">
        <v>0.1</v>
      </c>
      <c r="I90" s="70">
        <v>1.5</v>
      </c>
      <c r="J90" s="70">
        <v>9.8000000000000007</v>
      </c>
      <c r="K90" s="70">
        <v>4.0999999999999996</v>
      </c>
      <c r="L90" s="70">
        <v>-3.8</v>
      </c>
      <c r="M90" s="70">
        <v>-3.3</v>
      </c>
    </row>
    <row r="91" spans="1:13" ht="15" customHeight="1" x14ac:dyDescent="0.3">
      <c r="A91" s="124">
        <v>40633</v>
      </c>
      <c r="B91" s="70">
        <v>-4.5999999999999996</v>
      </c>
      <c r="C91" s="70">
        <v>-1.3</v>
      </c>
      <c r="D91" s="70">
        <v>-3.3</v>
      </c>
      <c r="E91" s="70">
        <v>-10.7</v>
      </c>
      <c r="F91" s="70">
        <v>-4.7</v>
      </c>
      <c r="G91" s="70">
        <v>-6.1</v>
      </c>
      <c r="H91" s="70">
        <v>-1.3</v>
      </c>
      <c r="I91" s="70">
        <v>-0.2</v>
      </c>
      <c r="J91" s="70">
        <v>8</v>
      </c>
      <c r="K91" s="70">
        <v>1</v>
      </c>
      <c r="L91" s="70">
        <v>-4.2</v>
      </c>
      <c r="M91" s="70">
        <v>-3.9</v>
      </c>
    </row>
    <row r="92" spans="1:13" ht="15" customHeight="1" x14ac:dyDescent="0.3">
      <c r="A92" s="124">
        <v>40724</v>
      </c>
      <c r="B92" s="70">
        <v>-5.3</v>
      </c>
      <c r="C92" s="70">
        <v>-1.1000000000000001</v>
      </c>
      <c r="D92" s="70">
        <v>-4.2</v>
      </c>
      <c r="E92" s="70">
        <v>-12.4</v>
      </c>
      <c r="F92" s="70">
        <v>-6</v>
      </c>
      <c r="G92" s="70">
        <v>-6.4</v>
      </c>
      <c r="H92" s="70">
        <v>-2.7</v>
      </c>
      <c r="I92" s="70">
        <v>-1.9</v>
      </c>
      <c r="J92" s="70">
        <v>8.1</v>
      </c>
      <c r="K92" s="70">
        <v>-0.9</v>
      </c>
      <c r="L92" s="70">
        <v>-4.2</v>
      </c>
      <c r="M92" s="70">
        <v>-3.4</v>
      </c>
    </row>
    <row r="93" spans="1:13" ht="15" customHeight="1" x14ac:dyDescent="0.3">
      <c r="A93" s="124">
        <v>40816</v>
      </c>
      <c r="B93" s="70">
        <v>-1.9</v>
      </c>
      <c r="C93" s="70">
        <v>-0.3</v>
      </c>
      <c r="D93" s="70">
        <v>-1.6</v>
      </c>
      <c r="E93" s="70">
        <v>-13.9</v>
      </c>
      <c r="F93" s="70">
        <v>-7.1</v>
      </c>
      <c r="G93" s="70">
        <v>-6.8</v>
      </c>
      <c r="H93" s="70">
        <v>-3.9</v>
      </c>
      <c r="I93" s="70">
        <v>-3.6</v>
      </c>
      <c r="J93" s="70">
        <v>8.6</v>
      </c>
      <c r="K93" s="70">
        <v>-2.4</v>
      </c>
      <c r="L93" s="70">
        <v>-4</v>
      </c>
      <c r="M93" s="70">
        <v>-3.2</v>
      </c>
    </row>
    <row r="94" spans="1:13" ht="15" customHeight="1" x14ac:dyDescent="0.3">
      <c r="A94" s="124">
        <v>40908</v>
      </c>
      <c r="B94" s="70">
        <v>-1.8</v>
      </c>
      <c r="C94" s="70">
        <v>-2.1</v>
      </c>
      <c r="D94" s="70">
        <v>0.2</v>
      </c>
      <c r="E94" s="70">
        <v>-17.7</v>
      </c>
      <c r="F94" s="70">
        <v>-10.199999999999999</v>
      </c>
      <c r="G94" s="70">
        <v>-7.4</v>
      </c>
      <c r="H94" s="70">
        <v>-5.0999999999999996</v>
      </c>
      <c r="I94" s="70">
        <v>-5.3</v>
      </c>
      <c r="J94" s="70">
        <v>6.7</v>
      </c>
      <c r="K94" s="70">
        <v>-6.2</v>
      </c>
      <c r="L94" s="70">
        <v>-5.7</v>
      </c>
      <c r="M94" s="70">
        <v>-3.1</v>
      </c>
    </row>
    <row r="95" spans="1:13" ht="15" customHeight="1" x14ac:dyDescent="0.3">
      <c r="A95" s="124">
        <v>40999</v>
      </c>
      <c r="B95" s="70">
        <v>-8.6</v>
      </c>
      <c r="C95" s="70">
        <v>-5.8</v>
      </c>
      <c r="D95" s="70">
        <v>-2.9</v>
      </c>
      <c r="E95" s="70">
        <v>-20.6</v>
      </c>
      <c r="F95" s="70">
        <v>-12.6</v>
      </c>
      <c r="G95" s="70">
        <v>-7.9</v>
      </c>
      <c r="H95" s="70">
        <v>-6.5</v>
      </c>
      <c r="I95" s="70">
        <v>-6.8</v>
      </c>
      <c r="J95" s="70">
        <v>4.5</v>
      </c>
      <c r="K95" s="70">
        <v>-8.6</v>
      </c>
      <c r="L95" s="70">
        <v>-7.1</v>
      </c>
      <c r="M95" s="70">
        <v>-2.6</v>
      </c>
    </row>
    <row r="96" spans="1:13" ht="15" customHeight="1" x14ac:dyDescent="0.3">
      <c r="A96" s="124">
        <v>41090</v>
      </c>
      <c r="B96" s="70">
        <v>-10.5</v>
      </c>
      <c r="C96" s="70">
        <v>-6.9</v>
      </c>
      <c r="D96" s="70">
        <v>-3.6</v>
      </c>
      <c r="E96" s="70">
        <v>-21.3</v>
      </c>
      <c r="F96" s="70">
        <v>-13.1</v>
      </c>
      <c r="G96" s="70">
        <v>-8.1999999999999993</v>
      </c>
      <c r="H96" s="70">
        <v>-8</v>
      </c>
      <c r="I96" s="70">
        <v>-7.9</v>
      </c>
      <c r="J96" s="70">
        <v>4.2</v>
      </c>
      <c r="K96" s="70">
        <v>-8.8000000000000007</v>
      </c>
      <c r="L96" s="70">
        <v>-6.9</v>
      </c>
      <c r="M96" s="70">
        <v>-2.7</v>
      </c>
    </row>
    <row r="97" spans="1:13" ht="15" customHeight="1" x14ac:dyDescent="0.3">
      <c r="A97" s="124">
        <v>41182</v>
      </c>
      <c r="B97" s="70">
        <v>-15.6</v>
      </c>
      <c r="C97" s="70">
        <v>-8.1</v>
      </c>
      <c r="D97" s="70">
        <v>-7.5</v>
      </c>
      <c r="E97" s="70">
        <v>-22.1</v>
      </c>
      <c r="F97" s="70">
        <v>-13.7</v>
      </c>
      <c r="G97" s="70">
        <v>-8.4</v>
      </c>
      <c r="H97" s="70">
        <v>-9.1</v>
      </c>
      <c r="I97" s="70">
        <v>-8.8000000000000007</v>
      </c>
      <c r="J97" s="70">
        <v>3.7</v>
      </c>
      <c r="K97" s="70">
        <v>-8.6999999999999993</v>
      </c>
      <c r="L97" s="70">
        <v>-6.8</v>
      </c>
      <c r="M97" s="70">
        <v>-2.7</v>
      </c>
    </row>
    <row r="98" spans="1:13" ht="15" customHeight="1" x14ac:dyDescent="0.3">
      <c r="A98" s="124">
        <v>41274</v>
      </c>
      <c r="B98" s="70">
        <v>-14.8</v>
      </c>
      <c r="C98" s="70">
        <v>-8.4</v>
      </c>
      <c r="D98" s="70">
        <v>-6.4</v>
      </c>
      <c r="E98" s="70">
        <v>-23</v>
      </c>
      <c r="F98" s="70">
        <v>-14.2</v>
      </c>
      <c r="G98" s="70">
        <v>-8.9</v>
      </c>
      <c r="H98" s="70">
        <v>-9.8000000000000007</v>
      </c>
      <c r="I98" s="70">
        <v>-9.1999999999999993</v>
      </c>
      <c r="J98" s="70">
        <v>3.1</v>
      </c>
      <c r="K98" s="70">
        <v>-9.3000000000000007</v>
      </c>
      <c r="L98" s="70">
        <v>-4.5</v>
      </c>
      <c r="M98" s="70">
        <v>-2.6</v>
      </c>
    </row>
    <row r="99" spans="1:13" ht="15" customHeight="1" x14ac:dyDescent="0.3">
      <c r="A99" s="124">
        <v>41364</v>
      </c>
      <c r="B99" s="70">
        <v>-12.9</v>
      </c>
      <c r="C99" s="70">
        <v>-8.6</v>
      </c>
      <c r="D99" s="70">
        <v>-4.2</v>
      </c>
      <c r="E99" s="70">
        <v>-24</v>
      </c>
      <c r="F99" s="70">
        <v>-14.7</v>
      </c>
      <c r="G99" s="70">
        <v>-9.3000000000000007</v>
      </c>
      <c r="H99" s="70">
        <v>-10.3</v>
      </c>
      <c r="I99" s="70">
        <v>-9.4</v>
      </c>
      <c r="J99" s="70">
        <v>2.5</v>
      </c>
      <c r="K99" s="70">
        <v>-10.3</v>
      </c>
      <c r="L99" s="70">
        <v>-2.8</v>
      </c>
      <c r="M99" s="70">
        <v>-2.7</v>
      </c>
    </row>
    <row r="100" spans="1:13" ht="15" customHeight="1" x14ac:dyDescent="0.3">
      <c r="A100" s="124">
        <v>41455</v>
      </c>
      <c r="B100" s="70">
        <v>-16.8</v>
      </c>
      <c r="C100" s="70">
        <v>-10.1</v>
      </c>
      <c r="D100" s="70">
        <v>-6.7</v>
      </c>
      <c r="E100" s="70">
        <v>-24.8</v>
      </c>
      <c r="F100" s="70">
        <v>-15.2</v>
      </c>
      <c r="G100" s="70">
        <v>-9.6</v>
      </c>
      <c r="H100" s="70">
        <v>-10.7</v>
      </c>
      <c r="I100" s="70">
        <v>-9.6999999999999993</v>
      </c>
      <c r="J100" s="70">
        <v>1.8</v>
      </c>
      <c r="K100" s="70">
        <v>-11.2</v>
      </c>
      <c r="L100" s="70">
        <v>-3.1</v>
      </c>
      <c r="M100" s="70">
        <v>-2.9</v>
      </c>
    </row>
    <row r="101" spans="1:13" ht="15" customHeight="1" x14ac:dyDescent="0.3">
      <c r="A101" s="124">
        <v>41547</v>
      </c>
      <c r="B101" s="70">
        <v>-19.600000000000001</v>
      </c>
      <c r="C101" s="70">
        <v>-10.5</v>
      </c>
      <c r="D101" s="70">
        <v>-9.1</v>
      </c>
      <c r="E101" s="70">
        <v>-24.8</v>
      </c>
      <c r="F101" s="70">
        <v>-15.7</v>
      </c>
      <c r="G101" s="70">
        <v>-9.1999999999999993</v>
      </c>
      <c r="H101" s="70">
        <v>-11.2</v>
      </c>
      <c r="I101" s="70">
        <v>-10</v>
      </c>
      <c r="J101" s="70">
        <v>2.5</v>
      </c>
      <c r="K101" s="70">
        <v>-11.3</v>
      </c>
      <c r="L101" s="70">
        <v>-3.2</v>
      </c>
      <c r="M101" s="70">
        <v>-2.2999999999999998</v>
      </c>
    </row>
    <row r="102" spans="1:13" ht="15" customHeight="1" x14ac:dyDescent="0.3">
      <c r="A102" s="124">
        <v>41639</v>
      </c>
      <c r="B102" s="70">
        <v>-23</v>
      </c>
      <c r="C102" s="70">
        <v>-11.5</v>
      </c>
      <c r="D102" s="70">
        <v>-11.5</v>
      </c>
      <c r="E102" s="70">
        <v>-26.3</v>
      </c>
      <c r="F102" s="70">
        <v>-16.3</v>
      </c>
      <c r="G102" s="70">
        <v>-10</v>
      </c>
      <c r="H102" s="70">
        <v>-11.6</v>
      </c>
      <c r="I102" s="70">
        <v>-10.4</v>
      </c>
      <c r="J102" s="70">
        <v>1.1000000000000001</v>
      </c>
      <c r="K102" s="70">
        <v>-13.5</v>
      </c>
      <c r="L102" s="70">
        <v>-3.5</v>
      </c>
      <c r="M102" s="70">
        <v>-2.9</v>
      </c>
    </row>
    <row r="103" spans="1:13" ht="15" customHeight="1" x14ac:dyDescent="0.3">
      <c r="A103" s="124">
        <v>41729</v>
      </c>
      <c r="B103" s="70">
        <v>-23.6</v>
      </c>
      <c r="C103" s="70">
        <v>-11.8</v>
      </c>
      <c r="D103" s="70">
        <v>-11.8</v>
      </c>
      <c r="E103" s="70">
        <v>-27.4</v>
      </c>
      <c r="F103" s="70">
        <v>-16.8</v>
      </c>
      <c r="G103" s="70">
        <v>-10.6</v>
      </c>
      <c r="H103" s="70">
        <v>-12.2</v>
      </c>
      <c r="I103" s="70">
        <v>-10.6</v>
      </c>
      <c r="J103" s="70">
        <v>0.2</v>
      </c>
      <c r="K103" s="70">
        <v>-15.2</v>
      </c>
      <c r="L103" s="70">
        <v>-3.8</v>
      </c>
      <c r="M103" s="70">
        <v>-3.2</v>
      </c>
    </row>
    <row r="104" spans="1:13" ht="15" customHeight="1" x14ac:dyDescent="0.3">
      <c r="A104" s="124">
        <v>41820</v>
      </c>
      <c r="B104" s="70">
        <v>-23.6</v>
      </c>
      <c r="C104" s="70">
        <v>-12.2</v>
      </c>
      <c r="D104" s="70">
        <v>-11.4</v>
      </c>
      <c r="E104" s="70">
        <v>-27.6</v>
      </c>
      <c r="F104" s="70">
        <v>-17.2</v>
      </c>
      <c r="G104" s="70">
        <v>-10.4</v>
      </c>
      <c r="H104" s="70">
        <v>-12.9</v>
      </c>
      <c r="I104" s="70">
        <v>-10.7</v>
      </c>
      <c r="J104" s="70">
        <v>0.1</v>
      </c>
      <c r="K104" s="70">
        <v>-16.399999999999999</v>
      </c>
      <c r="L104" s="70">
        <v>-3.8</v>
      </c>
      <c r="M104" s="70">
        <v>-2.8</v>
      </c>
    </row>
    <row r="105" spans="1:13" ht="15" customHeight="1" x14ac:dyDescent="0.3">
      <c r="A105" s="124">
        <v>41912</v>
      </c>
      <c r="B105" s="70">
        <v>-24.6</v>
      </c>
      <c r="C105" s="70">
        <v>-12.6</v>
      </c>
      <c r="D105" s="70">
        <v>-12</v>
      </c>
      <c r="E105" s="70">
        <v>-27.7</v>
      </c>
      <c r="F105" s="70">
        <v>-17.3</v>
      </c>
      <c r="G105" s="70">
        <v>-10.4</v>
      </c>
      <c r="H105" s="70">
        <v>-13.5</v>
      </c>
      <c r="I105" s="70">
        <v>-10.9</v>
      </c>
      <c r="J105" s="70">
        <v>0</v>
      </c>
      <c r="K105" s="70">
        <v>-17.399999999999999</v>
      </c>
      <c r="L105" s="70">
        <v>-3.7</v>
      </c>
      <c r="M105" s="70">
        <v>-3.3</v>
      </c>
    </row>
    <row r="106" spans="1:13" ht="15" customHeight="1" x14ac:dyDescent="0.3">
      <c r="A106" s="124">
        <v>42004</v>
      </c>
      <c r="B106" s="70">
        <v>-25</v>
      </c>
      <c r="C106" s="70">
        <v>-12.9</v>
      </c>
      <c r="D106" s="70">
        <v>-12.1</v>
      </c>
      <c r="E106" s="70">
        <v>-27.8</v>
      </c>
      <c r="F106" s="70">
        <v>-17.600000000000001</v>
      </c>
      <c r="G106" s="70">
        <v>-10.199999999999999</v>
      </c>
      <c r="H106" s="70">
        <v>-13.8</v>
      </c>
      <c r="I106" s="70">
        <v>-11.1</v>
      </c>
      <c r="J106" s="70">
        <v>-0.4</v>
      </c>
      <c r="K106" s="70">
        <v>-18.399999999999999</v>
      </c>
      <c r="L106" s="70">
        <v>-3.5</v>
      </c>
      <c r="M106" s="70">
        <v>-2.4</v>
      </c>
    </row>
    <row r="107" spans="1:13" ht="15" customHeight="1" x14ac:dyDescent="0.3">
      <c r="A107" s="124">
        <v>42094</v>
      </c>
      <c r="B107" s="70">
        <v>-29.5</v>
      </c>
      <c r="C107" s="70">
        <v>-14.6</v>
      </c>
      <c r="D107" s="70">
        <v>-14.9</v>
      </c>
      <c r="E107" s="70">
        <v>-29.8</v>
      </c>
      <c r="F107" s="70">
        <v>-18.8</v>
      </c>
      <c r="G107" s="70">
        <v>-10.9</v>
      </c>
      <c r="H107" s="70">
        <v>-14</v>
      </c>
      <c r="I107" s="70">
        <v>-11.5</v>
      </c>
      <c r="J107" s="70">
        <v>-3.4</v>
      </c>
      <c r="K107" s="70">
        <v>-21.1</v>
      </c>
      <c r="L107" s="70">
        <v>-4.4000000000000004</v>
      </c>
      <c r="M107" s="70">
        <v>-2.6</v>
      </c>
    </row>
    <row r="108" spans="1:13" ht="15" customHeight="1" x14ac:dyDescent="0.3">
      <c r="A108" s="124">
        <v>42185</v>
      </c>
      <c r="B108" s="70">
        <v>-28.5</v>
      </c>
      <c r="C108" s="70">
        <v>-14.8</v>
      </c>
      <c r="D108" s="70">
        <v>-13.7</v>
      </c>
      <c r="E108" s="70">
        <v>-30.3</v>
      </c>
      <c r="F108" s="70">
        <v>-18.899999999999999</v>
      </c>
      <c r="G108" s="70">
        <v>-11.5</v>
      </c>
      <c r="H108" s="70">
        <v>-14.5</v>
      </c>
      <c r="I108" s="70">
        <v>-11.9</v>
      </c>
      <c r="J108" s="70">
        <v>-5.2</v>
      </c>
      <c r="K108" s="70">
        <v>-22.4</v>
      </c>
      <c r="L108" s="70">
        <v>-4.4000000000000004</v>
      </c>
      <c r="M108" s="70">
        <v>-3.4</v>
      </c>
    </row>
    <row r="109" spans="1:13" ht="15" customHeight="1" x14ac:dyDescent="0.3">
      <c r="A109" s="124">
        <v>42277</v>
      </c>
      <c r="B109" s="70">
        <v>-31.7</v>
      </c>
      <c r="C109" s="70">
        <v>-15</v>
      </c>
      <c r="D109" s="70">
        <v>-16.600000000000001</v>
      </c>
      <c r="E109" s="70">
        <v>-29.9</v>
      </c>
      <c r="F109" s="70">
        <v>-18.7</v>
      </c>
      <c r="G109" s="70">
        <v>-11.1</v>
      </c>
      <c r="H109" s="70">
        <v>-14.9</v>
      </c>
      <c r="I109" s="70">
        <v>-12.1</v>
      </c>
      <c r="J109" s="70">
        <v>-4.9000000000000004</v>
      </c>
      <c r="K109" s="70">
        <v>-22.9</v>
      </c>
      <c r="L109" s="70">
        <v>-4.2</v>
      </c>
      <c r="M109" s="70">
        <v>-3.2</v>
      </c>
    </row>
    <row r="110" spans="1:13" ht="15" customHeight="1" x14ac:dyDescent="0.3">
      <c r="A110" s="124">
        <v>42369</v>
      </c>
      <c r="B110" s="70">
        <v>-31.7</v>
      </c>
      <c r="C110" s="70">
        <v>-15.4</v>
      </c>
      <c r="D110" s="70">
        <v>-16.3</v>
      </c>
      <c r="E110" s="70">
        <v>-30.6</v>
      </c>
      <c r="F110" s="70">
        <v>-18.8</v>
      </c>
      <c r="G110" s="70">
        <v>-11.8</v>
      </c>
      <c r="H110" s="70">
        <v>-15.1</v>
      </c>
      <c r="I110" s="70">
        <v>-12.1</v>
      </c>
      <c r="J110" s="70">
        <v>-6.6</v>
      </c>
      <c r="K110" s="70">
        <v>-25</v>
      </c>
      <c r="L110" s="70">
        <v>-4.2</v>
      </c>
      <c r="M110" s="70">
        <v>-4.2</v>
      </c>
    </row>
    <row r="111" spans="1:13" ht="15" customHeight="1" x14ac:dyDescent="0.3">
      <c r="A111" s="124">
        <v>42460</v>
      </c>
      <c r="B111" s="70">
        <v>-31.7</v>
      </c>
      <c r="C111" s="70">
        <v>-15.3</v>
      </c>
      <c r="D111" s="70">
        <v>-16.5</v>
      </c>
      <c r="E111" s="70">
        <v>-29.5</v>
      </c>
      <c r="F111" s="70">
        <v>-18.399999999999999</v>
      </c>
      <c r="G111" s="70">
        <v>-11.1</v>
      </c>
      <c r="H111" s="70">
        <v>-15.4</v>
      </c>
      <c r="I111" s="70">
        <v>-11.7</v>
      </c>
      <c r="J111" s="70">
        <v>-6.3</v>
      </c>
      <c r="K111" s="70">
        <v>-24.8</v>
      </c>
      <c r="L111" s="70">
        <v>-2.7</v>
      </c>
      <c r="M111" s="70">
        <v>-2.8</v>
      </c>
    </row>
    <row r="112" spans="1:13" ht="15" customHeight="1" x14ac:dyDescent="0.3">
      <c r="A112" s="124">
        <v>42551</v>
      </c>
      <c r="B112" s="70">
        <v>-30</v>
      </c>
      <c r="C112" s="70">
        <v>-15</v>
      </c>
      <c r="D112" s="70">
        <v>-15</v>
      </c>
      <c r="E112" s="70">
        <v>-28.7</v>
      </c>
      <c r="F112" s="70">
        <v>-18</v>
      </c>
      <c r="G112" s="70">
        <v>-10.7</v>
      </c>
      <c r="H112" s="70">
        <v>-15.2</v>
      </c>
      <c r="I112" s="70">
        <v>-10.9</v>
      </c>
      <c r="J112" s="70">
        <v>-7.1</v>
      </c>
      <c r="K112" s="70">
        <v>-24.4</v>
      </c>
      <c r="L112" s="70">
        <v>-2.2999999999999998</v>
      </c>
      <c r="M112" s="70">
        <v>-1.9</v>
      </c>
    </row>
    <row r="113" spans="1:13" ht="15" customHeight="1" x14ac:dyDescent="0.3">
      <c r="A113" s="124">
        <v>42643</v>
      </c>
      <c r="B113" s="70">
        <v>-33.299999999999997</v>
      </c>
      <c r="C113" s="70">
        <v>-14.6</v>
      </c>
      <c r="D113" s="70">
        <v>-18.7</v>
      </c>
      <c r="E113" s="70">
        <v>-27.5</v>
      </c>
      <c r="F113" s="70">
        <v>-17.399999999999999</v>
      </c>
      <c r="G113" s="70">
        <v>-10.1</v>
      </c>
      <c r="H113" s="70">
        <v>-14.7</v>
      </c>
      <c r="I113" s="70">
        <v>-10.1</v>
      </c>
      <c r="J113" s="70">
        <v>-6.9</v>
      </c>
      <c r="K113" s="70">
        <v>-24.1</v>
      </c>
      <c r="L113" s="70">
        <v>-1.8</v>
      </c>
      <c r="M113" s="70">
        <v>-1.7</v>
      </c>
    </row>
    <row r="114" spans="1:13" ht="15" customHeight="1" x14ac:dyDescent="0.3">
      <c r="A114" s="124">
        <v>42735</v>
      </c>
      <c r="B114" s="70">
        <v>-32.200000000000003</v>
      </c>
      <c r="C114" s="70">
        <v>-14.1</v>
      </c>
      <c r="D114" s="70">
        <v>-18.100000000000001</v>
      </c>
      <c r="E114" s="70">
        <v>-26.2</v>
      </c>
      <c r="F114" s="70">
        <v>-16.7</v>
      </c>
      <c r="G114" s="70">
        <v>-9.5</v>
      </c>
      <c r="H114" s="70">
        <v>-14</v>
      </c>
      <c r="I114" s="70">
        <v>-9.3000000000000007</v>
      </c>
      <c r="J114" s="70">
        <v>-7.1</v>
      </c>
      <c r="K114" s="70">
        <v>-23.6</v>
      </c>
      <c r="L114" s="70">
        <v>-1.1000000000000001</v>
      </c>
      <c r="M114" s="70">
        <v>-0.3</v>
      </c>
    </row>
    <row r="115" spans="1:13" ht="15" customHeight="1" x14ac:dyDescent="0.3">
      <c r="A115" s="124">
        <v>42825</v>
      </c>
      <c r="B115" s="70">
        <v>-32.6</v>
      </c>
      <c r="C115" s="70">
        <v>-13.9</v>
      </c>
      <c r="D115" s="70">
        <v>-18.7</v>
      </c>
      <c r="E115" s="70">
        <v>-25.3</v>
      </c>
      <c r="F115" s="70">
        <v>-16.3</v>
      </c>
      <c r="G115" s="70">
        <v>-9</v>
      </c>
      <c r="H115" s="70">
        <v>-13.2</v>
      </c>
      <c r="I115" s="70">
        <v>-8.5</v>
      </c>
      <c r="J115" s="70">
        <v>-7.5</v>
      </c>
      <c r="K115" s="70">
        <v>-23.5</v>
      </c>
      <c r="L115" s="70">
        <v>-1</v>
      </c>
      <c r="M115" s="70">
        <v>-0.5</v>
      </c>
    </row>
    <row r="116" spans="1:13" ht="15" customHeight="1" x14ac:dyDescent="0.3">
      <c r="A116" s="124">
        <v>42916</v>
      </c>
      <c r="B116" s="70">
        <v>-32.700000000000003</v>
      </c>
      <c r="C116" s="70">
        <v>-13.5</v>
      </c>
      <c r="D116" s="70">
        <v>-19.2</v>
      </c>
      <c r="E116" s="70">
        <v>-24.4</v>
      </c>
      <c r="F116" s="70">
        <v>-15.8</v>
      </c>
      <c r="G116" s="70">
        <v>-8.6</v>
      </c>
      <c r="H116" s="70">
        <v>-12.5</v>
      </c>
      <c r="I116" s="70">
        <v>-7.9</v>
      </c>
      <c r="J116" s="70">
        <v>-7.6</v>
      </c>
      <c r="K116" s="70">
        <v>-23.9</v>
      </c>
      <c r="L116" s="70">
        <v>-0.9</v>
      </c>
      <c r="M116" s="70">
        <v>-0.3</v>
      </c>
    </row>
    <row r="117" spans="1:13" ht="15" customHeight="1" x14ac:dyDescent="0.3">
      <c r="A117" s="124">
        <v>43008</v>
      </c>
      <c r="B117" s="70">
        <v>-32.299999999999997</v>
      </c>
      <c r="C117" s="70">
        <v>-13.1</v>
      </c>
      <c r="D117" s="70">
        <v>-19.2</v>
      </c>
      <c r="E117" s="70">
        <v>-23.1</v>
      </c>
      <c r="F117" s="70">
        <v>-15.3</v>
      </c>
      <c r="G117" s="70">
        <v>-7.8</v>
      </c>
      <c r="H117" s="70">
        <v>-12</v>
      </c>
      <c r="I117" s="70">
        <v>-7.3</v>
      </c>
      <c r="J117" s="70">
        <v>-7.5</v>
      </c>
      <c r="K117" s="70">
        <v>-23.4</v>
      </c>
      <c r="L117" s="70">
        <v>-0.9</v>
      </c>
      <c r="M117" s="70">
        <v>-0.1</v>
      </c>
    </row>
    <row r="118" spans="1:13" ht="15" customHeight="1" x14ac:dyDescent="0.3">
      <c r="A118" s="124">
        <v>43100</v>
      </c>
      <c r="B118" s="70">
        <v>-33.200000000000003</v>
      </c>
      <c r="C118" s="70">
        <v>-13.2</v>
      </c>
      <c r="D118" s="70">
        <v>-20</v>
      </c>
      <c r="E118" s="70">
        <v>-22.4</v>
      </c>
      <c r="F118" s="70">
        <v>-15.1</v>
      </c>
      <c r="G118" s="70">
        <v>-7.2</v>
      </c>
      <c r="H118" s="70">
        <v>-11.6</v>
      </c>
      <c r="I118" s="70">
        <v>-6.8</v>
      </c>
      <c r="J118" s="70">
        <v>-8</v>
      </c>
      <c r="K118" s="70">
        <v>-23.4</v>
      </c>
      <c r="L118" s="70">
        <v>-1.5</v>
      </c>
      <c r="M118" s="70">
        <v>-0.1</v>
      </c>
    </row>
    <row r="119" spans="1:13" ht="15" customHeight="1" x14ac:dyDescent="0.3">
      <c r="A119" s="124">
        <v>43190</v>
      </c>
      <c r="B119" s="70">
        <v>-32.700000000000003</v>
      </c>
      <c r="C119" s="70">
        <v>-13</v>
      </c>
      <c r="D119" s="70">
        <v>-19.8</v>
      </c>
      <c r="E119" s="70">
        <v>-21.5</v>
      </c>
      <c r="F119" s="70">
        <v>-14.7</v>
      </c>
      <c r="G119" s="70">
        <v>-6.7</v>
      </c>
      <c r="H119" s="70">
        <v>-11.2</v>
      </c>
      <c r="I119" s="70">
        <v>-6.2</v>
      </c>
      <c r="J119" s="70">
        <v>-8.5</v>
      </c>
      <c r="K119" s="70">
        <v>-23.4</v>
      </c>
      <c r="L119" s="70">
        <v>-1.4</v>
      </c>
      <c r="M119" s="70">
        <v>0</v>
      </c>
    </row>
    <row r="120" spans="1:13" ht="15" customHeight="1" x14ac:dyDescent="0.3">
      <c r="A120" s="124">
        <v>43281</v>
      </c>
      <c r="B120" s="70">
        <v>-28.8</v>
      </c>
      <c r="C120" s="70">
        <v>-12.5</v>
      </c>
      <c r="D120" s="70">
        <v>-16.3</v>
      </c>
      <c r="E120" s="70">
        <v>-20.100000000000001</v>
      </c>
      <c r="F120" s="70">
        <v>-14.1</v>
      </c>
      <c r="G120" s="70">
        <v>-6</v>
      </c>
      <c r="H120" s="70">
        <v>-10.7</v>
      </c>
      <c r="I120" s="70">
        <v>-5.5</v>
      </c>
      <c r="J120" s="70">
        <v>-9.1</v>
      </c>
      <c r="K120" s="70">
        <v>-23</v>
      </c>
      <c r="L120" s="70">
        <v>-1.3</v>
      </c>
      <c r="M120" s="70">
        <v>0.4</v>
      </c>
    </row>
    <row r="121" spans="1:13" ht="15" customHeight="1" x14ac:dyDescent="0.3">
      <c r="A121" s="124">
        <v>43373</v>
      </c>
      <c r="B121" s="70">
        <v>-29.1</v>
      </c>
      <c r="C121" s="70">
        <v>-12</v>
      </c>
      <c r="D121" s="70">
        <v>-17.100000000000001</v>
      </c>
      <c r="E121" s="70">
        <v>-18.7</v>
      </c>
      <c r="F121" s="70">
        <v>-13.5</v>
      </c>
      <c r="G121" s="70">
        <v>-5.2</v>
      </c>
      <c r="H121" s="70">
        <v>-10</v>
      </c>
      <c r="I121" s="70">
        <v>-5</v>
      </c>
      <c r="J121" s="70">
        <v>-8.8000000000000007</v>
      </c>
      <c r="K121" s="70">
        <v>-22.6</v>
      </c>
      <c r="L121" s="70">
        <v>-1.2</v>
      </c>
      <c r="M121" s="70">
        <v>0.6</v>
      </c>
    </row>
    <row r="122" spans="1:13" ht="15" customHeight="1" x14ac:dyDescent="0.3">
      <c r="A122" s="124">
        <v>43465</v>
      </c>
      <c r="B122" s="70">
        <v>-29.1</v>
      </c>
      <c r="C122" s="70">
        <v>-11.7</v>
      </c>
      <c r="D122" s="70">
        <v>-17.399999999999999</v>
      </c>
      <c r="E122" s="70">
        <v>-17.8</v>
      </c>
      <c r="F122" s="70">
        <v>-13.1</v>
      </c>
      <c r="G122" s="70">
        <v>-4.8</v>
      </c>
      <c r="H122" s="70">
        <v>-9.1</v>
      </c>
      <c r="I122" s="70">
        <v>-4.5</v>
      </c>
      <c r="J122" s="70">
        <v>-9</v>
      </c>
      <c r="K122" s="70">
        <v>-22.6</v>
      </c>
      <c r="L122" s="70">
        <v>-0.9</v>
      </c>
      <c r="M122" s="70">
        <v>0.6</v>
      </c>
    </row>
    <row r="123" spans="1:13" ht="15" customHeight="1" x14ac:dyDescent="0.3">
      <c r="A123" s="124">
        <v>43555</v>
      </c>
      <c r="B123" s="70">
        <v>-28.2</v>
      </c>
      <c r="C123" s="70">
        <v>-11.4</v>
      </c>
      <c r="D123" s="70">
        <v>-16.7</v>
      </c>
      <c r="E123" s="70">
        <v>-17.2</v>
      </c>
      <c r="F123" s="70">
        <v>-12.7</v>
      </c>
      <c r="G123" s="70">
        <v>-4.5999999999999996</v>
      </c>
      <c r="H123" s="70">
        <v>-8.3000000000000007</v>
      </c>
      <c r="I123" s="70">
        <v>-3.9</v>
      </c>
      <c r="J123" s="70">
        <v>-9.4</v>
      </c>
      <c r="K123" s="70">
        <v>-22.6</v>
      </c>
      <c r="L123" s="70">
        <v>-0.9</v>
      </c>
      <c r="M123" s="70">
        <v>0.4</v>
      </c>
    </row>
    <row r="124" spans="1:13" ht="15" customHeight="1" x14ac:dyDescent="0.3">
      <c r="A124" s="124">
        <v>43646</v>
      </c>
      <c r="B124" s="70">
        <v>-26.1</v>
      </c>
      <c r="C124" s="70">
        <v>-10.9</v>
      </c>
      <c r="D124" s="70">
        <v>-15.2</v>
      </c>
      <c r="E124" s="70">
        <v>-15.5</v>
      </c>
      <c r="F124" s="70">
        <v>-12</v>
      </c>
      <c r="G124" s="70">
        <v>-3.5</v>
      </c>
      <c r="H124" s="70">
        <v>-7.6</v>
      </c>
      <c r="I124" s="70">
        <v>-3.3</v>
      </c>
      <c r="J124" s="70">
        <v>-8.6999999999999993</v>
      </c>
      <c r="K124" s="70">
        <v>-21.7</v>
      </c>
      <c r="L124" s="70">
        <v>-0.8</v>
      </c>
      <c r="M124" s="70">
        <v>0.8</v>
      </c>
    </row>
    <row r="125" spans="1:13" ht="15" customHeight="1" x14ac:dyDescent="0.3">
      <c r="A125" s="124">
        <v>43738</v>
      </c>
      <c r="B125" s="70">
        <v>-25.3</v>
      </c>
      <c r="C125" s="70">
        <v>-9.6999999999999993</v>
      </c>
      <c r="D125" s="70">
        <v>-15.6</v>
      </c>
      <c r="E125" s="70">
        <v>-13.5</v>
      </c>
      <c r="F125" s="70">
        <v>-10.7</v>
      </c>
      <c r="G125" s="70">
        <v>-2.8</v>
      </c>
      <c r="H125" s="70">
        <v>-6.8</v>
      </c>
      <c r="I125" s="70">
        <v>-2.6</v>
      </c>
      <c r="J125" s="70">
        <v>-8.4</v>
      </c>
      <c r="K125" s="70">
        <v>-20.399999999999999</v>
      </c>
      <c r="L125" s="70">
        <v>-0.1</v>
      </c>
      <c r="M125" s="70">
        <v>0.9</v>
      </c>
    </row>
    <row r="126" spans="1:13" ht="15" customHeight="1" x14ac:dyDescent="0.3">
      <c r="A126" s="124">
        <v>43830</v>
      </c>
      <c r="B126" s="70">
        <v>-23.8</v>
      </c>
      <c r="C126" s="70">
        <v>-8.8000000000000007</v>
      </c>
      <c r="D126" s="70">
        <v>-14.9</v>
      </c>
      <c r="E126" s="70">
        <v>-12.2</v>
      </c>
      <c r="F126" s="70">
        <v>-9.9</v>
      </c>
      <c r="G126" s="70">
        <v>-2.2999999999999998</v>
      </c>
      <c r="H126" s="70">
        <v>-5.9</v>
      </c>
      <c r="I126" s="70">
        <v>-1.9</v>
      </c>
      <c r="J126" s="70">
        <v>-8.6</v>
      </c>
      <c r="K126" s="70">
        <v>-19.399999999999999</v>
      </c>
      <c r="L126" s="70">
        <v>0.5</v>
      </c>
      <c r="M126" s="70">
        <v>1</v>
      </c>
    </row>
    <row r="127" spans="1:13" ht="15" customHeight="1" x14ac:dyDescent="0.3">
      <c r="A127" s="124">
        <v>43921</v>
      </c>
      <c r="B127" s="70">
        <v>-19.2</v>
      </c>
      <c r="C127" s="70">
        <v>-8.1</v>
      </c>
      <c r="D127" s="70">
        <v>-11.1</v>
      </c>
      <c r="E127" s="70">
        <v>-10.7</v>
      </c>
      <c r="F127" s="70">
        <v>-9.1</v>
      </c>
      <c r="G127" s="70">
        <v>-1.5</v>
      </c>
      <c r="H127" s="70">
        <v>-5</v>
      </c>
      <c r="I127" s="70">
        <v>-0.9</v>
      </c>
      <c r="J127" s="70">
        <v>-9.1999999999999993</v>
      </c>
      <c r="K127" s="70">
        <v>-18.100000000000001</v>
      </c>
      <c r="L127" s="70">
        <v>1</v>
      </c>
      <c r="M127" s="70">
        <v>1.8</v>
      </c>
    </row>
    <row r="128" spans="1:13" ht="15" customHeight="1" x14ac:dyDescent="0.3">
      <c r="A128" s="124">
        <v>44012</v>
      </c>
      <c r="B128" s="70">
        <v>-16.3</v>
      </c>
      <c r="C128" s="70">
        <v>-6.8</v>
      </c>
      <c r="D128" s="70">
        <v>-9.6</v>
      </c>
      <c r="E128" s="70">
        <v>-8.6999999999999993</v>
      </c>
      <c r="F128" s="70">
        <v>-7.7</v>
      </c>
      <c r="G128" s="70">
        <v>-1</v>
      </c>
      <c r="H128" s="70">
        <v>-4</v>
      </c>
      <c r="I128" s="70">
        <v>0.2</v>
      </c>
      <c r="J128" s="70">
        <v>-8.5</v>
      </c>
      <c r="K128" s="70">
        <v>-16.5</v>
      </c>
      <c r="L128" s="70">
        <v>1.9</v>
      </c>
      <c r="M128" s="70">
        <v>1.3</v>
      </c>
    </row>
    <row r="129" spans="1:13" ht="15" customHeight="1" x14ac:dyDescent="0.3">
      <c r="A129" s="124">
        <v>44104</v>
      </c>
      <c r="B129" s="70">
        <v>-13.2</v>
      </c>
      <c r="C129" s="70">
        <v>-5.7</v>
      </c>
      <c r="D129" s="70">
        <v>-7.5</v>
      </c>
      <c r="E129" s="70">
        <v>-6.5</v>
      </c>
      <c r="F129" s="70">
        <v>-6.6</v>
      </c>
      <c r="G129" s="70">
        <v>0.1</v>
      </c>
      <c r="H129" s="70">
        <v>-2.9</v>
      </c>
      <c r="I129" s="70">
        <v>1.2</v>
      </c>
      <c r="J129" s="70">
        <v>-7.9</v>
      </c>
      <c r="K129" s="70">
        <v>-14</v>
      </c>
      <c r="L129" s="70">
        <v>1.9</v>
      </c>
      <c r="M129" s="70">
        <v>1.9</v>
      </c>
    </row>
    <row r="130" spans="1:13" ht="15" customHeight="1" x14ac:dyDescent="0.3">
      <c r="A130" s="124">
        <v>44196</v>
      </c>
      <c r="B130" s="70">
        <v>-11.1</v>
      </c>
      <c r="C130" s="70">
        <v>-5</v>
      </c>
      <c r="D130" s="70">
        <v>-6.2</v>
      </c>
      <c r="E130" s="70">
        <v>-4.5999999999999996</v>
      </c>
      <c r="F130" s="70">
        <v>-5.8</v>
      </c>
      <c r="G130" s="70">
        <v>1.2</v>
      </c>
      <c r="H130" s="70">
        <v>-1.6</v>
      </c>
      <c r="I130" s="70">
        <v>2.1</v>
      </c>
      <c r="J130" s="70">
        <v>-7.8</v>
      </c>
      <c r="K130" s="70">
        <v>-10.9</v>
      </c>
      <c r="L130" s="70">
        <v>2.1</v>
      </c>
      <c r="M130" s="70">
        <v>2.7</v>
      </c>
    </row>
    <row r="131" spans="1:13" ht="15" customHeight="1" x14ac:dyDescent="0.3">
      <c r="A131" s="124">
        <v>44286</v>
      </c>
      <c r="B131" s="70">
        <v>-5.3</v>
      </c>
      <c r="C131" s="70">
        <v>-4.2</v>
      </c>
      <c r="D131" s="70">
        <v>-1</v>
      </c>
      <c r="E131" s="70">
        <v>-3.3</v>
      </c>
      <c r="F131" s="70">
        <v>-5.0999999999999996</v>
      </c>
      <c r="G131" s="70">
        <v>1.8</v>
      </c>
      <c r="H131" s="70">
        <v>-0.3</v>
      </c>
      <c r="I131" s="70">
        <v>2.8</v>
      </c>
      <c r="J131" s="70">
        <v>-7.4</v>
      </c>
      <c r="K131" s="70">
        <v>-9.6</v>
      </c>
      <c r="L131" s="70">
        <v>2.2999999999999998</v>
      </c>
      <c r="M131" s="70">
        <v>2.7</v>
      </c>
    </row>
    <row r="132" spans="1:13" ht="15" customHeight="1" x14ac:dyDescent="0.3">
      <c r="A132" s="124">
        <v>44377</v>
      </c>
      <c r="B132" s="70">
        <v>-7.4</v>
      </c>
      <c r="C132" s="70">
        <v>-4.0999999999999996</v>
      </c>
      <c r="D132" s="70">
        <v>-3.3</v>
      </c>
      <c r="E132" s="70">
        <v>-3.3</v>
      </c>
      <c r="F132" s="70">
        <v>-4.8</v>
      </c>
      <c r="G132" s="70">
        <v>1.5</v>
      </c>
      <c r="H132" s="70">
        <v>0.6</v>
      </c>
      <c r="I132" s="70">
        <v>3.1</v>
      </c>
      <c r="J132" s="70">
        <v>-8.1999999999999993</v>
      </c>
      <c r="K132" s="70">
        <v>-9.5</v>
      </c>
      <c r="L132" s="70">
        <v>1.3</v>
      </c>
      <c r="M132" s="70">
        <v>2</v>
      </c>
    </row>
    <row r="133" spans="1:13" ht="15" customHeight="1" x14ac:dyDescent="0.3">
      <c r="A133" s="124">
        <v>44469</v>
      </c>
      <c r="B133" s="70">
        <v>-4.0999999999999996</v>
      </c>
      <c r="C133" s="70">
        <v>-3.6</v>
      </c>
      <c r="D133" s="70">
        <v>-0.5</v>
      </c>
      <c r="E133" s="70">
        <v>-2</v>
      </c>
      <c r="F133" s="70">
        <v>-4.2</v>
      </c>
      <c r="G133" s="70">
        <v>2.2000000000000002</v>
      </c>
      <c r="H133" s="70">
        <v>1.1000000000000001</v>
      </c>
      <c r="I133" s="70">
        <v>3.3</v>
      </c>
      <c r="J133" s="70">
        <v>-8</v>
      </c>
      <c r="K133" s="70">
        <v>-8.1</v>
      </c>
      <c r="L133" s="70">
        <v>0.8</v>
      </c>
      <c r="M133" s="70">
        <v>1.8</v>
      </c>
    </row>
    <row r="134" spans="1:13" ht="15" customHeight="1" x14ac:dyDescent="0.3">
      <c r="A134" s="124">
        <v>44561</v>
      </c>
      <c r="B134" s="70">
        <v>-0.5</v>
      </c>
      <c r="C134" s="70">
        <v>-3.7</v>
      </c>
      <c r="D134" s="70">
        <v>3.2</v>
      </c>
      <c r="E134" s="70">
        <v>-1.4</v>
      </c>
      <c r="F134" s="70">
        <v>-4.3</v>
      </c>
      <c r="G134" s="70">
        <v>2.9</v>
      </c>
      <c r="H134" s="70">
        <v>1.6</v>
      </c>
      <c r="I134" s="70">
        <v>3.1</v>
      </c>
      <c r="J134" s="70">
        <v>-8.6</v>
      </c>
      <c r="K134" s="70">
        <v>-7.2</v>
      </c>
      <c r="L134" s="70">
        <v>0</v>
      </c>
      <c r="M134" s="70">
        <v>1.5</v>
      </c>
    </row>
    <row r="135" spans="1:13" ht="15" customHeight="1" x14ac:dyDescent="0.3">
      <c r="A135" s="124">
        <v>44651</v>
      </c>
      <c r="B135" s="70">
        <v>0.2</v>
      </c>
      <c r="C135" s="70">
        <v>-4.2</v>
      </c>
      <c r="D135" s="70">
        <v>4.4000000000000004</v>
      </c>
      <c r="E135" s="70">
        <v>-2.2999999999999998</v>
      </c>
      <c r="F135" s="70">
        <v>-4.7</v>
      </c>
      <c r="G135" s="70">
        <v>2.4</v>
      </c>
      <c r="H135" s="70">
        <v>1.9</v>
      </c>
      <c r="I135" s="70">
        <v>2.7</v>
      </c>
      <c r="J135" s="70">
        <v>-9.1999999999999993</v>
      </c>
      <c r="K135" s="70">
        <v>-8.4</v>
      </c>
      <c r="L135" s="70">
        <v>-1.1000000000000001</v>
      </c>
      <c r="M135" s="70">
        <v>0.4</v>
      </c>
    </row>
    <row r="136" spans="1:13" ht="15" customHeight="1" x14ac:dyDescent="0.3">
      <c r="A136" s="121">
        <v>44742</v>
      </c>
      <c r="B136" s="70">
        <v>2.4</v>
      </c>
      <c r="C136" s="70">
        <v>-4.3</v>
      </c>
      <c r="D136" s="70">
        <v>6.7</v>
      </c>
      <c r="E136" s="70">
        <v>-2.4</v>
      </c>
      <c r="F136" s="70">
        <v>-4.5999999999999996</v>
      </c>
      <c r="G136" s="70">
        <v>2.2000000000000002</v>
      </c>
      <c r="H136" s="70">
        <v>1.9</v>
      </c>
      <c r="I136" s="70">
        <v>2.1</v>
      </c>
      <c r="J136" s="70">
        <v>-9.8000000000000007</v>
      </c>
      <c r="K136" s="70">
        <v>-8.6999999999999993</v>
      </c>
      <c r="L136" s="70">
        <v>-1.4</v>
      </c>
      <c r="M136" s="70">
        <v>0.6</v>
      </c>
    </row>
    <row r="137" spans="1:13" ht="15" customHeight="1" x14ac:dyDescent="0.3">
      <c r="A137" s="121">
        <v>44834</v>
      </c>
      <c r="B137" s="70">
        <v>6.6</v>
      </c>
      <c r="C137" s="70">
        <v>-4.5</v>
      </c>
      <c r="D137" s="70">
        <v>11.2</v>
      </c>
      <c r="E137" s="70">
        <v>-2.9</v>
      </c>
      <c r="F137" s="70">
        <v>-4.8</v>
      </c>
      <c r="G137" s="70">
        <v>1.9</v>
      </c>
      <c r="H137" s="70">
        <v>1.9</v>
      </c>
      <c r="I137" s="70">
        <v>1.3</v>
      </c>
      <c r="J137" s="70">
        <v>-10.199999999999999</v>
      </c>
      <c r="K137" s="70">
        <v>-9.1999999999999993</v>
      </c>
      <c r="L137" s="70">
        <v>-2.2000000000000002</v>
      </c>
      <c r="M137" s="70">
        <v>-0.4</v>
      </c>
    </row>
    <row r="138" spans="1:13" ht="15" customHeight="1" x14ac:dyDescent="0.3">
      <c r="A138" s="121">
        <v>44926</v>
      </c>
      <c r="B138" s="70">
        <v>-0.4</v>
      </c>
      <c r="C138" s="70">
        <v>-4.7</v>
      </c>
      <c r="D138" s="70">
        <v>4.3</v>
      </c>
      <c r="E138" s="70">
        <v>-3.3</v>
      </c>
      <c r="F138" s="70">
        <v>-4.9000000000000004</v>
      </c>
      <c r="G138" s="70">
        <v>1.6</v>
      </c>
      <c r="H138" s="70">
        <v>1.8</v>
      </c>
      <c r="I138" s="70">
        <v>0.4</v>
      </c>
      <c r="J138" s="70">
        <v>-9.6</v>
      </c>
      <c r="K138" s="70">
        <v>-9.5</v>
      </c>
      <c r="L138" s="70">
        <v>-2.2999999999999998</v>
      </c>
      <c r="M138" s="70">
        <v>-1.5</v>
      </c>
    </row>
    <row r="139" spans="1:13" ht="15" customHeight="1" x14ac:dyDescent="0.3">
      <c r="A139" s="124">
        <v>45016</v>
      </c>
      <c r="B139" s="70">
        <v>-4.4000000000000004</v>
      </c>
      <c r="C139" s="70">
        <v>-5</v>
      </c>
      <c r="D139" s="70">
        <v>0.6</v>
      </c>
      <c r="E139" s="70">
        <v>-4.2</v>
      </c>
      <c r="F139" s="70">
        <v>-5</v>
      </c>
      <c r="G139" s="70">
        <v>0.8</v>
      </c>
      <c r="H139" s="70">
        <v>1.7</v>
      </c>
      <c r="I139" s="70">
        <v>-0.4</v>
      </c>
      <c r="J139" s="70">
        <v>-9.8000000000000007</v>
      </c>
      <c r="K139" s="70">
        <v>-9.6999999999999993</v>
      </c>
      <c r="L139" s="70">
        <v>-2.1</v>
      </c>
      <c r="M139" s="70">
        <v>-1.8</v>
      </c>
    </row>
    <row r="140" spans="1:13" ht="15" customHeight="1" x14ac:dyDescent="0.3">
      <c r="A140" s="124">
        <v>45107</v>
      </c>
      <c r="B140" s="70">
        <v>-7.8</v>
      </c>
      <c r="C140" s="70">
        <v>-5</v>
      </c>
      <c r="D140" s="70">
        <v>-2.8</v>
      </c>
      <c r="E140" s="70">
        <v>-4.5999999999999996</v>
      </c>
      <c r="F140" s="70">
        <v>-5</v>
      </c>
      <c r="G140" s="70">
        <v>0.4</v>
      </c>
      <c r="H140" s="70">
        <v>1.6</v>
      </c>
      <c r="I140" s="70">
        <v>-1.2</v>
      </c>
      <c r="J140" s="70">
        <v>-9.6</v>
      </c>
      <c r="K140" s="70">
        <v>-9.3000000000000007</v>
      </c>
      <c r="L140" s="70">
        <v>-2.1</v>
      </c>
      <c r="M140" s="70">
        <v>-2.2000000000000002</v>
      </c>
    </row>
    <row r="141" spans="1:13" ht="15" customHeight="1" x14ac:dyDescent="0.3">
      <c r="A141" s="124">
        <v>45199</v>
      </c>
      <c r="B141" s="70">
        <v>-8.1999999999999993</v>
      </c>
      <c r="C141" s="70">
        <v>-5</v>
      </c>
      <c r="D141" s="70">
        <v>-3.3</v>
      </c>
      <c r="E141" s="70">
        <v>-5</v>
      </c>
      <c r="F141" s="70">
        <v>-4.9000000000000004</v>
      </c>
      <c r="G141" s="70">
        <v>-0.1</v>
      </c>
      <c r="H141" s="70">
        <v>1.5</v>
      </c>
      <c r="I141" s="70">
        <v>-1.9</v>
      </c>
      <c r="J141" s="70">
        <v>-10.4</v>
      </c>
      <c r="K141" s="70">
        <v>-9.3000000000000007</v>
      </c>
      <c r="L141" s="70">
        <v>-1.9</v>
      </c>
      <c r="M141" s="70">
        <v>-2.5</v>
      </c>
    </row>
    <row r="142" spans="1:13" ht="15" customHeight="1" x14ac:dyDescent="0.3">
      <c r="A142" s="124">
        <v>45291</v>
      </c>
      <c r="B142" s="70">
        <v>-11.1</v>
      </c>
      <c r="C142" s="70">
        <v>-4.9000000000000004</v>
      </c>
      <c r="D142" s="70">
        <v>-6.1</v>
      </c>
      <c r="E142" s="70">
        <v>-4.7</v>
      </c>
      <c r="F142" s="70">
        <v>-4.8</v>
      </c>
      <c r="G142" s="70">
        <v>0.1</v>
      </c>
      <c r="H142" s="70">
        <v>1.3</v>
      </c>
      <c r="I142" s="70">
        <v>-2.4</v>
      </c>
      <c r="J142" s="70">
        <v>-10</v>
      </c>
      <c r="K142" s="70">
        <v>-8.9</v>
      </c>
      <c r="L142" s="70">
        <v>-1.7</v>
      </c>
      <c r="M142" s="70">
        <v>-2</v>
      </c>
    </row>
    <row r="143" spans="1:13" ht="15" customHeight="1" x14ac:dyDescent="0.3">
      <c r="A143" s="124">
        <v>45382</v>
      </c>
      <c r="B143" s="70">
        <v>-11</v>
      </c>
      <c r="C143" s="70">
        <v>-4.8</v>
      </c>
      <c r="D143" s="70">
        <v>-6.3</v>
      </c>
      <c r="E143" s="70">
        <v>-5.2</v>
      </c>
      <c r="F143" s="70">
        <v>-4.5999999999999996</v>
      </c>
      <c r="G143" s="70">
        <v>-0.6</v>
      </c>
      <c r="H143" s="70">
        <v>1.3</v>
      </c>
      <c r="I143" s="70">
        <v>-2.8</v>
      </c>
      <c r="J143" s="70">
        <v>-10.8</v>
      </c>
      <c r="K143" s="70">
        <v>-8.9</v>
      </c>
      <c r="L143" s="70">
        <v>-1.4</v>
      </c>
      <c r="M143" s="70">
        <v>-2</v>
      </c>
    </row>
    <row r="144" spans="1:13" ht="15" customHeight="1" x14ac:dyDescent="0.3">
      <c r="A144" s="119">
        <v>45473</v>
      </c>
      <c r="B144" s="70">
        <v>-10.3</v>
      </c>
      <c r="C144" s="70">
        <v>-4.3</v>
      </c>
      <c r="D144" s="70">
        <v>-6.1</v>
      </c>
      <c r="E144" s="70">
        <v>-4.5</v>
      </c>
      <c r="F144" s="70">
        <v>-4.0999999999999996</v>
      </c>
      <c r="G144" s="70">
        <v>-0.5</v>
      </c>
      <c r="H144" s="70">
        <v>1.3</v>
      </c>
      <c r="I144" s="70">
        <v>-2.9</v>
      </c>
      <c r="J144" s="70">
        <v>-10.4</v>
      </c>
      <c r="K144" s="70">
        <v>-8.0732992062280751</v>
      </c>
      <c r="L144" s="70">
        <v>-0.9</v>
      </c>
      <c r="M144" s="70">
        <v>-1.5</v>
      </c>
    </row>
    <row r="145" ht="15" customHeight="1" x14ac:dyDescent="0.3"/>
    <row r="146" ht="15" customHeight="1" x14ac:dyDescent="0.3"/>
    <row r="147" ht="15" customHeight="1" x14ac:dyDescent="0.3"/>
    <row r="148" ht="15" customHeight="1" x14ac:dyDescent="0.3"/>
    <row r="149" ht="15" customHeight="1" x14ac:dyDescent="0.3"/>
    <row r="150" ht="15" customHeight="1" x14ac:dyDescent="0.3"/>
    <row r="151" ht="15" customHeight="1" x14ac:dyDescent="0.3"/>
    <row r="152" ht="15" customHeight="1" x14ac:dyDescent="0.3"/>
    <row r="153" ht="15" customHeight="1" x14ac:dyDescent="0.3"/>
    <row r="154" ht="15" customHeight="1" x14ac:dyDescent="0.3"/>
    <row r="155" ht="15" customHeight="1" x14ac:dyDescent="0.3"/>
    <row r="156" ht="15" customHeight="1" x14ac:dyDescent="0.3"/>
    <row r="157" ht="15" customHeight="1" x14ac:dyDescent="0.3"/>
    <row r="158" ht="15" customHeight="1" x14ac:dyDescent="0.3"/>
    <row r="159" ht="15" customHeight="1" x14ac:dyDescent="0.3"/>
    <row r="160" ht="15" customHeight="1" x14ac:dyDescent="0.3"/>
    <row r="161" ht="15" customHeight="1" x14ac:dyDescent="0.3"/>
    <row r="162" ht="15" customHeight="1" x14ac:dyDescent="0.3"/>
    <row r="163" ht="15" customHeight="1" x14ac:dyDescent="0.3"/>
    <row r="164" ht="15" customHeight="1" x14ac:dyDescent="0.3"/>
    <row r="165" ht="15" customHeight="1" x14ac:dyDescent="0.3"/>
    <row r="166" ht="15" customHeight="1" x14ac:dyDescent="0.3"/>
    <row r="167" ht="15" customHeight="1" x14ac:dyDescent="0.3"/>
    <row r="168" ht="15" customHeight="1" x14ac:dyDescent="0.3"/>
    <row r="169" ht="15" customHeight="1" x14ac:dyDescent="0.3"/>
    <row r="170" ht="15" customHeight="1" x14ac:dyDescent="0.3"/>
    <row r="171" ht="15" customHeight="1" x14ac:dyDescent="0.3"/>
    <row r="172" ht="15" customHeight="1" x14ac:dyDescent="0.3"/>
    <row r="173" ht="15" customHeight="1" x14ac:dyDescent="0.3"/>
    <row r="174" ht="15" customHeight="1" x14ac:dyDescent="0.3"/>
    <row r="175" ht="15" customHeight="1" x14ac:dyDescent="0.3"/>
    <row r="176" ht="15" customHeight="1" x14ac:dyDescent="0.3"/>
    <row r="177" ht="15" customHeight="1" x14ac:dyDescent="0.3"/>
    <row r="178" ht="15" customHeight="1" x14ac:dyDescent="0.3"/>
    <row r="179" ht="15" customHeight="1" x14ac:dyDescent="0.3"/>
    <row r="180" ht="15" customHeight="1" x14ac:dyDescent="0.3"/>
    <row r="181" ht="15" customHeight="1" x14ac:dyDescent="0.3"/>
    <row r="182" ht="15" customHeight="1" x14ac:dyDescent="0.3"/>
    <row r="183" ht="15" customHeight="1" x14ac:dyDescent="0.3"/>
    <row r="184" ht="15" customHeight="1" x14ac:dyDescent="0.3"/>
    <row r="185" ht="15" customHeight="1" x14ac:dyDescent="0.3"/>
    <row r="186" ht="15" customHeight="1" x14ac:dyDescent="0.3"/>
    <row r="187" ht="15" customHeight="1" x14ac:dyDescent="0.3"/>
    <row r="188" ht="15" customHeight="1" x14ac:dyDescent="0.3"/>
    <row r="189" ht="15" customHeight="1" x14ac:dyDescent="0.3"/>
    <row r="190" ht="15" customHeight="1" x14ac:dyDescent="0.3"/>
    <row r="191" ht="15" customHeight="1" x14ac:dyDescent="0.3"/>
    <row r="192" ht="15" customHeight="1" x14ac:dyDescent="0.3"/>
    <row r="193" ht="15" customHeight="1" x14ac:dyDescent="0.3"/>
    <row r="194" ht="15" customHeight="1" x14ac:dyDescent="0.3"/>
    <row r="195" ht="15" customHeight="1" x14ac:dyDescent="0.3"/>
    <row r="196" ht="15" customHeight="1" x14ac:dyDescent="0.3"/>
    <row r="197" ht="15" customHeight="1" x14ac:dyDescent="0.3"/>
    <row r="198" ht="15" customHeight="1" x14ac:dyDescent="0.3"/>
    <row r="199" ht="15" customHeight="1" x14ac:dyDescent="0.3"/>
    <row r="200" ht="15" customHeight="1" x14ac:dyDescent="0.3"/>
    <row r="201" ht="15" customHeight="1" x14ac:dyDescent="0.3"/>
    <row r="202" ht="15" customHeight="1" x14ac:dyDescent="0.3"/>
    <row r="203" ht="15" customHeight="1" x14ac:dyDescent="0.3"/>
    <row r="204" ht="15" customHeight="1" x14ac:dyDescent="0.3"/>
    <row r="205" ht="15" customHeight="1" x14ac:dyDescent="0.3"/>
    <row r="206" ht="15" customHeight="1" x14ac:dyDescent="0.3"/>
    <row r="207" ht="15" customHeight="1" x14ac:dyDescent="0.3"/>
    <row r="208" ht="15" customHeight="1" x14ac:dyDescent="0.3"/>
    <row r="209" ht="15" customHeight="1" x14ac:dyDescent="0.3"/>
    <row r="210" ht="15" customHeight="1" x14ac:dyDescent="0.3"/>
    <row r="211" ht="15" customHeight="1" x14ac:dyDescent="0.3"/>
    <row r="212" ht="15" customHeight="1" x14ac:dyDescent="0.3"/>
    <row r="213" ht="15" customHeight="1" x14ac:dyDescent="0.3"/>
    <row r="214" ht="15" customHeight="1" x14ac:dyDescent="0.3"/>
    <row r="215" ht="15" customHeight="1" x14ac:dyDescent="0.3"/>
    <row r="216" ht="15" customHeight="1" x14ac:dyDescent="0.3"/>
    <row r="217" ht="15" customHeight="1" x14ac:dyDescent="0.3"/>
    <row r="218" ht="15" customHeight="1" x14ac:dyDescent="0.3"/>
    <row r="219" ht="15" customHeight="1" x14ac:dyDescent="0.3"/>
    <row r="220" ht="15" customHeight="1" x14ac:dyDescent="0.3"/>
    <row r="221" ht="15" customHeight="1" x14ac:dyDescent="0.3"/>
    <row r="222" ht="15" customHeight="1" x14ac:dyDescent="0.3"/>
    <row r="223" ht="15" customHeight="1" x14ac:dyDescent="0.3"/>
    <row r="224" ht="15" customHeight="1" x14ac:dyDescent="0.3"/>
    <row r="225" ht="15" customHeight="1" x14ac:dyDescent="0.3"/>
    <row r="226" ht="15" customHeight="1" x14ac:dyDescent="0.3"/>
    <row r="227" ht="15" customHeight="1" x14ac:dyDescent="0.3"/>
    <row r="228" ht="15" customHeight="1" x14ac:dyDescent="0.3"/>
    <row r="229" ht="15" customHeight="1" x14ac:dyDescent="0.3"/>
    <row r="230" ht="15" customHeight="1" x14ac:dyDescent="0.3"/>
    <row r="231" ht="15" customHeight="1" x14ac:dyDescent="0.3"/>
    <row r="232" ht="15" customHeight="1" x14ac:dyDescent="0.3"/>
    <row r="233" ht="15" customHeight="1" x14ac:dyDescent="0.3"/>
    <row r="234" ht="15" customHeight="1" x14ac:dyDescent="0.3"/>
    <row r="235" ht="15" customHeight="1" x14ac:dyDescent="0.3"/>
    <row r="236" ht="15" customHeight="1" x14ac:dyDescent="0.3"/>
    <row r="237" ht="15" customHeight="1" x14ac:dyDescent="0.3"/>
    <row r="238" ht="15" customHeight="1" x14ac:dyDescent="0.3"/>
    <row r="239" ht="15" customHeight="1" x14ac:dyDescent="0.3"/>
    <row r="240" ht="15" customHeight="1" x14ac:dyDescent="0.3"/>
    <row r="241" ht="15" customHeight="1" x14ac:dyDescent="0.3"/>
    <row r="242" ht="15" customHeight="1" x14ac:dyDescent="0.3"/>
    <row r="243" ht="15" customHeight="1" x14ac:dyDescent="0.3"/>
    <row r="244" ht="15" customHeight="1" x14ac:dyDescent="0.3"/>
    <row r="245" ht="15" customHeight="1" x14ac:dyDescent="0.3"/>
    <row r="246" ht="15" customHeight="1" x14ac:dyDescent="0.3"/>
    <row r="247" ht="15" customHeight="1" x14ac:dyDescent="0.3"/>
    <row r="248" ht="15" customHeight="1" x14ac:dyDescent="0.3"/>
    <row r="249" ht="15" customHeight="1" x14ac:dyDescent="0.3"/>
    <row r="250" ht="15" customHeight="1" x14ac:dyDescent="0.3"/>
    <row r="251" ht="15" customHeight="1" x14ac:dyDescent="0.3"/>
    <row r="252" ht="15" customHeight="1" x14ac:dyDescent="0.3"/>
    <row r="253" ht="15" customHeight="1" x14ac:dyDescent="0.3"/>
    <row r="254" ht="15" customHeight="1" x14ac:dyDescent="0.3"/>
    <row r="255" ht="15" customHeight="1" x14ac:dyDescent="0.3"/>
    <row r="256" ht="15" customHeight="1" x14ac:dyDescent="0.3"/>
    <row r="257" ht="15" customHeight="1" x14ac:dyDescent="0.3"/>
    <row r="258" ht="15" customHeight="1" x14ac:dyDescent="0.3"/>
    <row r="259" ht="15" customHeight="1" x14ac:dyDescent="0.3"/>
    <row r="260" ht="15" customHeight="1" x14ac:dyDescent="0.3"/>
    <row r="261" ht="15" customHeight="1" x14ac:dyDescent="0.3"/>
    <row r="262" ht="15" customHeight="1" x14ac:dyDescent="0.3"/>
    <row r="263" ht="15" customHeight="1" x14ac:dyDescent="0.3"/>
    <row r="264" ht="15" customHeight="1" x14ac:dyDescent="0.3"/>
    <row r="265" ht="15" customHeight="1" x14ac:dyDescent="0.3"/>
    <row r="266" ht="15" customHeight="1" x14ac:dyDescent="0.3"/>
    <row r="267" ht="15" customHeight="1" x14ac:dyDescent="0.3"/>
    <row r="268" ht="15" customHeight="1" x14ac:dyDescent="0.3"/>
    <row r="269" ht="15" customHeight="1" x14ac:dyDescent="0.3"/>
    <row r="270" ht="15" customHeight="1" x14ac:dyDescent="0.3"/>
    <row r="271" ht="15" customHeight="1" x14ac:dyDescent="0.3"/>
    <row r="272" ht="15" customHeight="1" x14ac:dyDescent="0.3"/>
    <row r="273" ht="15" customHeight="1" x14ac:dyDescent="0.3"/>
    <row r="274" ht="15" customHeight="1" x14ac:dyDescent="0.3"/>
    <row r="275" ht="15" customHeight="1" x14ac:dyDescent="0.3"/>
    <row r="276" ht="15" customHeight="1" x14ac:dyDescent="0.3"/>
    <row r="277" ht="15" customHeight="1" x14ac:dyDescent="0.3"/>
    <row r="278" ht="15" customHeight="1" x14ac:dyDescent="0.3"/>
    <row r="279" ht="15" customHeight="1" x14ac:dyDescent="0.3"/>
    <row r="280" ht="15" customHeight="1" x14ac:dyDescent="0.3"/>
    <row r="281" ht="15" customHeight="1" x14ac:dyDescent="0.3"/>
    <row r="282" ht="15" customHeight="1" x14ac:dyDescent="0.3"/>
    <row r="283" ht="15" customHeight="1" x14ac:dyDescent="0.3"/>
    <row r="284" ht="15" customHeight="1" x14ac:dyDescent="0.3"/>
    <row r="285" ht="15" customHeight="1" x14ac:dyDescent="0.3"/>
    <row r="286" ht="15" customHeight="1" x14ac:dyDescent="0.3"/>
    <row r="287" ht="15" customHeight="1" x14ac:dyDescent="0.3"/>
    <row r="288" ht="15" customHeight="1" x14ac:dyDescent="0.3"/>
    <row r="289" ht="15" customHeight="1" x14ac:dyDescent="0.3"/>
    <row r="290" ht="15" customHeight="1" x14ac:dyDescent="0.3"/>
    <row r="291" ht="15" customHeight="1" x14ac:dyDescent="0.3"/>
    <row r="292" ht="15" customHeight="1" x14ac:dyDescent="0.3"/>
    <row r="293" ht="15" customHeight="1" x14ac:dyDescent="0.3"/>
    <row r="294" ht="15" customHeight="1" x14ac:dyDescent="0.3"/>
    <row r="295" ht="15" customHeight="1" x14ac:dyDescent="0.3"/>
    <row r="296" ht="15" customHeight="1" x14ac:dyDescent="0.3"/>
    <row r="297" ht="15" customHeight="1" x14ac:dyDescent="0.3"/>
    <row r="298" ht="15" customHeight="1" x14ac:dyDescent="0.3"/>
    <row r="299" ht="15" customHeight="1" x14ac:dyDescent="0.3"/>
    <row r="300" ht="15" customHeight="1" x14ac:dyDescent="0.3"/>
  </sheetData>
  <mergeCells count="4">
    <mergeCell ref="A5:A6"/>
    <mergeCell ref="A3:A4"/>
    <mergeCell ref="B1:M1"/>
    <mergeCell ref="B2:M2"/>
  </mergeCells>
  <hyperlinks>
    <hyperlink ref="A1" location="Metadata!A1" display="metadata" xr:uid="{3E952A33-B056-4CC9-B808-73F4D3E09279}"/>
    <hyperlink ref="A2" location="Metaadatok!A1" display="metaadatok" xr:uid="{3D046689-9C1E-49E8-B028-44C1087CC41B}"/>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101165-FBD4-48FE-9F32-FBF5AA0D9573}">
  <sheetPr>
    <tabColor rgb="FFEBF1DE"/>
  </sheetPr>
  <dimension ref="A1:I300"/>
  <sheetViews>
    <sheetView zoomScale="70" zoomScaleNormal="70" workbookViewId="0">
      <pane xSplit="1" ySplit="6" topLeftCell="B139" activePane="bottomRight" state="frozen"/>
      <selection activeCell="F38" sqref="F38"/>
      <selection pane="topRight" activeCell="F38" sqref="F38"/>
      <selection pane="bottomLeft" activeCell="F38" sqref="F38"/>
      <selection pane="bottomRight" activeCell="D141" sqref="D141"/>
    </sheetView>
  </sheetViews>
  <sheetFormatPr defaultColWidth="8.88671875" defaultRowHeight="14.4" x14ac:dyDescent="0.3"/>
  <cols>
    <col min="1" max="1" width="32.6640625" style="20" customWidth="1"/>
    <col min="2" max="9" width="28.6640625" style="20" customWidth="1"/>
    <col min="10" max="16384" width="8.88671875" style="20"/>
  </cols>
  <sheetData>
    <row r="1" spans="1:9" ht="30" customHeight="1" x14ac:dyDescent="0.3">
      <c r="A1" s="71" t="s">
        <v>101</v>
      </c>
      <c r="B1" s="184" t="s">
        <v>336</v>
      </c>
      <c r="C1" s="184"/>
      <c r="D1" s="184"/>
      <c r="E1" s="184"/>
      <c r="F1" s="184"/>
      <c r="G1" s="184"/>
      <c r="H1" s="184"/>
      <c r="I1" s="184"/>
    </row>
    <row r="2" spans="1:9" ht="30" customHeight="1" x14ac:dyDescent="0.3">
      <c r="A2" s="72" t="s">
        <v>102</v>
      </c>
      <c r="B2" s="185" t="s">
        <v>96</v>
      </c>
      <c r="C2" s="185"/>
      <c r="D2" s="185"/>
      <c r="E2" s="185"/>
      <c r="F2" s="185"/>
      <c r="G2" s="185"/>
      <c r="H2" s="185"/>
      <c r="I2" s="185"/>
    </row>
    <row r="3" spans="1:9" s="62" customFormat="1" ht="60" customHeight="1" x14ac:dyDescent="0.3">
      <c r="A3" s="182" t="s">
        <v>87</v>
      </c>
      <c r="B3" s="68" t="s">
        <v>104</v>
      </c>
      <c r="C3" s="68" t="s">
        <v>437</v>
      </c>
      <c r="D3" s="68" t="s">
        <v>107</v>
      </c>
      <c r="E3" s="68" t="s">
        <v>109</v>
      </c>
      <c r="F3" s="68" t="s">
        <v>111</v>
      </c>
      <c r="G3" s="68" t="s">
        <v>113</v>
      </c>
      <c r="H3" s="68" t="s">
        <v>115</v>
      </c>
      <c r="I3" s="68" t="s">
        <v>438</v>
      </c>
    </row>
    <row r="4" spans="1:9" s="62" customFormat="1" ht="14.4" customHeight="1" x14ac:dyDescent="0.3">
      <c r="A4" s="183"/>
      <c r="B4" s="69"/>
      <c r="C4" s="69" t="s">
        <v>485</v>
      </c>
      <c r="D4" s="69" t="s">
        <v>485</v>
      </c>
      <c r="E4" s="69" t="s">
        <v>485</v>
      </c>
      <c r="F4" s="69" t="s">
        <v>485</v>
      </c>
      <c r="G4" s="69" t="s">
        <v>485</v>
      </c>
      <c r="H4" s="69" t="s">
        <v>485</v>
      </c>
      <c r="I4" s="69" t="s">
        <v>485</v>
      </c>
    </row>
    <row r="5" spans="1:9" s="62" customFormat="1" ht="60" customHeight="1" x14ac:dyDescent="0.3">
      <c r="A5" s="180" t="s">
        <v>88</v>
      </c>
      <c r="B5" s="65" t="s">
        <v>105</v>
      </c>
      <c r="C5" s="65" t="s">
        <v>106</v>
      </c>
      <c r="D5" s="65" t="s">
        <v>108</v>
      </c>
      <c r="E5" s="65" t="s">
        <v>110</v>
      </c>
      <c r="F5" s="65" t="s">
        <v>112</v>
      </c>
      <c r="G5" s="65" t="s">
        <v>114</v>
      </c>
      <c r="H5" s="65" t="s">
        <v>116</v>
      </c>
      <c r="I5" s="65" t="s">
        <v>117</v>
      </c>
    </row>
    <row r="6" spans="1:9" s="62" customFormat="1" ht="14.4" customHeight="1" x14ac:dyDescent="0.3">
      <c r="A6" s="181"/>
      <c r="B6" s="64"/>
      <c r="C6" s="64" t="s">
        <v>118</v>
      </c>
      <c r="D6" s="64" t="s">
        <v>118</v>
      </c>
      <c r="E6" s="64" t="s">
        <v>118</v>
      </c>
      <c r="F6" s="64" t="s">
        <v>118</v>
      </c>
      <c r="G6" s="64" t="s">
        <v>118</v>
      </c>
      <c r="H6" s="64" t="s">
        <v>118</v>
      </c>
      <c r="I6" s="64" t="s">
        <v>118</v>
      </c>
    </row>
    <row r="7" spans="1:9" ht="15" customHeight="1" x14ac:dyDescent="0.3">
      <c r="A7" s="126">
        <v>32963</v>
      </c>
      <c r="B7" s="63"/>
      <c r="C7" s="63"/>
      <c r="D7" s="63"/>
      <c r="E7" s="63"/>
      <c r="F7" s="63"/>
      <c r="G7" s="63"/>
      <c r="H7" s="63"/>
      <c r="I7" s="63"/>
    </row>
    <row r="8" spans="1:9" ht="15" customHeight="1" x14ac:dyDescent="0.3">
      <c r="A8" s="126">
        <v>33054</v>
      </c>
      <c r="B8" s="63"/>
      <c r="C8" s="63"/>
      <c r="D8" s="63"/>
      <c r="E8" s="63"/>
      <c r="F8" s="63"/>
      <c r="G8" s="63"/>
      <c r="H8" s="63"/>
      <c r="I8" s="63"/>
    </row>
    <row r="9" spans="1:9" ht="15" customHeight="1" x14ac:dyDescent="0.3">
      <c r="A9" s="126">
        <v>33146</v>
      </c>
      <c r="B9" s="63"/>
      <c r="C9" s="63"/>
      <c r="D9" s="63"/>
      <c r="E9" s="63"/>
      <c r="F9" s="63"/>
      <c r="G9" s="63"/>
      <c r="H9" s="63"/>
      <c r="I9" s="63"/>
    </row>
    <row r="10" spans="1:9" ht="15" customHeight="1" x14ac:dyDescent="0.3">
      <c r="A10" s="126">
        <v>33238</v>
      </c>
      <c r="B10" s="63"/>
      <c r="C10" s="63"/>
      <c r="D10" s="63"/>
      <c r="E10" s="63"/>
      <c r="F10" s="63"/>
      <c r="G10" s="63"/>
      <c r="H10" s="63"/>
      <c r="I10" s="63"/>
    </row>
    <row r="11" spans="1:9" ht="15" customHeight="1" x14ac:dyDescent="0.3">
      <c r="A11" s="126">
        <v>33328</v>
      </c>
      <c r="B11" s="63"/>
      <c r="C11" s="63"/>
      <c r="D11" s="63"/>
      <c r="E11" s="63"/>
      <c r="F11" s="63"/>
      <c r="G11" s="63"/>
      <c r="H11" s="63"/>
      <c r="I11" s="63"/>
    </row>
    <row r="12" spans="1:9" ht="15" customHeight="1" x14ac:dyDescent="0.3">
      <c r="A12" s="126">
        <v>33419</v>
      </c>
      <c r="B12" s="63"/>
      <c r="C12" s="63"/>
      <c r="D12" s="63"/>
      <c r="E12" s="63"/>
      <c r="F12" s="63"/>
      <c r="G12" s="63"/>
      <c r="H12" s="63"/>
      <c r="I12" s="63"/>
    </row>
    <row r="13" spans="1:9" ht="15" customHeight="1" x14ac:dyDescent="0.3">
      <c r="A13" s="126">
        <v>33511</v>
      </c>
      <c r="B13" s="63"/>
      <c r="C13" s="63"/>
      <c r="D13" s="63"/>
      <c r="E13" s="63"/>
      <c r="F13" s="63"/>
      <c r="G13" s="63"/>
      <c r="H13" s="63"/>
      <c r="I13" s="63"/>
    </row>
    <row r="14" spans="1:9" ht="15" customHeight="1" x14ac:dyDescent="0.3">
      <c r="A14" s="126">
        <v>33603</v>
      </c>
      <c r="B14" s="63"/>
      <c r="C14" s="63"/>
      <c r="D14" s="63"/>
      <c r="E14" s="63"/>
      <c r="F14" s="63"/>
      <c r="G14" s="63"/>
      <c r="H14" s="63"/>
      <c r="I14" s="63"/>
    </row>
    <row r="15" spans="1:9" ht="15" customHeight="1" x14ac:dyDescent="0.3">
      <c r="A15" s="126">
        <v>33694</v>
      </c>
      <c r="B15" s="63"/>
      <c r="C15" s="63"/>
      <c r="D15" s="63"/>
      <c r="E15" s="63"/>
      <c r="F15" s="63"/>
      <c r="G15" s="63"/>
      <c r="H15" s="63"/>
      <c r="I15" s="63"/>
    </row>
    <row r="16" spans="1:9" ht="15" customHeight="1" x14ac:dyDescent="0.3">
      <c r="A16" s="126">
        <v>33785</v>
      </c>
      <c r="B16" s="63"/>
      <c r="C16" s="63"/>
      <c r="D16" s="63"/>
      <c r="E16" s="63"/>
      <c r="F16" s="63"/>
      <c r="G16" s="63"/>
      <c r="H16" s="63"/>
      <c r="I16" s="63"/>
    </row>
    <row r="17" spans="1:9" ht="15" customHeight="1" x14ac:dyDescent="0.3">
      <c r="A17" s="126">
        <v>33877</v>
      </c>
      <c r="B17" s="63"/>
      <c r="C17" s="63"/>
      <c r="D17" s="63"/>
      <c r="E17" s="63"/>
      <c r="F17" s="63"/>
      <c r="G17" s="63"/>
      <c r="H17" s="63"/>
      <c r="I17" s="63"/>
    </row>
    <row r="18" spans="1:9" ht="15" customHeight="1" x14ac:dyDescent="0.3">
      <c r="A18" s="126">
        <v>33969</v>
      </c>
      <c r="B18" s="63"/>
      <c r="C18" s="63"/>
      <c r="D18" s="63"/>
      <c r="E18" s="63"/>
      <c r="F18" s="63"/>
      <c r="G18" s="63"/>
      <c r="H18" s="63"/>
      <c r="I18" s="63"/>
    </row>
    <row r="19" spans="1:9" ht="15" customHeight="1" x14ac:dyDescent="0.3">
      <c r="A19" s="126">
        <v>34059</v>
      </c>
      <c r="B19" s="63"/>
      <c r="C19" s="63"/>
      <c r="D19" s="63"/>
      <c r="E19" s="63"/>
      <c r="F19" s="63"/>
      <c r="G19" s="63"/>
      <c r="H19" s="63"/>
      <c r="I19" s="63"/>
    </row>
    <row r="20" spans="1:9" ht="15" customHeight="1" x14ac:dyDescent="0.3">
      <c r="A20" s="126">
        <v>34150</v>
      </c>
      <c r="B20" s="63"/>
      <c r="C20" s="63"/>
      <c r="D20" s="63"/>
      <c r="E20" s="63"/>
      <c r="F20" s="63"/>
      <c r="G20" s="63"/>
      <c r="H20" s="63"/>
      <c r="I20" s="63"/>
    </row>
    <row r="21" spans="1:9" ht="15" customHeight="1" x14ac:dyDescent="0.3">
      <c r="A21" s="126">
        <v>34242</v>
      </c>
      <c r="B21" s="63"/>
      <c r="C21" s="63"/>
      <c r="D21" s="63"/>
      <c r="E21" s="63"/>
      <c r="F21" s="63"/>
      <c r="G21" s="63"/>
      <c r="H21" s="63"/>
      <c r="I21" s="63"/>
    </row>
    <row r="22" spans="1:9" ht="15" customHeight="1" x14ac:dyDescent="0.3">
      <c r="A22" s="126">
        <v>34334</v>
      </c>
      <c r="B22" s="63"/>
      <c r="C22" s="63"/>
      <c r="D22" s="63"/>
      <c r="E22" s="63"/>
      <c r="F22" s="63"/>
      <c r="G22" s="63"/>
      <c r="H22" s="63"/>
      <c r="I22" s="63"/>
    </row>
    <row r="23" spans="1:9" ht="15" customHeight="1" x14ac:dyDescent="0.3">
      <c r="A23" s="126">
        <v>34424</v>
      </c>
      <c r="B23" s="63"/>
      <c r="C23" s="63"/>
      <c r="D23" s="63"/>
      <c r="E23" s="63"/>
      <c r="F23" s="63"/>
      <c r="G23" s="63"/>
      <c r="H23" s="63"/>
      <c r="I23" s="63"/>
    </row>
    <row r="24" spans="1:9" ht="15" customHeight="1" x14ac:dyDescent="0.3">
      <c r="A24" s="126">
        <v>34515</v>
      </c>
      <c r="B24" s="63"/>
      <c r="C24" s="63"/>
      <c r="D24" s="63"/>
      <c r="E24" s="63"/>
      <c r="F24" s="63"/>
      <c r="G24" s="63"/>
      <c r="H24" s="63"/>
      <c r="I24" s="63"/>
    </row>
    <row r="25" spans="1:9" ht="15" customHeight="1" x14ac:dyDescent="0.3">
      <c r="A25" s="126">
        <v>34607</v>
      </c>
      <c r="B25" s="63"/>
      <c r="C25" s="63"/>
      <c r="D25" s="63"/>
      <c r="E25" s="63"/>
      <c r="F25" s="63"/>
      <c r="G25" s="63"/>
      <c r="H25" s="63"/>
      <c r="I25" s="63"/>
    </row>
    <row r="26" spans="1:9" ht="15" customHeight="1" x14ac:dyDescent="0.3">
      <c r="A26" s="126">
        <v>34699</v>
      </c>
      <c r="B26" s="63"/>
      <c r="C26" s="63"/>
      <c r="D26" s="63"/>
      <c r="E26" s="63"/>
      <c r="F26" s="63"/>
      <c r="G26" s="63"/>
      <c r="H26" s="63"/>
      <c r="I26" s="63"/>
    </row>
    <row r="27" spans="1:9" ht="15" customHeight="1" x14ac:dyDescent="0.3">
      <c r="A27" s="126">
        <v>34789</v>
      </c>
      <c r="B27" s="63"/>
      <c r="C27" s="63"/>
      <c r="D27" s="63"/>
      <c r="E27" s="63"/>
      <c r="F27" s="63"/>
      <c r="G27" s="63"/>
      <c r="H27" s="63"/>
      <c r="I27" s="63"/>
    </row>
    <row r="28" spans="1:9" ht="15" customHeight="1" x14ac:dyDescent="0.3">
      <c r="A28" s="126">
        <v>34880</v>
      </c>
      <c r="B28" s="63"/>
      <c r="C28" s="63"/>
      <c r="D28" s="63"/>
      <c r="E28" s="63"/>
      <c r="F28" s="63"/>
      <c r="G28" s="63"/>
      <c r="H28" s="63"/>
      <c r="I28" s="63"/>
    </row>
    <row r="29" spans="1:9" ht="15" customHeight="1" x14ac:dyDescent="0.3">
      <c r="A29" s="126">
        <v>34972</v>
      </c>
      <c r="B29" s="63"/>
      <c r="C29" s="63"/>
      <c r="D29" s="63"/>
      <c r="E29" s="63"/>
      <c r="F29" s="63"/>
      <c r="G29" s="63"/>
      <c r="H29" s="63"/>
      <c r="I29" s="63"/>
    </row>
    <row r="30" spans="1:9" ht="15" customHeight="1" x14ac:dyDescent="0.3">
      <c r="A30" s="126">
        <v>35064</v>
      </c>
      <c r="B30" s="63"/>
      <c r="C30" s="63"/>
      <c r="D30" s="63"/>
      <c r="E30" s="63"/>
      <c r="F30" s="63"/>
      <c r="G30" s="63"/>
      <c r="H30" s="63"/>
      <c r="I30" s="63"/>
    </row>
    <row r="31" spans="1:9" ht="15" customHeight="1" x14ac:dyDescent="0.3">
      <c r="A31" s="126">
        <v>35155</v>
      </c>
      <c r="B31" s="63"/>
      <c r="C31" s="63"/>
      <c r="D31" s="63"/>
      <c r="E31" s="63"/>
      <c r="F31" s="63"/>
      <c r="G31" s="63"/>
      <c r="H31" s="63"/>
      <c r="I31" s="63"/>
    </row>
    <row r="32" spans="1:9" ht="15" customHeight="1" x14ac:dyDescent="0.3">
      <c r="A32" s="126">
        <v>35246</v>
      </c>
      <c r="B32" s="63"/>
      <c r="C32" s="63"/>
      <c r="D32" s="63"/>
      <c r="E32" s="63"/>
      <c r="F32" s="63"/>
      <c r="G32" s="63"/>
      <c r="H32" s="63"/>
      <c r="I32" s="63"/>
    </row>
    <row r="33" spans="1:9" ht="15" customHeight="1" x14ac:dyDescent="0.3">
      <c r="A33" s="126">
        <v>35338</v>
      </c>
      <c r="B33" s="63"/>
      <c r="C33" s="63"/>
      <c r="D33" s="63"/>
      <c r="E33" s="63"/>
      <c r="F33" s="63"/>
      <c r="G33" s="63"/>
      <c r="H33" s="63"/>
      <c r="I33" s="63"/>
    </row>
    <row r="34" spans="1:9" ht="15" customHeight="1" x14ac:dyDescent="0.3">
      <c r="A34" s="126">
        <v>35430</v>
      </c>
      <c r="B34" s="63"/>
      <c r="C34" s="63"/>
      <c r="D34" s="63"/>
      <c r="E34" s="63"/>
      <c r="F34" s="63"/>
      <c r="G34" s="63"/>
      <c r="H34" s="63"/>
      <c r="I34" s="63"/>
    </row>
    <row r="35" spans="1:9" ht="15" customHeight="1" x14ac:dyDescent="0.3">
      <c r="A35" s="126">
        <v>35520</v>
      </c>
      <c r="B35" s="63"/>
      <c r="C35" s="63"/>
      <c r="D35" s="63"/>
      <c r="E35" s="63"/>
      <c r="F35" s="63"/>
      <c r="G35" s="63"/>
      <c r="H35" s="63"/>
      <c r="I35" s="63"/>
    </row>
    <row r="36" spans="1:9" ht="15" customHeight="1" x14ac:dyDescent="0.3">
      <c r="A36" s="126">
        <v>35611</v>
      </c>
      <c r="B36" s="63"/>
      <c r="C36" s="63"/>
      <c r="D36" s="63"/>
      <c r="E36" s="63"/>
      <c r="F36" s="63"/>
      <c r="G36" s="63"/>
      <c r="H36" s="63"/>
      <c r="I36" s="63"/>
    </row>
    <row r="37" spans="1:9" ht="15" customHeight="1" x14ac:dyDescent="0.3">
      <c r="A37" s="126">
        <v>35703</v>
      </c>
      <c r="B37" s="63"/>
      <c r="C37" s="63"/>
      <c r="D37" s="63"/>
      <c r="E37" s="63"/>
      <c r="F37" s="63"/>
      <c r="G37" s="63"/>
      <c r="H37" s="63"/>
      <c r="I37" s="63"/>
    </row>
    <row r="38" spans="1:9" ht="15" customHeight="1" x14ac:dyDescent="0.3">
      <c r="A38" s="126">
        <v>35795</v>
      </c>
      <c r="B38" s="73"/>
      <c r="C38" s="63"/>
      <c r="D38" s="63"/>
      <c r="E38" s="63"/>
      <c r="F38" s="63"/>
      <c r="G38" s="63"/>
      <c r="H38" s="63"/>
      <c r="I38" s="63"/>
    </row>
    <row r="39" spans="1:9" ht="15" customHeight="1" x14ac:dyDescent="0.3">
      <c r="A39" s="126">
        <v>35885</v>
      </c>
      <c r="B39" s="73"/>
      <c r="C39" s="70"/>
      <c r="D39" s="70"/>
      <c r="E39" s="70"/>
      <c r="F39" s="70"/>
      <c r="G39" s="70"/>
      <c r="H39" s="63"/>
      <c r="I39" s="63"/>
    </row>
    <row r="40" spans="1:9" ht="15" customHeight="1" x14ac:dyDescent="0.3">
      <c r="A40" s="126">
        <v>35976</v>
      </c>
      <c r="B40" s="73"/>
      <c r="C40" s="70"/>
      <c r="D40" s="70"/>
      <c r="E40" s="70"/>
      <c r="F40" s="70"/>
      <c r="G40" s="70"/>
      <c r="H40" s="63"/>
      <c r="I40" s="63"/>
    </row>
    <row r="41" spans="1:9" ht="15" customHeight="1" x14ac:dyDescent="0.3">
      <c r="A41" s="126">
        <v>36068</v>
      </c>
      <c r="B41" s="73"/>
      <c r="C41" s="70"/>
      <c r="D41" s="70"/>
      <c r="E41" s="70"/>
      <c r="F41" s="70"/>
      <c r="G41" s="70"/>
      <c r="H41" s="63"/>
      <c r="I41" s="63"/>
    </row>
    <row r="42" spans="1:9" ht="15" customHeight="1" x14ac:dyDescent="0.3">
      <c r="A42" s="126">
        <v>36160</v>
      </c>
      <c r="B42" s="73"/>
      <c r="C42" s="70"/>
      <c r="D42" s="70"/>
      <c r="E42" s="70"/>
      <c r="F42" s="70"/>
      <c r="G42" s="70"/>
      <c r="H42" s="63"/>
      <c r="I42" s="63"/>
    </row>
    <row r="43" spans="1:9" ht="15" customHeight="1" x14ac:dyDescent="0.3">
      <c r="A43" s="126">
        <v>36250</v>
      </c>
      <c r="B43" s="73"/>
      <c r="C43" s="73"/>
      <c r="D43" s="73">
        <v>70.099999999999994</v>
      </c>
      <c r="E43" s="70"/>
      <c r="F43" s="70"/>
      <c r="G43" s="70"/>
      <c r="H43" s="63"/>
      <c r="I43" s="63"/>
    </row>
    <row r="44" spans="1:9" ht="15" customHeight="1" x14ac:dyDescent="0.3">
      <c r="A44" s="126">
        <v>36341</v>
      </c>
      <c r="B44" s="73"/>
      <c r="C44" s="70"/>
      <c r="D44" s="73">
        <v>71.099999999999994</v>
      </c>
      <c r="E44" s="70"/>
      <c r="F44" s="70"/>
      <c r="G44" s="70"/>
      <c r="H44" s="63"/>
      <c r="I44" s="63"/>
    </row>
    <row r="45" spans="1:9" ht="15" customHeight="1" x14ac:dyDescent="0.3">
      <c r="A45" s="126">
        <v>36433</v>
      </c>
      <c r="B45" s="73"/>
      <c r="C45" s="70"/>
      <c r="D45" s="73">
        <v>71.900000000000006</v>
      </c>
      <c r="E45" s="70"/>
      <c r="F45" s="70"/>
      <c r="G45" s="70"/>
      <c r="H45" s="63"/>
      <c r="I45" s="63"/>
    </row>
    <row r="46" spans="1:9" ht="15" customHeight="1" x14ac:dyDescent="0.3">
      <c r="A46" s="126">
        <v>36525</v>
      </c>
      <c r="B46" s="73"/>
      <c r="C46" s="70"/>
      <c r="D46" s="73">
        <v>72.099999999999994</v>
      </c>
      <c r="E46" s="70"/>
      <c r="F46" s="70"/>
      <c r="G46" s="70"/>
      <c r="H46" s="63"/>
      <c r="I46" s="63"/>
    </row>
    <row r="47" spans="1:9" ht="15" customHeight="1" x14ac:dyDescent="0.3">
      <c r="A47" s="126">
        <v>36616</v>
      </c>
      <c r="B47" s="73"/>
      <c r="C47" s="70"/>
      <c r="D47" s="73">
        <v>71.400000000000006</v>
      </c>
      <c r="E47" s="70"/>
      <c r="F47" s="70"/>
      <c r="G47" s="70"/>
      <c r="H47" s="70"/>
      <c r="I47" s="70"/>
    </row>
    <row r="48" spans="1:9" ht="15" customHeight="1" x14ac:dyDescent="0.3">
      <c r="A48" s="126">
        <v>36707</v>
      </c>
      <c r="B48" s="73"/>
      <c r="C48" s="70"/>
      <c r="D48" s="73">
        <v>76.099999999999994</v>
      </c>
      <c r="E48" s="70"/>
      <c r="F48" s="70"/>
      <c r="G48" s="70"/>
      <c r="H48" s="70"/>
      <c r="I48" s="70"/>
    </row>
    <row r="49" spans="1:9" ht="15" customHeight="1" x14ac:dyDescent="0.3">
      <c r="A49" s="126">
        <v>36799</v>
      </c>
      <c r="B49" s="73"/>
      <c r="C49" s="70"/>
      <c r="D49" s="73">
        <v>78.900000000000006</v>
      </c>
      <c r="E49" s="70"/>
      <c r="F49" s="70"/>
      <c r="G49" s="70"/>
      <c r="H49" s="70"/>
      <c r="I49" s="70"/>
    </row>
    <row r="50" spans="1:9" ht="15" customHeight="1" x14ac:dyDescent="0.3">
      <c r="A50" s="126">
        <v>36891</v>
      </c>
      <c r="B50" s="73"/>
      <c r="C50" s="70"/>
      <c r="D50" s="73">
        <v>78.900000000000006</v>
      </c>
      <c r="E50" s="70"/>
      <c r="F50" s="70"/>
      <c r="G50" s="70"/>
      <c r="H50" s="70"/>
      <c r="I50" s="70"/>
    </row>
    <row r="51" spans="1:9" ht="15" customHeight="1" x14ac:dyDescent="0.3">
      <c r="A51" s="126">
        <v>36981</v>
      </c>
      <c r="B51" s="73"/>
      <c r="C51" s="70"/>
      <c r="D51" s="73">
        <v>81.8</v>
      </c>
      <c r="E51" s="70"/>
      <c r="F51" s="70"/>
      <c r="G51" s="70"/>
      <c r="H51" s="70"/>
      <c r="I51" s="70"/>
    </row>
    <row r="52" spans="1:9" ht="15" customHeight="1" x14ac:dyDescent="0.3">
      <c r="A52" s="126">
        <v>37072</v>
      </c>
      <c r="B52" s="73"/>
      <c r="C52" s="70"/>
      <c r="D52" s="73">
        <v>87.3</v>
      </c>
      <c r="E52" s="70"/>
      <c r="F52" s="70"/>
      <c r="G52" s="70"/>
      <c r="H52" s="70"/>
      <c r="I52" s="70"/>
    </row>
    <row r="53" spans="1:9" ht="15" customHeight="1" x14ac:dyDescent="0.3">
      <c r="A53" s="126">
        <v>37164</v>
      </c>
      <c r="B53" s="73"/>
      <c r="C53" s="70"/>
      <c r="D53" s="73">
        <v>88</v>
      </c>
      <c r="E53" s="70"/>
      <c r="F53" s="70"/>
      <c r="G53" s="70"/>
      <c r="H53" s="70"/>
      <c r="I53" s="70"/>
    </row>
    <row r="54" spans="1:9" ht="15" customHeight="1" x14ac:dyDescent="0.3">
      <c r="A54" s="126">
        <v>37256</v>
      </c>
      <c r="B54" s="73"/>
      <c r="C54" s="70"/>
      <c r="D54" s="73">
        <v>83.6</v>
      </c>
      <c r="E54" s="70"/>
      <c r="F54" s="70"/>
      <c r="G54" s="70"/>
      <c r="H54" s="70"/>
      <c r="I54" s="70"/>
    </row>
    <row r="55" spans="1:9" ht="15" customHeight="1" x14ac:dyDescent="0.3">
      <c r="A55" s="126">
        <v>37346</v>
      </c>
      <c r="B55" s="73"/>
      <c r="C55" s="70"/>
      <c r="D55" s="73">
        <v>88</v>
      </c>
      <c r="E55" s="70"/>
      <c r="F55" s="70"/>
      <c r="G55" s="70"/>
      <c r="H55" s="70"/>
      <c r="I55" s="70"/>
    </row>
    <row r="56" spans="1:9" ht="15" customHeight="1" x14ac:dyDescent="0.3">
      <c r="A56" s="126">
        <v>37437</v>
      </c>
      <c r="B56" s="73"/>
      <c r="C56" s="70"/>
      <c r="D56" s="73">
        <v>91.9</v>
      </c>
      <c r="E56" s="70"/>
      <c r="F56" s="70"/>
      <c r="G56" s="70"/>
      <c r="H56" s="70"/>
      <c r="I56" s="70"/>
    </row>
    <row r="57" spans="1:9" ht="15" customHeight="1" x14ac:dyDescent="0.3">
      <c r="A57" s="126">
        <v>37529</v>
      </c>
      <c r="B57" s="73"/>
      <c r="C57" s="70"/>
      <c r="D57" s="73">
        <v>97.3</v>
      </c>
      <c r="E57" s="70"/>
      <c r="F57" s="70"/>
      <c r="G57" s="70"/>
      <c r="H57" s="70"/>
      <c r="I57" s="70"/>
    </row>
    <row r="58" spans="1:9" ht="15" customHeight="1" x14ac:dyDescent="0.3">
      <c r="A58" s="126">
        <v>37621</v>
      </c>
      <c r="B58" s="73"/>
      <c r="C58" s="70"/>
      <c r="D58" s="73">
        <v>94.1</v>
      </c>
      <c r="E58" s="70"/>
      <c r="F58" s="70"/>
      <c r="G58" s="70"/>
      <c r="H58" s="70"/>
      <c r="I58" s="70"/>
    </row>
    <row r="59" spans="1:9" ht="15" customHeight="1" x14ac:dyDescent="0.3">
      <c r="A59" s="121">
        <v>37711</v>
      </c>
      <c r="B59" s="73">
        <v>14.9</v>
      </c>
      <c r="C59" s="73">
        <v>61.5</v>
      </c>
      <c r="D59" s="73">
        <v>103.3</v>
      </c>
      <c r="E59" s="70"/>
      <c r="F59" s="70"/>
      <c r="G59" s="70"/>
      <c r="H59" s="70"/>
      <c r="I59" s="70"/>
    </row>
    <row r="60" spans="1:9" ht="15" customHeight="1" x14ac:dyDescent="0.3">
      <c r="A60" s="121">
        <v>37802</v>
      </c>
      <c r="B60" s="73">
        <v>15</v>
      </c>
      <c r="C60" s="73">
        <v>63</v>
      </c>
      <c r="D60" s="73">
        <v>107.4</v>
      </c>
      <c r="E60" s="70"/>
      <c r="F60" s="70"/>
      <c r="G60" s="70"/>
      <c r="H60" s="70"/>
      <c r="I60" s="70"/>
    </row>
    <row r="61" spans="1:9" ht="15" customHeight="1" x14ac:dyDescent="0.3">
      <c r="A61" s="121">
        <v>37894</v>
      </c>
      <c r="B61" s="73">
        <v>15.1</v>
      </c>
      <c r="C61" s="73">
        <v>62.6</v>
      </c>
      <c r="D61" s="73">
        <v>111.4</v>
      </c>
      <c r="E61" s="70"/>
      <c r="F61" s="70"/>
      <c r="G61" s="70"/>
      <c r="H61" s="70"/>
      <c r="I61" s="70"/>
    </row>
    <row r="62" spans="1:9" ht="15" customHeight="1" x14ac:dyDescent="0.3">
      <c r="A62" s="121">
        <v>37986</v>
      </c>
      <c r="B62" s="73">
        <v>15</v>
      </c>
      <c r="C62" s="73">
        <v>65.7</v>
      </c>
      <c r="D62" s="73">
        <v>109.3</v>
      </c>
      <c r="E62" s="70"/>
      <c r="F62" s="70"/>
      <c r="G62" s="70"/>
      <c r="H62" s="70"/>
      <c r="I62" s="70"/>
    </row>
    <row r="63" spans="1:9" ht="15" customHeight="1" x14ac:dyDescent="0.3">
      <c r="A63" s="121">
        <v>38077</v>
      </c>
      <c r="B63" s="73">
        <v>15.6</v>
      </c>
      <c r="C63" s="73">
        <v>62.8</v>
      </c>
      <c r="D63" s="73">
        <v>112.5</v>
      </c>
      <c r="E63" s="70"/>
      <c r="F63" s="70"/>
      <c r="G63" s="70"/>
      <c r="H63" s="70"/>
      <c r="I63" s="70"/>
    </row>
    <row r="64" spans="1:9" ht="15" customHeight="1" x14ac:dyDescent="0.3">
      <c r="A64" s="121">
        <v>38168</v>
      </c>
      <c r="B64" s="73">
        <v>15.8</v>
      </c>
      <c r="C64" s="73">
        <v>62.2</v>
      </c>
      <c r="D64" s="73">
        <v>116.4</v>
      </c>
      <c r="E64" s="70"/>
      <c r="F64" s="70"/>
      <c r="G64" s="70"/>
      <c r="H64" s="70"/>
      <c r="I64" s="70"/>
    </row>
    <row r="65" spans="1:9" ht="15" customHeight="1" x14ac:dyDescent="0.3">
      <c r="A65" s="121">
        <v>38260</v>
      </c>
      <c r="B65" s="73">
        <v>15.7</v>
      </c>
      <c r="C65" s="73">
        <v>62.5</v>
      </c>
      <c r="D65" s="73">
        <v>117.6</v>
      </c>
      <c r="E65" s="70"/>
      <c r="F65" s="70"/>
      <c r="G65" s="70"/>
      <c r="H65" s="70"/>
      <c r="I65" s="70"/>
    </row>
    <row r="66" spans="1:9" ht="15" customHeight="1" x14ac:dyDescent="0.3">
      <c r="A66" s="121">
        <v>38352</v>
      </c>
      <c r="B66" s="73">
        <v>15.1</v>
      </c>
      <c r="C66" s="73">
        <v>66.3</v>
      </c>
      <c r="D66" s="73">
        <v>117.3</v>
      </c>
      <c r="E66" s="70"/>
      <c r="F66" s="70"/>
      <c r="G66" s="70"/>
      <c r="H66" s="70"/>
      <c r="I66" s="70"/>
    </row>
    <row r="67" spans="1:9" ht="15" customHeight="1" x14ac:dyDescent="0.3">
      <c r="A67" s="122">
        <v>38442</v>
      </c>
      <c r="B67" s="73">
        <v>15.7</v>
      </c>
      <c r="C67" s="73">
        <v>64.3</v>
      </c>
      <c r="D67" s="73">
        <v>122</v>
      </c>
      <c r="E67" s="70"/>
      <c r="F67" s="70"/>
      <c r="G67" s="70"/>
      <c r="H67" s="70"/>
      <c r="I67" s="70"/>
    </row>
    <row r="68" spans="1:9" ht="15" customHeight="1" x14ac:dyDescent="0.3">
      <c r="A68" s="122">
        <v>38533</v>
      </c>
      <c r="B68" s="73">
        <v>15.8</v>
      </c>
      <c r="C68" s="73">
        <v>63.7</v>
      </c>
      <c r="D68" s="73">
        <v>123.4</v>
      </c>
      <c r="E68" s="70"/>
      <c r="F68" s="70"/>
      <c r="G68" s="70"/>
      <c r="H68" s="70"/>
      <c r="I68" s="70"/>
    </row>
    <row r="69" spans="1:9" ht="15" customHeight="1" x14ac:dyDescent="0.3">
      <c r="A69" s="122">
        <v>38625</v>
      </c>
      <c r="B69" s="73">
        <v>15.7</v>
      </c>
      <c r="C69" s="73">
        <v>64.8</v>
      </c>
      <c r="D69" s="73">
        <v>126.6</v>
      </c>
      <c r="E69" s="70"/>
      <c r="F69" s="70"/>
      <c r="G69" s="70"/>
      <c r="H69" s="70"/>
      <c r="I69" s="70"/>
    </row>
    <row r="70" spans="1:9" ht="15" customHeight="1" x14ac:dyDescent="0.3">
      <c r="A70" s="122">
        <v>38717</v>
      </c>
      <c r="B70" s="73">
        <v>15</v>
      </c>
      <c r="C70" s="73">
        <v>66.3</v>
      </c>
      <c r="D70" s="73">
        <v>123.4</v>
      </c>
      <c r="E70" s="70"/>
      <c r="F70" s="70"/>
      <c r="G70" s="70"/>
      <c r="H70" s="70"/>
      <c r="I70" s="70"/>
    </row>
    <row r="71" spans="1:9" ht="15" customHeight="1" x14ac:dyDescent="0.3">
      <c r="A71" s="122">
        <v>38807</v>
      </c>
      <c r="B71" s="73">
        <v>15.7</v>
      </c>
      <c r="C71" s="73">
        <v>64.3</v>
      </c>
      <c r="D71" s="73">
        <v>122.2</v>
      </c>
      <c r="E71" s="70"/>
      <c r="F71" s="70"/>
      <c r="G71" s="70"/>
      <c r="H71" s="70"/>
      <c r="I71" s="70"/>
    </row>
    <row r="72" spans="1:9" ht="15" customHeight="1" x14ac:dyDescent="0.3">
      <c r="A72" s="122">
        <v>38898</v>
      </c>
      <c r="B72" s="73">
        <v>16.100000000000001</v>
      </c>
      <c r="C72" s="73">
        <v>65.099999999999994</v>
      </c>
      <c r="D72" s="73">
        <v>129.1</v>
      </c>
      <c r="E72" s="70"/>
      <c r="F72" s="70"/>
      <c r="G72" s="70"/>
      <c r="H72" s="70"/>
      <c r="I72" s="70"/>
    </row>
    <row r="73" spans="1:9" ht="15" customHeight="1" x14ac:dyDescent="0.3">
      <c r="A73" s="122">
        <v>38990</v>
      </c>
      <c r="B73" s="73">
        <v>16.8</v>
      </c>
      <c r="C73" s="73">
        <v>65.7</v>
      </c>
      <c r="D73" s="73">
        <v>133.19999999999999</v>
      </c>
      <c r="E73" s="70"/>
      <c r="F73" s="70"/>
      <c r="G73" s="70"/>
      <c r="H73" s="70"/>
      <c r="I73" s="70"/>
    </row>
    <row r="74" spans="1:9" ht="15" customHeight="1" x14ac:dyDescent="0.3">
      <c r="A74" s="122">
        <v>39082</v>
      </c>
      <c r="B74" s="73">
        <v>17.399999999999999</v>
      </c>
      <c r="C74" s="73">
        <v>65.8</v>
      </c>
      <c r="D74" s="73">
        <v>128.80000000000001</v>
      </c>
      <c r="E74" s="70"/>
      <c r="F74" s="70"/>
      <c r="G74" s="70"/>
      <c r="H74" s="70"/>
      <c r="I74" s="73"/>
    </row>
    <row r="75" spans="1:9" ht="15" customHeight="1" x14ac:dyDescent="0.3">
      <c r="A75" s="123">
        <v>39172</v>
      </c>
      <c r="B75" s="73">
        <v>18.3</v>
      </c>
      <c r="C75" s="73">
        <v>62.8</v>
      </c>
      <c r="D75" s="73">
        <v>127.5</v>
      </c>
      <c r="E75" s="70"/>
      <c r="F75" s="70"/>
      <c r="G75" s="70"/>
      <c r="H75" s="70"/>
      <c r="I75" s="73"/>
    </row>
    <row r="76" spans="1:9" ht="15" customHeight="1" x14ac:dyDescent="0.3">
      <c r="A76" s="122">
        <v>39263</v>
      </c>
      <c r="B76" s="73">
        <v>18</v>
      </c>
      <c r="C76" s="73">
        <v>63.1</v>
      </c>
      <c r="D76" s="73">
        <v>130.1</v>
      </c>
      <c r="E76" s="70"/>
      <c r="F76" s="70"/>
      <c r="G76" s="70"/>
      <c r="H76" s="70"/>
      <c r="I76" s="73"/>
    </row>
    <row r="77" spans="1:9" ht="15" customHeight="1" x14ac:dyDescent="0.3">
      <c r="A77" s="122">
        <v>39355</v>
      </c>
      <c r="B77" s="73">
        <v>17.600000000000001</v>
      </c>
      <c r="C77" s="73">
        <v>64.400000000000006</v>
      </c>
      <c r="D77" s="73">
        <v>132</v>
      </c>
      <c r="E77" s="70"/>
      <c r="F77" s="70"/>
      <c r="G77" s="70"/>
      <c r="H77" s="70"/>
      <c r="I77" s="73"/>
    </row>
    <row r="78" spans="1:9" ht="15" customHeight="1" x14ac:dyDescent="0.3">
      <c r="A78" s="123">
        <v>39447</v>
      </c>
      <c r="B78" s="73">
        <v>16.5</v>
      </c>
      <c r="C78" s="73">
        <v>66</v>
      </c>
      <c r="D78" s="73">
        <v>132.6</v>
      </c>
      <c r="E78" s="70"/>
      <c r="F78" s="70"/>
      <c r="G78" s="70"/>
      <c r="H78" s="70"/>
      <c r="I78" s="73"/>
    </row>
    <row r="79" spans="1:9" ht="15" customHeight="1" x14ac:dyDescent="0.3">
      <c r="A79" s="123">
        <v>39538</v>
      </c>
      <c r="B79" s="73">
        <v>11.4</v>
      </c>
      <c r="C79" s="73">
        <v>64.400000000000006</v>
      </c>
      <c r="D79" s="73">
        <v>136</v>
      </c>
      <c r="E79" s="70"/>
      <c r="F79" s="70"/>
      <c r="G79" s="70"/>
      <c r="H79" s="70"/>
      <c r="I79" s="73"/>
    </row>
    <row r="80" spans="1:9" ht="15" customHeight="1" x14ac:dyDescent="0.3">
      <c r="A80" s="122">
        <v>39629</v>
      </c>
      <c r="B80" s="73">
        <v>10.6</v>
      </c>
      <c r="C80" s="73">
        <v>62.8</v>
      </c>
      <c r="D80" s="73">
        <v>135</v>
      </c>
      <c r="E80" s="70"/>
      <c r="F80" s="70"/>
      <c r="G80" s="70"/>
      <c r="H80" s="70"/>
      <c r="I80" s="73"/>
    </row>
    <row r="81" spans="1:9" ht="15" customHeight="1" x14ac:dyDescent="0.3">
      <c r="A81" s="122">
        <v>39721</v>
      </c>
      <c r="B81" s="73">
        <v>11.2</v>
      </c>
      <c r="C81" s="73">
        <v>62.4</v>
      </c>
      <c r="D81" s="73">
        <v>138.6</v>
      </c>
      <c r="E81" s="70"/>
      <c r="F81" s="70"/>
      <c r="G81" s="70"/>
      <c r="H81" s="70"/>
      <c r="I81" s="73"/>
    </row>
    <row r="82" spans="1:9" ht="15" customHeight="1" x14ac:dyDescent="0.3">
      <c r="A82" s="123">
        <v>39813</v>
      </c>
      <c r="B82" s="73">
        <v>10.199999999999999</v>
      </c>
      <c r="C82" s="73">
        <v>60.8</v>
      </c>
      <c r="D82" s="73">
        <v>144</v>
      </c>
      <c r="E82" s="70"/>
      <c r="F82" s="70"/>
      <c r="G82" s="70"/>
      <c r="H82" s="70"/>
      <c r="I82" s="73"/>
    </row>
    <row r="83" spans="1:9" ht="15" customHeight="1" x14ac:dyDescent="0.3">
      <c r="A83" s="122">
        <v>39903</v>
      </c>
      <c r="B83" s="73">
        <v>11.9</v>
      </c>
      <c r="C83" s="73">
        <v>57.7</v>
      </c>
      <c r="D83" s="73">
        <v>153.1</v>
      </c>
      <c r="E83" s="70"/>
      <c r="F83" s="70"/>
      <c r="G83" s="70"/>
      <c r="H83" s="70"/>
      <c r="I83" s="73"/>
    </row>
    <row r="84" spans="1:9" ht="15" customHeight="1" x14ac:dyDescent="0.3">
      <c r="A84" s="122">
        <v>39994</v>
      </c>
      <c r="B84" s="73">
        <v>9.5</v>
      </c>
      <c r="C84" s="73">
        <v>55.8</v>
      </c>
      <c r="D84" s="73">
        <v>132.5</v>
      </c>
      <c r="E84" s="70"/>
      <c r="F84" s="70"/>
      <c r="G84" s="70"/>
      <c r="H84" s="70"/>
      <c r="I84" s="73"/>
    </row>
    <row r="85" spans="1:9" ht="15" customHeight="1" x14ac:dyDescent="0.3">
      <c r="A85" s="122">
        <v>40086</v>
      </c>
      <c r="B85" s="73">
        <v>9</v>
      </c>
      <c r="C85" s="73">
        <v>55.4</v>
      </c>
      <c r="D85" s="73">
        <v>129.69999999999999</v>
      </c>
      <c r="E85" s="70"/>
      <c r="F85" s="70"/>
      <c r="G85" s="70"/>
      <c r="H85" s="70"/>
      <c r="I85" s="73"/>
    </row>
    <row r="86" spans="1:9" ht="15" customHeight="1" x14ac:dyDescent="0.3">
      <c r="A86" s="122">
        <v>40178</v>
      </c>
      <c r="B86" s="73">
        <v>8.9</v>
      </c>
      <c r="C86" s="73">
        <v>56.5</v>
      </c>
      <c r="D86" s="73">
        <v>127.9</v>
      </c>
      <c r="E86" s="70"/>
      <c r="F86" s="70"/>
      <c r="G86" s="70"/>
      <c r="H86" s="70"/>
      <c r="I86" s="73">
        <v>42.2</v>
      </c>
    </row>
    <row r="87" spans="1:9" ht="15" customHeight="1" x14ac:dyDescent="0.3">
      <c r="A87" s="121">
        <v>40268</v>
      </c>
      <c r="B87" s="73">
        <v>9</v>
      </c>
      <c r="C87" s="73">
        <v>54</v>
      </c>
      <c r="D87" s="73">
        <v>128.80000000000001</v>
      </c>
      <c r="E87" s="70"/>
      <c r="F87" s="70"/>
      <c r="G87" s="70"/>
      <c r="H87" s="70"/>
      <c r="I87" s="73">
        <v>49.8</v>
      </c>
    </row>
    <row r="88" spans="1:9" ht="15" customHeight="1" x14ac:dyDescent="0.3">
      <c r="A88" s="121">
        <v>40359</v>
      </c>
      <c r="B88" s="73">
        <v>9.3000000000000007</v>
      </c>
      <c r="C88" s="73">
        <v>56.6</v>
      </c>
      <c r="D88" s="73">
        <v>134.9</v>
      </c>
      <c r="E88" s="70"/>
      <c r="F88" s="70"/>
      <c r="G88" s="70"/>
      <c r="H88" s="70"/>
      <c r="I88" s="73">
        <v>53</v>
      </c>
    </row>
    <row r="89" spans="1:9" ht="15" customHeight="1" x14ac:dyDescent="0.3">
      <c r="A89" s="121">
        <v>40451</v>
      </c>
      <c r="B89" s="73">
        <v>9</v>
      </c>
      <c r="C89" s="73">
        <v>53.9</v>
      </c>
      <c r="D89" s="73">
        <v>131</v>
      </c>
      <c r="E89" s="70"/>
      <c r="F89" s="70"/>
      <c r="G89" s="70"/>
      <c r="H89" s="70"/>
      <c r="I89" s="73">
        <v>50.6</v>
      </c>
    </row>
    <row r="90" spans="1:9" ht="15" customHeight="1" x14ac:dyDescent="0.3">
      <c r="A90" s="122">
        <v>40543</v>
      </c>
      <c r="B90" s="73">
        <v>8.8000000000000007</v>
      </c>
      <c r="C90" s="73">
        <v>59.2</v>
      </c>
      <c r="D90" s="73">
        <v>132.30000000000001</v>
      </c>
      <c r="E90" s="70"/>
      <c r="F90" s="70"/>
      <c r="G90" s="70"/>
      <c r="H90" s="70"/>
      <c r="I90" s="73">
        <v>47.8</v>
      </c>
    </row>
    <row r="91" spans="1:9" ht="15" customHeight="1" x14ac:dyDescent="0.3">
      <c r="A91" s="122">
        <v>40633</v>
      </c>
      <c r="B91" s="73">
        <v>8.4</v>
      </c>
      <c r="C91" s="73">
        <v>55.3</v>
      </c>
      <c r="D91" s="73">
        <v>124.4</v>
      </c>
      <c r="E91" s="70"/>
      <c r="F91" s="70"/>
      <c r="G91" s="70"/>
      <c r="H91" s="70"/>
      <c r="I91" s="73">
        <v>45.5</v>
      </c>
    </row>
    <row r="92" spans="1:9" ht="15" customHeight="1" x14ac:dyDescent="0.3">
      <c r="A92" s="122">
        <v>40724</v>
      </c>
      <c r="B92" s="73">
        <v>8.4</v>
      </c>
      <c r="C92" s="73">
        <v>56.4</v>
      </c>
      <c r="D92" s="73">
        <v>126.1</v>
      </c>
      <c r="E92" s="70"/>
      <c r="F92" s="70"/>
      <c r="G92" s="70"/>
      <c r="H92" s="70"/>
      <c r="I92" s="73">
        <v>43.4</v>
      </c>
    </row>
    <row r="93" spans="1:9" ht="15" customHeight="1" x14ac:dyDescent="0.3">
      <c r="A93" s="122">
        <v>40816</v>
      </c>
      <c r="B93" s="73">
        <v>9</v>
      </c>
      <c r="C93" s="73">
        <v>55.5</v>
      </c>
      <c r="D93" s="73">
        <v>127.6</v>
      </c>
      <c r="E93" s="70"/>
      <c r="F93" s="70"/>
      <c r="G93" s="70"/>
      <c r="H93" s="70"/>
      <c r="I93" s="73">
        <v>43.6</v>
      </c>
    </row>
    <row r="94" spans="1:9" ht="15" customHeight="1" x14ac:dyDescent="0.3">
      <c r="A94" s="122">
        <v>40908</v>
      </c>
      <c r="B94" s="73">
        <v>8.4</v>
      </c>
      <c r="C94" s="73">
        <v>56.1</v>
      </c>
      <c r="D94" s="73">
        <v>124.3</v>
      </c>
      <c r="E94" s="70"/>
      <c r="F94" s="70"/>
      <c r="G94" s="70"/>
      <c r="H94" s="70"/>
      <c r="I94" s="73">
        <v>43.6</v>
      </c>
    </row>
    <row r="95" spans="1:9" ht="15" customHeight="1" x14ac:dyDescent="0.3">
      <c r="A95" s="122">
        <v>40999</v>
      </c>
      <c r="B95" s="73">
        <v>7.8</v>
      </c>
      <c r="C95" s="73">
        <v>55.5</v>
      </c>
      <c r="D95" s="73">
        <v>121.1</v>
      </c>
      <c r="E95" s="70"/>
      <c r="F95" s="70"/>
      <c r="G95" s="70"/>
      <c r="H95" s="70"/>
      <c r="I95" s="73">
        <v>44.7</v>
      </c>
    </row>
    <row r="96" spans="1:9" ht="15" customHeight="1" x14ac:dyDescent="0.3">
      <c r="A96" s="122">
        <v>41090</v>
      </c>
      <c r="B96" s="73">
        <v>7.5</v>
      </c>
      <c r="C96" s="73">
        <v>55.2</v>
      </c>
      <c r="D96" s="73">
        <v>119.8</v>
      </c>
      <c r="E96" s="70"/>
      <c r="F96" s="70"/>
      <c r="G96" s="70"/>
      <c r="H96" s="70"/>
      <c r="I96" s="73">
        <v>46.6</v>
      </c>
    </row>
    <row r="97" spans="1:9" ht="15" customHeight="1" x14ac:dyDescent="0.3">
      <c r="A97" s="122">
        <v>41182</v>
      </c>
      <c r="B97" s="73">
        <v>7.5</v>
      </c>
      <c r="C97" s="73">
        <v>56.2</v>
      </c>
      <c r="D97" s="73">
        <v>114.4</v>
      </c>
      <c r="E97" s="70"/>
      <c r="F97" s="70"/>
      <c r="G97" s="70"/>
      <c r="H97" s="70"/>
      <c r="I97" s="73">
        <v>49.6</v>
      </c>
    </row>
    <row r="98" spans="1:9" ht="15" customHeight="1" x14ac:dyDescent="0.3">
      <c r="A98" s="121">
        <v>41274</v>
      </c>
      <c r="B98" s="73">
        <v>7</v>
      </c>
      <c r="C98" s="73">
        <v>54</v>
      </c>
      <c r="D98" s="73">
        <v>110.6</v>
      </c>
      <c r="E98" s="73"/>
      <c r="F98" s="73"/>
      <c r="G98" s="73">
        <v>72.599999999999994</v>
      </c>
      <c r="H98" s="70"/>
      <c r="I98" s="73">
        <v>53.5</v>
      </c>
    </row>
    <row r="99" spans="1:9" ht="15" customHeight="1" x14ac:dyDescent="0.3">
      <c r="A99" s="121">
        <v>41364</v>
      </c>
      <c r="B99" s="73">
        <v>7.2</v>
      </c>
      <c r="C99" s="73">
        <v>52.8</v>
      </c>
      <c r="D99" s="73">
        <v>109.1</v>
      </c>
      <c r="E99" s="70"/>
      <c r="F99" s="70"/>
      <c r="G99" s="73">
        <v>76.099999999999994</v>
      </c>
      <c r="H99" s="70"/>
      <c r="I99" s="73">
        <v>56.7</v>
      </c>
    </row>
    <row r="100" spans="1:9" ht="15" customHeight="1" x14ac:dyDescent="0.3">
      <c r="A100" s="121">
        <v>41455</v>
      </c>
      <c r="B100" s="73">
        <v>6.7</v>
      </c>
      <c r="C100" s="73">
        <v>52.7</v>
      </c>
      <c r="D100" s="73">
        <v>108.5</v>
      </c>
      <c r="E100" s="70"/>
      <c r="F100" s="70"/>
      <c r="G100" s="73">
        <v>75.8</v>
      </c>
      <c r="H100" s="70"/>
      <c r="I100" s="73">
        <v>59</v>
      </c>
    </row>
    <row r="101" spans="1:9" ht="15" customHeight="1" x14ac:dyDescent="0.3">
      <c r="A101" s="121">
        <v>41547</v>
      </c>
      <c r="B101" s="73">
        <v>6.7</v>
      </c>
      <c r="C101" s="73">
        <v>51.5</v>
      </c>
      <c r="D101" s="73">
        <v>111.5</v>
      </c>
      <c r="E101" s="70"/>
      <c r="F101" s="70"/>
      <c r="G101" s="73">
        <v>75.2</v>
      </c>
      <c r="H101" s="70"/>
      <c r="I101" s="73">
        <v>60.4</v>
      </c>
    </row>
    <row r="102" spans="1:9" ht="15" customHeight="1" x14ac:dyDescent="0.3">
      <c r="A102" s="121">
        <v>41639</v>
      </c>
      <c r="B102" s="73">
        <v>6.3</v>
      </c>
      <c r="C102" s="73">
        <v>50.5</v>
      </c>
      <c r="D102" s="73">
        <v>104.4</v>
      </c>
      <c r="E102" s="70"/>
      <c r="F102" s="70"/>
      <c r="G102" s="73">
        <v>74.2</v>
      </c>
      <c r="H102" s="70"/>
      <c r="I102" s="73">
        <v>61.5</v>
      </c>
    </row>
    <row r="103" spans="1:9" ht="15" customHeight="1" x14ac:dyDescent="0.3">
      <c r="A103" s="121">
        <v>41729</v>
      </c>
      <c r="B103" s="73">
        <v>5.6</v>
      </c>
      <c r="C103" s="73">
        <v>52.8</v>
      </c>
      <c r="D103" s="73">
        <v>105.6</v>
      </c>
      <c r="E103" s="70"/>
      <c r="F103" s="70"/>
      <c r="G103" s="73">
        <v>73.3</v>
      </c>
      <c r="H103" s="70"/>
      <c r="I103" s="73">
        <v>61.5</v>
      </c>
    </row>
    <row r="104" spans="1:9" ht="15" customHeight="1" x14ac:dyDescent="0.3">
      <c r="A104" s="121">
        <v>41820</v>
      </c>
      <c r="B104" s="73">
        <v>6.2</v>
      </c>
      <c r="C104" s="73">
        <v>54.1</v>
      </c>
      <c r="D104" s="73">
        <v>106.6</v>
      </c>
      <c r="E104" s="70"/>
      <c r="F104" s="70"/>
      <c r="G104" s="73">
        <v>74</v>
      </c>
      <c r="H104" s="70"/>
      <c r="I104" s="73">
        <v>61.6</v>
      </c>
    </row>
    <row r="105" spans="1:9" ht="15" customHeight="1" x14ac:dyDescent="0.3">
      <c r="A105" s="121">
        <v>41912</v>
      </c>
      <c r="B105" s="73">
        <v>6</v>
      </c>
      <c r="C105" s="73">
        <v>51.8</v>
      </c>
      <c r="D105" s="73">
        <v>103.4</v>
      </c>
      <c r="E105" s="70"/>
      <c r="F105" s="70"/>
      <c r="G105" s="73">
        <v>77.400000000000006</v>
      </c>
      <c r="H105" s="70"/>
      <c r="I105" s="73">
        <v>62.4</v>
      </c>
    </row>
    <row r="106" spans="1:9" ht="15" customHeight="1" x14ac:dyDescent="0.3">
      <c r="A106" s="121">
        <v>42004</v>
      </c>
      <c r="B106" s="73">
        <v>6.3</v>
      </c>
      <c r="C106" s="73">
        <v>50.8</v>
      </c>
      <c r="D106" s="73">
        <v>98.1</v>
      </c>
      <c r="E106" s="70"/>
      <c r="F106" s="70"/>
      <c r="G106" s="73">
        <v>80</v>
      </c>
      <c r="H106" s="70"/>
      <c r="I106" s="73">
        <v>64</v>
      </c>
    </row>
    <row r="107" spans="1:9" ht="15" customHeight="1" x14ac:dyDescent="0.3">
      <c r="A107" s="121">
        <v>42094</v>
      </c>
      <c r="B107" s="73">
        <v>6</v>
      </c>
      <c r="C107" s="73">
        <v>49.8</v>
      </c>
      <c r="D107" s="73">
        <v>93.7</v>
      </c>
      <c r="E107" s="73"/>
      <c r="F107" s="70"/>
      <c r="G107" s="73">
        <v>93.7</v>
      </c>
      <c r="H107" s="70"/>
      <c r="I107" s="73">
        <v>66.3</v>
      </c>
    </row>
    <row r="108" spans="1:9" ht="15" customHeight="1" x14ac:dyDescent="0.3">
      <c r="A108" s="121">
        <v>42185</v>
      </c>
      <c r="B108" s="73">
        <v>5.7</v>
      </c>
      <c r="C108" s="73">
        <v>48.7</v>
      </c>
      <c r="D108" s="73">
        <v>95.2</v>
      </c>
      <c r="E108" s="73"/>
      <c r="F108" s="70"/>
      <c r="G108" s="73">
        <v>105.3</v>
      </c>
      <c r="H108" s="70"/>
      <c r="I108" s="73">
        <v>68.8</v>
      </c>
    </row>
    <row r="109" spans="1:9" ht="15" customHeight="1" x14ac:dyDescent="0.3">
      <c r="A109" s="121">
        <v>42277</v>
      </c>
      <c r="B109" s="73">
        <v>5.8</v>
      </c>
      <c r="C109" s="73">
        <v>49.4</v>
      </c>
      <c r="D109" s="73">
        <v>90.5</v>
      </c>
      <c r="E109" s="73"/>
      <c r="F109" s="70"/>
      <c r="G109" s="73">
        <v>114.2</v>
      </c>
      <c r="H109" s="70"/>
      <c r="I109" s="73">
        <v>70.3</v>
      </c>
    </row>
    <row r="110" spans="1:9" ht="15" customHeight="1" x14ac:dyDescent="0.3">
      <c r="A110" s="121">
        <v>42369</v>
      </c>
      <c r="B110" s="73">
        <v>5.9</v>
      </c>
      <c r="C110" s="73">
        <v>47.7</v>
      </c>
      <c r="D110" s="73">
        <v>83.8</v>
      </c>
      <c r="E110" s="73">
        <v>198.6</v>
      </c>
      <c r="F110" s="70"/>
      <c r="G110" s="73">
        <v>127.4</v>
      </c>
      <c r="H110" s="70"/>
      <c r="I110" s="73">
        <v>68.599999999999994</v>
      </c>
    </row>
    <row r="111" spans="1:9" ht="15" customHeight="1" x14ac:dyDescent="0.3">
      <c r="A111" s="121">
        <v>42460</v>
      </c>
      <c r="B111" s="73">
        <v>5.7</v>
      </c>
      <c r="C111" s="73">
        <v>48.4</v>
      </c>
      <c r="D111" s="73">
        <v>85.7</v>
      </c>
      <c r="E111" s="73">
        <v>180.2</v>
      </c>
      <c r="F111" s="70"/>
      <c r="G111" s="73">
        <v>126.3</v>
      </c>
      <c r="H111" s="70"/>
      <c r="I111" s="73">
        <v>65.7</v>
      </c>
    </row>
    <row r="112" spans="1:9" ht="15" customHeight="1" x14ac:dyDescent="0.3">
      <c r="A112" s="121">
        <v>42551</v>
      </c>
      <c r="B112" s="73">
        <v>5.0999999999999996</v>
      </c>
      <c r="C112" s="73">
        <v>46.1</v>
      </c>
      <c r="D112" s="73">
        <v>86.6</v>
      </c>
      <c r="E112" s="73">
        <v>180</v>
      </c>
      <c r="F112" s="70"/>
      <c r="G112" s="73">
        <v>125.3</v>
      </c>
      <c r="H112" s="70"/>
      <c r="I112" s="73">
        <v>62.4</v>
      </c>
    </row>
    <row r="113" spans="1:9" ht="15" customHeight="1" x14ac:dyDescent="0.3">
      <c r="A113" s="124">
        <v>42643</v>
      </c>
      <c r="B113" s="73">
        <v>5.0999999999999996</v>
      </c>
      <c r="C113" s="73">
        <v>46.4</v>
      </c>
      <c r="D113" s="73">
        <v>86.1</v>
      </c>
      <c r="E113" s="73">
        <v>177.8</v>
      </c>
      <c r="F113" s="70"/>
      <c r="G113" s="73">
        <v>124.8</v>
      </c>
      <c r="H113" s="70"/>
      <c r="I113" s="73">
        <v>59.3</v>
      </c>
    </row>
    <row r="114" spans="1:9" ht="15" customHeight="1" x14ac:dyDescent="0.3">
      <c r="A114" s="124">
        <v>42735</v>
      </c>
      <c r="B114" s="73">
        <v>4.9000000000000004</v>
      </c>
      <c r="C114" s="73">
        <v>45.6</v>
      </c>
      <c r="D114" s="73">
        <v>79.5</v>
      </c>
      <c r="E114" s="73">
        <v>191.2</v>
      </c>
      <c r="F114" s="70"/>
      <c r="G114" s="73">
        <v>120.8</v>
      </c>
      <c r="H114" s="73"/>
      <c r="I114" s="73">
        <v>59.4</v>
      </c>
    </row>
    <row r="115" spans="1:9" ht="15" customHeight="1" x14ac:dyDescent="0.3">
      <c r="A115" s="124">
        <v>42825</v>
      </c>
      <c r="B115" s="73">
        <v>4.9000000000000004</v>
      </c>
      <c r="C115" s="73">
        <v>45</v>
      </c>
      <c r="D115" s="73">
        <v>80.599999999999994</v>
      </c>
      <c r="E115" s="73">
        <v>194.8</v>
      </c>
      <c r="F115" s="70"/>
      <c r="G115" s="73">
        <v>119.8</v>
      </c>
      <c r="H115" s="73">
        <v>0.7</v>
      </c>
      <c r="I115" s="73">
        <v>60.9</v>
      </c>
    </row>
    <row r="116" spans="1:9" ht="15" customHeight="1" x14ac:dyDescent="0.3">
      <c r="A116" s="124">
        <v>42916</v>
      </c>
      <c r="B116" s="73">
        <v>4.8</v>
      </c>
      <c r="C116" s="73">
        <v>45.1</v>
      </c>
      <c r="D116" s="73">
        <v>80.599999999999994</v>
      </c>
      <c r="E116" s="73">
        <v>188.1</v>
      </c>
      <c r="F116" s="70"/>
      <c r="G116" s="73">
        <v>120.5</v>
      </c>
      <c r="H116" s="73">
        <v>0.9</v>
      </c>
      <c r="I116" s="73">
        <v>61.8</v>
      </c>
    </row>
    <row r="117" spans="1:9" ht="15" customHeight="1" x14ac:dyDescent="0.3">
      <c r="A117" s="124">
        <v>43008</v>
      </c>
      <c r="B117" s="73">
        <v>4.8</v>
      </c>
      <c r="C117" s="73">
        <v>44.9</v>
      </c>
      <c r="D117" s="73">
        <v>78.8</v>
      </c>
      <c r="E117" s="73">
        <v>186.6</v>
      </c>
      <c r="F117" s="70"/>
      <c r="G117" s="73">
        <v>119.3</v>
      </c>
      <c r="H117" s="73">
        <v>0.7</v>
      </c>
      <c r="I117" s="73">
        <v>62.7</v>
      </c>
    </row>
    <row r="118" spans="1:9" ht="15" customHeight="1" x14ac:dyDescent="0.3">
      <c r="A118" s="124">
        <v>43100</v>
      </c>
      <c r="B118" s="73">
        <v>4.5</v>
      </c>
      <c r="C118" s="73">
        <v>45.3</v>
      </c>
      <c r="D118" s="73">
        <v>75.7</v>
      </c>
      <c r="E118" s="73">
        <v>180.6</v>
      </c>
      <c r="F118" s="70"/>
      <c r="G118" s="73">
        <v>117.1</v>
      </c>
      <c r="H118" s="73">
        <v>0.5</v>
      </c>
      <c r="I118" s="73">
        <v>63.1</v>
      </c>
    </row>
    <row r="119" spans="1:9" ht="15" customHeight="1" x14ac:dyDescent="0.3">
      <c r="A119" s="124">
        <v>43190</v>
      </c>
      <c r="B119" s="73">
        <v>4.7</v>
      </c>
      <c r="C119" s="73">
        <v>46.1</v>
      </c>
      <c r="D119" s="73">
        <v>74.400000000000006</v>
      </c>
      <c r="E119" s="73">
        <v>192.8</v>
      </c>
      <c r="F119" s="70"/>
      <c r="G119" s="73">
        <v>115.9</v>
      </c>
      <c r="H119" s="73">
        <v>0.6</v>
      </c>
      <c r="I119" s="73">
        <v>63.3</v>
      </c>
    </row>
    <row r="120" spans="1:9" ht="15" customHeight="1" x14ac:dyDescent="0.3">
      <c r="A120" s="121">
        <v>43281</v>
      </c>
      <c r="B120" s="73">
        <v>2.9</v>
      </c>
      <c r="C120" s="73">
        <v>51.9</v>
      </c>
      <c r="D120" s="73">
        <v>75.7</v>
      </c>
      <c r="E120" s="73">
        <v>184.3</v>
      </c>
      <c r="F120" s="70"/>
      <c r="G120" s="73">
        <v>114.1</v>
      </c>
      <c r="H120" s="73">
        <v>1</v>
      </c>
      <c r="I120" s="73">
        <v>64.099999999999994</v>
      </c>
    </row>
    <row r="121" spans="1:9" ht="15" customHeight="1" x14ac:dyDescent="0.3">
      <c r="A121" s="124">
        <v>43373</v>
      </c>
      <c r="B121" s="73">
        <v>2.8</v>
      </c>
      <c r="C121" s="73">
        <v>49</v>
      </c>
      <c r="D121" s="73">
        <v>77</v>
      </c>
      <c r="E121" s="73">
        <v>176.1</v>
      </c>
      <c r="F121" s="70"/>
      <c r="G121" s="73">
        <v>117.7</v>
      </c>
      <c r="H121" s="73">
        <v>1.6</v>
      </c>
      <c r="I121" s="73">
        <v>63.6</v>
      </c>
    </row>
    <row r="122" spans="1:9" ht="15" customHeight="1" x14ac:dyDescent="0.3">
      <c r="A122" s="124">
        <v>43465</v>
      </c>
      <c r="B122" s="73">
        <v>2.8</v>
      </c>
      <c r="C122" s="73">
        <v>50.6</v>
      </c>
      <c r="D122" s="73">
        <v>75.5</v>
      </c>
      <c r="E122" s="73">
        <v>175.7</v>
      </c>
      <c r="F122" s="70"/>
      <c r="G122" s="73">
        <v>123.1</v>
      </c>
      <c r="H122" s="73">
        <v>2.1</v>
      </c>
      <c r="I122" s="73">
        <v>62.2</v>
      </c>
    </row>
    <row r="123" spans="1:9" ht="15" customHeight="1" x14ac:dyDescent="0.3">
      <c r="A123" s="124">
        <v>43555</v>
      </c>
      <c r="B123" s="73">
        <v>2.8</v>
      </c>
      <c r="C123" s="73">
        <v>50.5</v>
      </c>
      <c r="D123" s="73">
        <v>77</v>
      </c>
      <c r="E123" s="73">
        <v>170.1</v>
      </c>
      <c r="F123" s="70"/>
      <c r="G123" s="73">
        <v>129.5</v>
      </c>
      <c r="H123" s="73">
        <v>2.4</v>
      </c>
      <c r="I123" s="73">
        <v>61.7</v>
      </c>
    </row>
    <row r="124" spans="1:9" ht="15" customHeight="1" x14ac:dyDescent="0.3">
      <c r="A124" s="124">
        <v>43646</v>
      </c>
      <c r="B124" s="73">
        <v>2.9</v>
      </c>
      <c r="C124" s="73">
        <v>51.6</v>
      </c>
      <c r="D124" s="73">
        <v>79.3</v>
      </c>
      <c r="E124" s="73">
        <v>163.80000000000001</v>
      </c>
      <c r="F124" s="70"/>
      <c r="G124" s="73">
        <v>134.69999999999999</v>
      </c>
      <c r="H124" s="73">
        <v>2.6</v>
      </c>
      <c r="I124" s="73">
        <v>60.7</v>
      </c>
    </row>
    <row r="125" spans="1:9" ht="15" customHeight="1" x14ac:dyDescent="0.3">
      <c r="A125" s="124">
        <v>43738</v>
      </c>
      <c r="B125" s="73">
        <v>3.1</v>
      </c>
      <c r="C125" s="73">
        <v>51.9</v>
      </c>
      <c r="D125" s="73">
        <v>80.3</v>
      </c>
      <c r="E125" s="73">
        <v>153.69999999999999</v>
      </c>
      <c r="F125" s="70"/>
      <c r="G125" s="73">
        <v>134.69999999999999</v>
      </c>
      <c r="H125" s="73">
        <v>2.9</v>
      </c>
      <c r="I125" s="73">
        <v>59.3</v>
      </c>
    </row>
    <row r="126" spans="1:9" ht="15" customHeight="1" x14ac:dyDescent="0.3">
      <c r="A126" s="124">
        <v>43830</v>
      </c>
      <c r="B126" s="73">
        <v>4.7</v>
      </c>
      <c r="C126" s="73">
        <v>51.7</v>
      </c>
      <c r="D126" s="73">
        <v>80</v>
      </c>
      <c r="E126" s="73">
        <v>145.30000000000001</v>
      </c>
      <c r="F126" s="70"/>
      <c r="G126" s="73">
        <v>136.30000000000001</v>
      </c>
      <c r="H126" s="73">
        <v>2.6</v>
      </c>
      <c r="I126" s="73">
        <v>58.1</v>
      </c>
    </row>
    <row r="127" spans="1:9" ht="15" customHeight="1" x14ac:dyDescent="0.3">
      <c r="A127" s="124">
        <v>43921</v>
      </c>
      <c r="B127" s="73">
        <v>5.2</v>
      </c>
      <c r="C127" s="73">
        <v>50.2</v>
      </c>
      <c r="D127" s="73">
        <v>81.599999999999994</v>
      </c>
      <c r="E127" s="73">
        <v>146.5</v>
      </c>
      <c r="F127" s="70"/>
      <c r="G127" s="73">
        <v>132.6</v>
      </c>
      <c r="H127" s="73">
        <v>2.6</v>
      </c>
      <c r="I127" s="73">
        <v>55.1</v>
      </c>
    </row>
    <row r="128" spans="1:9" ht="15" customHeight="1" x14ac:dyDescent="0.3">
      <c r="A128" s="124">
        <v>44012</v>
      </c>
      <c r="B128" s="73">
        <v>5.2</v>
      </c>
      <c r="C128" s="73">
        <v>48.9</v>
      </c>
      <c r="D128" s="73">
        <v>80.400000000000006</v>
      </c>
      <c r="E128" s="73">
        <v>167.9</v>
      </c>
      <c r="F128" s="70"/>
      <c r="G128" s="73">
        <v>131.9</v>
      </c>
      <c r="H128" s="73">
        <v>2</v>
      </c>
      <c r="I128" s="73">
        <v>53.8</v>
      </c>
    </row>
    <row r="129" spans="1:9" ht="15" customHeight="1" x14ac:dyDescent="0.3">
      <c r="A129" s="124">
        <v>44104</v>
      </c>
      <c r="B129" s="73">
        <v>5.3</v>
      </c>
      <c r="C129" s="73">
        <v>47.8</v>
      </c>
      <c r="D129" s="73">
        <v>78.900000000000006</v>
      </c>
      <c r="E129" s="73">
        <v>183.4</v>
      </c>
      <c r="F129" s="70"/>
      <c r="G129" s="73">
        <v>135.9</v>
      </c>
      <c r="H129" s="73">
        <v>1.1000000000000001</v>
      </c>
      <c r="I129" s="73">
        <v>55.4</v>
      </c>
    </row>
    <row r="130" spans="1:9" ht="15" customHeight="1" x14ac:dyDescent="0.3">
      <c r="A130" s="124">
        <v>44196</v>
      </c>
      <c r="B130" s="73">
        <v>4.9000000000000004</v>
      </c>
      <c r="C130" s="73">
        <v>45.3</v>
      </c>
      <c r="D130" s="73">
        <v>75.2</v>
      </c>
      <c r="E130" s="73">
        <v>191.9</v>
      </c>
      <c r="F130" s="70"/>
      <c r="G130" s="73">
        <v>138.9</v>
      </c>
      <c r="H130" s="73">
        <v>0.4</v>
      </c>
      <c r="I130" s="73">
        <v>57.4</v>
      </c>
    </row>
    <row r="131" spans="1:9" ht="15" customHeight="1" x14ac:dyDescent="0.3">
      <c r="A131" s="124">
        <v>44286</v>
      </c>
      <c r="B131" s="73">
        <v>5</v>
      </c>
      <c r="C131" s="73">
        <v>44.6</v>
      </c>
      <c r="D131" s="73">
        <v>72.8</v>
      </c>
      <c r="E131" s="73">
        <v>212.4</v>
      </c>
      <c r="F131" s="70"/>
      <c r="G131" s="73">
        <v>144.9</v>
      </c>
      <c r="H131" s="73">
        <v>-0.2</v>
      </c>
      <c r="I131" s="73">
        <v>60.7</v>
      </c>
    </row>
    <row r="132" spans="1:9" ht="15" customHeight="1" x14ac:dyDescent="0.3">
      <c r="A132" s="124">
        <v>44377</v>
      </c>
      <c r="B132" s="73">
        <v>5.2</v>
      </c>
      <c r="C132" s="73">
        <v>44.8</v>
      </c>
      <c r="D132" s="73">
        <v>73.2</v>
      </c>
      <c r="E132" s="73">
        <v>215.6</v>
      </c>
      <c r="F132" s="73">
        <v>136.1</v>
      </c>
      <c r="G132" s="73">
        <v>152.1</v>
      </c>
      <c r="H132" s="73">
        <v>-0.9</v>
      </c>
      <c r="I132" s="73">
        <v>62</v>
      </c>
    </row>
    <row r="133" spans="1:9" ht="15" customHeight="1" x14ac:dyDescent="0.3">
      <c r="A133" s="124">
        <v>44469</v>
      </c>
      <c r="B133" s="73">
        <v>5.6</v>
      </c>
      <c r="C133" s="73">
        <v>44.9</v>
      </c>
      <c r="D133" s="73">
        <v>72</v>
      </c>
      <c r="E133" s="73">
        <v>217.3</v>
      </c>
      <c r="F133" s="73">
        <v>133.9</v>
      </c>
      <c r="G133" s="73">
        <v>154.30000000000001</v>
      </c>
      <c r="H133" s="73">
        <v>-1.6</v>
      </c>
      <c r="I133" s="73">
        <v>62.7</v>
      </c>
    </row>
    <row r="134" spans="1:9" ht="15" customHeight="1" x14ac:dyDescent="0.3">
      <c r="A134" s="124">
        <v>44561</v>
      </c>
      <c r="B134" s="73">
        <v>5.2</v>
      </c>
      <c r="C134" s="73">
        <v>44.3</v>
      </c>
      <c r="D134" s="73">
        <v>68.400000000000006</v>
      </c>
      <c r="E134" s="73">
        <v>205.8</v>
      </c>
      <c r="F134" s="73">
        <v>139</v>
      </c>
      <c r="G134" s="73">
        <v>155.80000000000001</v>
      </c>
      <c r="H134" s="73">
        <v>-1.9</v>
      </c>
      <c r="I134" s="73">
        <v>62.4</v>
      </c>
    </row>
    <row r="135" spans="1:9" ht="15" customHeight="1" x14ac:dyDescent="0.3">
      <c r="A135" s="124">
        <v>44651</v>
      </c>
      <c r="B135" s="73">
        <v>5.5</v>
      </c>
      <c r="C135" s="73">
        <v>43.1</v>
      </c>
      <c r="D135" s="73">
        <v>67.8</v>
      </c>
      <c r="E135" s="73">
        <v>211.3</v>
      </c>
      <c r="F135" s="73">
        <v>133.69999999999999</v>
      </c>
      <c r="G135" s="73">
        <v>159.9</v>
      </c>
      <c r="H135" s="73">
        <v>-2.7</v>
      </c>
      <c r="I135" s="73">
        <v>61.6</v>
      </c>
    </row>
    <row r="136" spans="1:9" ht="15" customHeight="1" x14ac:dyDescent="0.3">
      <c r="A136" s="124">
        <v>44742</v>
      </c>
      <c r="B136" s="73">
        <v>5.9</v>
      </c>
      <c r="C136" s="73">
        <v>42.5</v>
      </c>
      <c r="D136" s="73">
        <v>69.900000000000006</v>
      </c>
      <c r="E136" s="73">
        <v>178.2</v>
      </c>
      <c r="F136" s="73">
        <v>129.9</v>
      </c>
      <c r="G136" s="73">
        <v>157.80000000000001</v>
      </c>
      <c r="H136" s="73">
        <v>-3</v>
      </c>
      <c r="I136" s="73">
        <v>60.6</v>
      </c>
    </row>
    <row r="137" spans="1:9" ht="15" customHeight="1" x14ac:dyDescent="0.3">
      <c r="A137" s="124">
        <v>44834</v>
      </c>
      <c r="B137" s="73">
        <v>6.3</v>
      </c>
      <c r="C137" s="73">
        <v>41.4</v>
      </c>
      <c r="D137" s="73">
        <v>73.5</v>
      </c>
      <c r="E137" s="73">
        <v>172.6</v>
      </c>
      <c r="F137" s="73">
        <v>127.7</v>
      </c>
      <c r="G137" s="73">
        <v>155.80000000000001</v>
      </c>
      <c r="H137" s="73">
        <v>-3.1</v>
      </c>
      <c r="I137" s="73">
        <v>58.3</v>
      </c>
    </row>
    <row r="138" spans="1:9" ht="15" customHeight="1" x14ac:dyDescent="0.3">
      <c r="A138" s="124">
        <v>44926</v>
      </c>
      <c r="B138" s="73">
        <v>5.6</v>
      </c>
      <c r="C138" s="73">
        <v>42.2</v>
      </c>
      <c r="D138" s="73">
        <v>75.8</v>
      </c>
      <c r="E138" s="73">
        <v>136.19999999999999</v>
      </c>
      <c r="F138" s="73">
        <v>131.6</v>
      </c>
      <c r="G138" s="73">
        <v>156.5</v>
      </c>
      <c r="H138" s="73">
        <v>-3.6</v>
      </c>
      <c r="I138" s="73">
        <v>56.8</v>
      </c>
    </row>
    <row r="139" spans="1:9" ht="15" customHeight="1" x14ac:dyDescent="0.3">
      <c r="A139" s="124">
        <v>45016</v>
      </c>
      <c r="B139" s="73">
        <v>5.6</v>
      </c>
      <c r="C139" s="73">
        <v>41.2</v>
      </c>
      <c r="D139" s="73">
        <v>77.5</v>
      </c>
      <c r="E139" s="73">
        <v>146.9</v>
      </c>
      <c r="F139" s="73">
        <v>127.7</v>
      </c>
      <c r="G139" s="73">
        <v>157</v>
      </c>
      <c r="H139" s="73">
        <v>-4.3</v>
      </c>
      <c r="I139" s="73">
        <v>55.9</v>
      </c>
    </row>
    <row r="140" spans="1:9" ht="15" customHeight="1" x14ac:dyDescent="0.3">
      <c r="A140" s="124">
        <v>45107</v>
      </c>
      <c r="B140" s="73">
        <v>5.3</v>
      </c>
      <c r="C140" s="73">
        <v>44.3</v>
      </c>
      <c r="D140" s="73">
        <v>77.7</v>
      </c>
      <c r="E140" s="73">
        <v>154.6</v>
      </c>
      <c r="F140" s="73">
        <v>128.30000000000001</v>
      </c>
      <c r="G140" s="73">
        <v>160.69999999999999</v>
      </c>
      <c r="H140" s="73">
        <v>-5.0999999999999996</v>
      </c>
      <c r="I140" s="73">
        <v>57.4</v>
      </c>
    </row>
    <row r="141" spans="1:9" ht="15" customHeight="1" x14ac:dyDescent="0.3">
      <c r="A141" s="124">
        <v>45199</v>
      </c>
      <c r="B141" s="73">
        <v>5.2</v>
      </c>
      <c r="C141" s="73">
        <v>45</v>
      </c>
      <c r="D141" s="73">
        <v>77.400000000000006</v>
      </c>
      <c r="E141" s="73">
        <v>163</v>
      </c>
      <c r="F141" s="73">
        <v>130.1</v>
      </c>
      <c r="G141" s="73">
        <v>165.1</v>
      </c>
      <c r="H141" s="73">
        <v>-6.1</v>
      </c>
      <c r="I141" s="73">
        <v>60.1</v>
      </c>
    </row>
    <row r="142" spans="1:9" ht="15" customHeight="1" x14ac:dyDescent="0.3">
      <c r="A142" s="124">
        <v>45291</v>
      </c>
      <c r="B142" s="73">
        <v>5.2</v>
      </c>
      <c r="C142" s="73">
        <v>45.3</v>
      </c>
      <c r="D142" s="73">
        <v>75.099999999999994</v>
      </c>
      <c r="E142" s="73">
        <v>178.3</v>
      </c>
      <c r="F142" s="73">
        <v>132.80000000000001</v>
      </c>
      <c r="G142" s="73">
        <v>167.6</v>
      </c>
      <c r="H142" s="73">
        <v>-7.1</v>
      </c>
      <c r="I142" s="73">
        <v>64</v>
      </c>
    </row>
    <row r="143" spans="1:9" ht="15" customHeight="1" x14ac:dyDescent="0.3">
      <c r="A143" s="124">
        <v>45382</v>
      </c>
      <c r="B143" s="73">
        <v>5</v>
      </c>
      <c r="C143" s="73">
        <v>45</v>
      </c>
      <c r="D143" s="73">
        <v>74</v>
      </c>
      <c r="E143" s="73">
        <v>179</v>
      </c>
      <c r="F143" s="73">
        <v>135.30000000000001</v>
      </c>
      <c r="G143" s="73">
        <v>167.3</v>
      </c>
      <c r="H143" s="73">
        <v>-7.4</v>
      </c>
      <c r="I143" s="73">
        <v>67.3</v>
      </c>
    </row>
    <row r="144" spans="1:9" ht="15" customHeight="1" x14ac:dyDescent="0.3">
      <c r="A144" s="124">
        <v>45473</v>
      </c>
      <c r="B144" s="73">
        <v>4.9000000000000004</v>
      </c>
      <c r="C144" s="73">
        <v>45.6</v>
      </c>
      <c r="D144" s="73">
        <v>76.599999999999994</v>
      </c>
      <c r="E144" s="73">
        <v>175.2</v>
      </c>
      <c r="F144" s="73">
        <v>135.5</v>
      </c>
      <c r="G144" s="73">
        <v>166.4</v>
      </c>
      <c r="H144" s="73">
        <v>-7.2</v>
      </c>
      <c r="I144" s="73">
        <v>68.8</v>
      </c>
    </row>
    <row r="145" ht="15" customHeight="1" x14ac:dyDescent="0.3"/>
    <row r="146" ht="15" customHeight="1" x14ac:dyDescent="0.3"/>
    <row r="147" ht="15" customHeight="1" x14ac:dyDescent="0.3"/>
    <row r="148" ht="15" customHeight="1" x14ac:dyDescent="0.3"/>
    <row r="149" ht="15" customHeight="1" x14ac:dyDescent="0.3"/>
    <row r="150" ht="15" customHeight="1" x14ac:dyDescent="0.3"/>
    <row r="151" ht="15" customHeight="1" x14ac:dyDescent="0.3"/>
    <row r="152" ht="15" customHeight="1" x14ac:dyDescent="0.3"/>
    <row r="153" ht="15" customHeight="1" x14ac:dyDescent="0.3"/>
    <row r="154" ht="15" customHeight="1" x14ac:dyDescent="0.3"/>
    <row r="155" ht="15" customHeight="1" x14ac:dyDescent="0.3"/>
    <row r="156" ht="15" customHeight="1" x14ac:dyDescent="0.3"/>
    <row r="157" ht="15" customHeight="1" x14ac:dyDescent="0.3"/>
    <row r="158" ht="15" customHeight="1" x14ac:dyDescent="0.3"/>
    <row r="159" ht="15" customHeight="1" x14ac:dyDescent="0.3"/>
    <row r="160" ht="15" customHeight="1" x14ac:dyDescent="0.3"/>
    <row r="161" ht="15" customHeight="1" x14ac:dyDescent="0.3"/>
    <row r="162" ht="15" customHeight="1" x14ac:dyDescent="0.3"/>
    <row r="163" ht="15" customHeight="1" x14ac:dyDescent="0.3"/>
    <row r="164" ht="15" customHeight="1" x14ac:dyDescent="0.3"/>
    <row r="165" ht="15" customHeight="1" x14ac:dyDescent="0.3"/>
    <row r="166" ht="15" customHeight="1" x14ac:dyDescent="0.3"/>
    <row r="167" ht="15" customHeight="1" x14ac:dyDescent="0.3"/>
    <row r="168" ht="15" customHeight="1" x14ac:dyDescent="0.3"/>
    <row r="169" ht="15" customHeight="1" x14ac:dyDescent="0.3"/>
    <row r="170" ht="15" customHeight="1" x14ac:dyDescent="0.3"/>
    <row r="171" ht="15" customHeight="1" x14ac:dyDescent="0.3"/>
    <row r="172" ht="15" customHeight="1" x14ac:dyDescent="0.3"/>
    <row r="173" ht="15" customHeight="1" x14ac:dyDescent="0.3"/>
    <row r="174" ht="15" customHeight="1" x14ac:dyDescent="0.3"/>
    <row r="175" ht="15" customHeight="1" x14ac:dyDescent="0.3"/>
    <row r="176" ht="15" customHeight="1" x14ac:dyDescent="0.3"/>
    <row r="177" ht="15" customHeight="1" x14ac:dyDescent="0.3"/>
    <row r="178" ht="15" customHeight="1" x14ac:dyDescent="0.3"/>
    <row r="179" ht="15" customHeight="1" x14ac:dyDescent="0.3"/>
    <row r="180" ht="15" customHeight="1" x14ac:dyDescent="0.3"/>
    <row r="181" ht="15" customHeight="1" x14ac:dyDescent="0.3"/>
    <row r="182" ht="15" customHeight="1" x14ac:dyDescent="0.3"/>
    <row r="183" ht="15" customHeight="1" x14ac:dyDescent="0.3"/>
    <row r="184" ht="15" customHeight="1" x14ac:dyDescent="0.3"/>
    <row r="185" ht="15" customHeight="1" x14ac:dyDescent="0.3"/>
    <row r="186" ht="15" customHeight="1" x14ac:dyDescent="0.3"/>
    <row r="187" ht="15" customHeight="1" x14ac:dyDescent="0.3"/>
    <row r="188" ht="15" customHeight="1" x14ac:dyDescent="0.3"/>
    <row r="189" ht="15" customHeight="1" x14ac:dyDescent="0.3"/>
    <row r="190" ht="15" customHeight="1" x14ac:dyDescent="0.3"/>
    <row r="191" ht="15" customHeight="1" x14ac:dyDescent="0.3"/>
    <row r="192" ht="15" customHeight="1" x14ac:dyDescent="0.3"/>
    <row r="193" ht="15" customHeight="1" x14ac:dyDescent="0.3"/>
    <row r="194" ht="15" customHeight="1" x14ac:dyDescent="0.3"/>
    <row r="195" ht="15" customHeight="1" x14ac:dyDescent="0.3"/>
    <row r="196" ht="15" customHeight="1" x14ac:dyDescent="0.3"/>
    <row r="197" ht="15" customHeight="1" x14ac:dyDescent="0.3"/>
    <row r="198" ht="15" customHeight="1" x14ac:dyDescent="0.3"/>
    <row r="199" ht="15" customHeight="1" x14ac:dyDescent="0.3"/>
    <row r="200" ht="15" customHeight="1" x14ac:dyDescent="0.3"/>
    <row r="201" ht="15" customHeight="1" x14ac:dyDescent="0.3"/>
    <row r="202" ht="15" customHeight="1" x14ac:dyDescent="0.3"/>
    <row r="203" ht="15" customHeight="1" x14ac:dyDescent="0.3"/>
    <row r="204" ht="15" customHeight="1" x14ac:dyDescent="0.3"/>
    <row r="205" ht="15" customHeight="1" x14ac:dyDescent="0.3"/>
    <row r="206" ht="15" customHeight="1" x14ac:dyDescent="0.3"/>
    <row r="207" ht="15" customHeight="1" x14ac:dyDescent="0.3"/>
    <row r="208" ht="15" customHeight="1" x14ac:dyDescent="0.3"/>
    <row r="209" ht="15" customHeight="1" x14ac:dyDescent="0.3"/>
    <row r="210" ht="15" customHeight="1" x14ac:dyDescent="0.3"/>
    <row r="211" ht="15" customHeight="1" x14ac:dyDescent="0.3"/>
    <row r="212" ht="15" customHeight="1" x14ac:dyDescent="0.3"/>
    <row r="213" ht="15" customHeight="1" x14ac:dyDescent="0.3"/>
    <row r="214" ht="15" customHeight="1" x14ac:dyDescent="0.3"/>
    <row r="215" ht="15" customHeight="1" x14ac:dyDescent="0.3"/>
    <row r="216" ht="15" customHeight="1" x14ac:dyDescent="0.3"/>
    <row r="217" ht="15" customHeight="1" x14ac:dyDescent="0.3"/>
    <row r="218" ht="15" customHeight="1" x14ac:dyDescent="0.3"/>
    <row r="219" ht="15" customHeight="1" x14ac:dyDescent="0.3"/>
    <row r="220" ht="15" customHeight="1" x14ac:dyDescent="0.3"/>
    <row r="221" ht="15" customHeight="1" x14ac:dyDescent="0.3"/>
    <row r="222" ht="15" customHeight="1" x14ac:dyDescent="0.3"/>
    <row r="223" ht="15" customHeight="1" x14ac:dyDescent="0.3"/>
    <row r="224" ht="15" customHeight="1" x14ac:dyDescent="0.3"/>
    <row r="225" ht="15" customHeight="1" x14ac:dyDescent="0.3"/>
    <row r="226" ht="15" customHeight="1" x14ac:dyDescent="0.3"/>
    <row r="227" ht="15" customHeight="1" x14ac:dyDescent="0.3"/>
    <row r="228" ht="15" customHeight="1" x14ac:dyDescent="0.3"/>
    <row r="229" ht="15" customHeight="1" x14ac:dyDescent="0.3"/>
    <row r="230" ht="15" customHeight="1" x14ac:dyDescent="0.3"/>
    <row r="231" ht="15" customHeight="1" x14ac:dyDescent="0.3"/>
    <row r="232" ht="15" customHeight="1" x14ac:dyDescent="0.3"/>
    <row r="233" ht="15" customHeight="1" x14ac:dyDescent="0.3"/>
    <row r="234" ht="15" customHeight="1" x14ac:dyDescent="0.3"/>
    <row r="235" ht="15" customHeight="1" x14ac:dyDescent="0.3"/>
    <row r="236" ht="15" customHeight="1" x14ac:dyDescent="0.3"/>
    <row r="237" ht="15" customHeight="1" x14ac:dyDescent="0.3"/>
    <row r="238" ht="15" customHeight="1" x14ac:dyDescent="0.3"/>
    <row r="239" ht="15" customHeight="1" x14ac:dyDescent="0.3"/>
    <row r="240" ht="15" customHeight="1" x14ac:dyDescent="0.3"/>
    <row r="241" ht="15" customHeight="1" x14ac:dyDescent="0.3"/>
    <row r="242" ht="15" customHeight="1" x14ac:dyDescent="0.3"/>
    <row r="243" ht="15" customHeight="1" x14ac:dyDescent="0.3"/>
    <row r="244" ht="15" customHeight="1" x14ac:dyDescent="0.3"/>
    <row r="245" ht="15" customHeight="1" x14ac:dyDescent="0.3"/>
    <row r="246" ht="15" customHeight="1" x14ac:dyDescent="0.3"/>
    <row r="247" ht="15" customHeight="1" x14ac:dyDescent="0.3"/>
    <row r="248" ht="15" customHeight="1" x14ac:dyDescent="0.3"/>
    <row r="249" ht="15" customHeight="1" x14ac:dyDescent="0.3"/>
    <row r="250" ht="15" customHeight="1" x14ac:dyDescent="0.3"/>
    <row r="251" ht="15" customHeight="1" x14ac:dyDescent="0.3"/>
    <row r="252" ht="15" customHeight="1" x14ac:dyDescent="0.3"/>
    <row r="253" ht="15" customHeight="1" x14ac:dyDescent="0.3"/>
    <row r="254" ht="15" customHeight="1" x14ac:dyDescent="0.3"/>
    <row r="255" ht="15" customHeight="1" x14ac:dyDescent="0.3"/>
    <row r="256" ht="15" customHeight="1" x14ac:dyDescent="0.3"/>
    <row r="257" ht="15" customHeight="1" x14ac:dyDescent="0.3"/>
    <row r="258" ht="15" customHeight="1" x14ac:dyDescent="0.3"/>
    <row r="259" ht="15" customHeight="1" x14ac:dyDescent="0.3"/>
    <row r="260" ht="15" customHeight="1" x14ac:dyDescent="0.3"/>
    <row r="261" ht="15" customHeight="1" x14ac:dyDescent="0.3"/>
    <row r="262" ht="15" customHeight="1" x14ac:dyDescent="0.3"/>
    <row r="263" ht="15" customHeight="1" x14ac:dyDescent="0.3"/>
    <row r="264" ht="15" customHeight="1" x14ac:dyDescent="0.3"/>
    <row r="265" ht="15" customHeight="1" x14ac:dyDescent="0.3"/>
    <row r="266" ht="15" customHeight="1" x14ac:dyDescent="0.3"/>
    <row r="267" ht="15" customHeight="1" x14ac:dyDescent="0.3"/>
    <row r="268" ht="15" customHeight="1" x14ac:dyDescent="0.3"/>
    <row r="269" ht="15" customHeight="1" x14ac:dyDescent="0.3"/>
    <row r="270" ht="15" customHeight="1" x14ac:dyDescent="0.3"/>
    <row r="271" ht="15" customHeight="1" x14ac:dyDescent="0.3"/>
    <row r="272" ht="15" customHeight="1" x14ac:dyDescent="0.3"/>
    <row r="273" ht="15" customHeight="1" x14ac:dyDescent="0.3"/>
    <row r="274" ht="15" customHeight="1" x14ac:dyDescent="0.3"/>
    <row r="275" ht="15" customHeight="1" x14ac:dyDescent="0.3"/>
    <row r="276" ht="15" customHeight="1" x14ac:dyDescent="0.3"/>
    <row r="277" ht="15" customHeight="1" x14ac:dyDescent="0.3"/>
    <row r="278" ht="15" customHeight="1" x14ac:dyDescent="0.3"/>
    <row r="279" ht="15" customHeight="1" x14ac:dyDescent="0.3"/>
    <row r="280" ht="15" customHeight="1" x14ac:dyDescent="0.3"/>
    <row r="281" ht="15" customHeight="1" x14ac:dyDescent="0.3"/>
    <row r="282" ht="15" customHeight="1" x14ac:dyDescent="0.3"/>
    <row r="283" ht="15" customHeight="1" x14ac:dyDescent="0.3"/>
    <row r="284" ht="15" customHeight="1" x14ac:dyDescent="0.3"/>
    <row r="285" ht="15" customHeight="1" x14ac:dyDescent="0.3"/>
    <row r="286" ht="15" customHeight="1" x14ac:dyDescent="0.3"/>
    <row r="287" ht="15" customHeight="1" x14ac:dyDescent="0.3"/>
    <row r="288" ht="15" customHeight="1" x14ac:dyDescent="0.3"/>
    <row r="289" ht="15" customHeight="1" x14ac:dyDescent="0.3"/>
    <row r="290" ht="15" customHeight="1" x14ac:dyDescent="0.3"/>
    <row r="291" ht="15" customHeight="1" x14ac:dyDescent="0.3"/>
    <row r="292" ht="15" customHeight="1" x14ac:dyDescent="0.3"/>
    <row r="293" ht="15" customHeight="1" x14ac:dyDescent="0.3"/>
    <row r="294" ht="15" customHeight="1" x14ac:dyDescent="0.3"/>
    <row r="295" ht="15" customHeight="1" x14ac:dyDescent="0.3"/>
    <row r="296" ht="15" customHeight="1" x14ac:dyDescent="0.3"/>
    <row r="297" ht="15" customHeight="1" x14ac:dyDescent="0.3"/>
    <row r="298" ht="15" customHeight="1" x14ac:dyDescent="0.3"/>
    <row r="299" ht="15" customHeight="1" x14ac:dyDescent="0.3"/>
    <row r="300" ht="15" customHeight="1" x14ac:dyDescent="0.3"/>
  </sheetData>
  <mergeCells count="4">
    <mergeCell ref="A3:A4"/>
    <mergeCell ref="A5:A6"/>
    <mergeCell ref="B1:I1"/>
    <mergeCell ref="B2:I2"/>
  </mergeCells>
  <hyperlinks>
    <hyperlink ref="A1" location="Metadata!A1" display="metadata" xr:uid="{52F93B1A-8A51-4295-B320-42A5C379C6B7}"/>
    <hyperlink ref="A2" location="Metaadatok!A1" display="metaadatok" xr:uid="{FF18402E-70F4-45AF-B331-BFF9B8B9690C}"/>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AB588F-6D16-4C7F-B633-71C746E10CCD}">
  <sheetPr>
    <tabColor rgb="FFEBF1DE"/>
  </sheetPr>
  <dimension ref="A1:J427"/>
  <sheetViews>
    <sheetView zoomScale="70" zoomScaleNormal="70" workbookViewId="0">
      <pane xSplit="1" ySplit="6" topLeftCell="C120" activePane="bottomRight" state="frozen"/>
      <selection activeCell="F38" sqref="F38"/>
      <selection pane="topRight" activeCell="F38" sqref="F38"/>
      <selection pane="bottomLeft" activeCell="F38" sqref="F38"/>
      <selection pane="bottomRight" activeCell="G141" sqref="G141"/>
    </sheetView>
  </sheetViews>
  <sheetFormatPr defaultColWidth="8.88671875" defaultRowHeight="14.4" x14ac:dyDescent="0.3"/>
  <cols>
    <col min="1" max="1" width="32.6640625" style="20" customWidth="1"/>
    <col min="2" max="10" width="28.6640625" style="20" customWidth="1"/>
    <col min="11" max="16384" width="8.88671875" style="20"/>
  </cols>
  <sheetData>
    <row r="1" spans="1:10" ht="30" customHeight="1" x14ac:dyDescent="0.3">
      <c r="A1" s="71" t="s">
        <v>101</v>
      </c>
      <c r="B1" s="184" t="s">
        <v>370</v>
      </c>
      <c r="C1" s="184"/>
      <c r="D1" s="184"/>
      <c r="E1" s="184"/>
      <c r="F1" s="184"/>
      <c r="G1" s="184"/>
      <c r="H1" s="184"/>
      <c r="I1" s="184"/>
      <c r="J1" s="184"/>
    </row>
    <row r="2" spans="1:10" ht="30" customHeight="1" x14ac:dyDescent="0.3">
      <c r="A2" s="72" t="s">
        <v>102</v>
      </c>
      <c r="B2" s="185" t="s">
        <v>337</v>
      </c>
      <c r="C2" s="185"/>
      <c r="D2" s="185"/>
      <c r="E2" s="185"/>
      <c r="F2" s="185"/>
      <c r="G2" s="185"/>
      <c r="H2" s="185"/>
      <c r="I2" s="185"/>
      <c r="J2" s="185"/>
    </row>
    <row r="3" spans="1:10" s="62" customFormat="1" ht="60" customHeight="1" x14ac:dyDescent="0.3">
      <c r="A3" s="182" t="s">
        <v>87</v>
      </c>
      <c r="B3" s="68" t="s">
        <v>439</v>
      </c>
      <c r="C3" s="68" t="s">
        <v>440</v>
      </c>
      <c r="D3" s="68" t="s">
        <v>441</v>
      </c>
      <c r="E3" s="68" t="s">
        <v>442</v>
      </c>
      <c r="F3" s="68" t="s">
        <v>443</v>
      </c>
      <c r="G3" s="68" t="s">
        <v>444</v>
      </c>
      <c r="H3" s="68" t="s">
        <v>445</v>
      </c>
      <c r="I3" s="68" t="s">
        <v>446</v>
      </c>
      <c r="J3" s="68" t="s">
        <v>447</v>
      </c>
    </row>
    <row r="4" spans="1:10" s="62" customFormat="1" ht="14.4" customHeight="1" x14ac:dyDescent="0.3">
      <c r="A4" s="183"/>
      <c r="B4" s="69" t="s">
        <v>485</v>
      </c>
      <c r="C4" s="69" t="s">
        <v>485</v>
      </c>
      <c r="D4" s="69" t="s">
        <v>485</v>
      </c>
      <c r="E4" s="69" t="s">
        <v>485</v>
      </c>
      <c r="F4" s="69" t="s">
        <v>485</v>
      </c>
      <c r="G4" s="69" t="s">
        <v>485</v>
      </c>
      <c r="H4" s="69" t="s">
        <v>485</v>
      </c>
      <c r="I4" s="69" t="s">
        <v>485</v>
      </c>
      <c r="J4" s="69" t="s">
        <v>485</v>
      </c>
    </row>
    <row r="5" spans="1:10" s="62" customFormat="1" ht="60" customHeight="1" x14ac:dyDescent="0.3">
      <c r="A5" s="180" t="s">
        <v>88</v>
      </c>
      <c r="B5" s="66" t="s">
        <v>120</v>
      </c>
      <c r="C5" s="66" t="s">
        <v>121</v>
      </c>
      <c r="D5" s="66" t="s">
        <v>122</v>
      </c>
      <c r="E5" s="66" t="s">
        <v>123</v>
      </c>
      <c r="F5" s="66" t="s">
        <v>124</v>
      </c>
      <c r="G5" s="66" t="s">
        <v>125</v>
      </c>
      <c r="H5" s="66" t="s">
        <v>126</v>
      </c>
      <c r="I5" s="66" t="s">
        <v>127</v>
      </c>
      <c r="J5" s="66" t="s">
        <v>128</v>
      </c>
    </row>
    <row r="6" spans="1:10" s="62" customFormat="1" ht="14.4" customHeight="1" x14ac:dyDescent="0.3">
      <c r="A6" s="181"/>
      <c r="B6" s="67" t="s">
        <v>118</v>
      </c>
      <c r="C6" s="67" t="s">
        <v>118</v>
      </c>
      <c r="D6" s="67" t="s">
        <v>118</v>
      </c>
      <c r="E6" s="67" t="s">
        <v>118</v>
      </c>
      <c r="F6" s="67" t="s">
        <v>118</v>
      </c>
      <c r="G6" s="67" t="s">
        <v>118</v>
      </c>
      <c r="H6" s="67" t="s">
        <v>118</v>
      </c>
      <c r="I6" s="67" t="s">
        <v>118</v>
      </c>
      <c r="J6" s="67" t="s">
        <v>118</v>
      </c>
    </row>
    <row r="7" spans="1:10" ht="15" customHeight="1" x14ac:dyDescent="0.3">
      <c r="A7" s="126">
        <v>32963</v>
      </c>
      <c r="B7" s="63"/>
      <c r="C7" s="63"/>
      <c r="D7" s="63"/>
      <c r="E7" s="63"/>
      <c r="F7" s="63"/>
      <c r="G7" s="63"/>
      <c r="H7" s="63"/>
      <c r="I7" s="63"/>
      <c r="J7" s="63"/>
    </row>
    <row r="8" spans="1:10" ht="15" customHeight="1" x14ac:dyDescent="0.3">
      <c r="A8" s="126">
        <v>33054</v>
      </c>
      <c r="B8" s="63"/>
      <c r="C8" s="63"/>
      <c r="D8" s="63"/>
      <c r="E8" s="63"/>
      <c r="F8" s="63"/>
      <c r="G8" s="63"/>
      <c r="H8" s="63"/>
      <c r="I8" s="73"/>
      <c r="J8" s="63"/>
    </row>
    <row r="9" spans="1:10" ht="15" customHeight="1" x14ac:dyDescent="0.3">
      <c r="A9" s="126">
        <v>33146</v>
      </c>
      <c r="B9" s="63"/>
      <c r="C9" s="63"/>
      <c r="D9" s="63"/>
      <c r="E9" s="63"/>
      <c r="F9" s="63"/>
      <c r="G9" s="63"/>
      <c r="H9" s="63"/>
      <c r="I9" s="73">
        <v>42.2</v>
      </c>
      <c r="J9" s="63"/>
    </row>
    <row r="10" spans="1:10" ht="15" customHeight="1" x14ac:dyDescent="0.3">
      <c r="A10" s="126">
        <v>33238</v>
      </c>
      <c r="B10" s="63"/>
      <c r="C10" s="63"/>
      <c r="D10" s="63"/>
      <c r="E10" s="63"/>
      <c r="F10" s="63"/>
      <c r="G10" s="63"/>
      <c r="H10" s="63"/>
      <c r="I10" s="73">
        <v>42.3</v>
      </c>
      <c r="J10" s="73"/>
    </row>
    <row r="11" spans="1:10" ht="15" customHeight="1" x14ac:dyDescent="0.3">
      <c r="A11" s="126">
        <v>33328</v>
      </c>
      <c r="B11" s="63"/>
      <c r="C11" s="63"/>
      <c r="D11" s="63"/>
      <c r="E11" s="63"/>
      <c r="F11" s="63"/>
      <c r="G11" s="63"/>
      <c r="H11" s="63"/>
      <c r="I11" s="73">
        <v>43</v>
      </c>
      <c r="J11" s="73"/>
    </row>
    <row r="12" spans="1:10" ht="15" customHeight="1" x14ac:dyDescent="0.3">
      <c r="A12" s="126">
        <v>33419</v>
      </c>
      <c r="B12" s="63"/>
      <c r="C12" s="63"/>
      <c r="D12" s="63"/>
      <c r="E12" s="63"/>
      <c r="F12" s="63"/>
      <c r="G12" s="63"/>
      <c r="H12" s="63"/>
      <c r="I12" s="73">
        <v>43.6</v>
      </c>
      <c r="J12" s="73"/>
    </row>
    <row r="13" spans="1:10" ht="15" customHeight="1" x14ac:dyDescent="0.3">
      <c r="A13" s="126">
        <v>33511</v>
      </c>
      <c r="B13" s="63"/>
      <c r="C13" s="63"/>
      <c r="D13" s="63"/>
      <c r="E13" s="63"/>
      <c r="F13" s="63"/>
      <c r="G13" s="63"/>
      <c r="H13" s="63"/>
      <c r="I13" s="73">
        <v>44.5</v>
      </c>
      <c r="J13" s="73"/>
    </row>
    <row r="14" spans="1:10" ht="15" customHeight="1" x14ac:dyDescent="0.3">
      <c r="A14" s="126">
        <v>33603</v>
      </c>
      <c r="B14" s="63"/>
      <c r="C14" s="63"/>
      <c r="D14" s="63"/>
      <c r="E14" s="63"/>
      <c r="F14" s="63"/>
      <c r="G14" s="63"/>
      <c r="H14" s="63"/>
      <c r="I14" s="73">
        <v>44.7</v>
      </c>
      <c r="J14" s="73"/>
    </row>
    <row r="15" spans="1:10" ht="15" customHeight="1" x14ac:dyDescent="0.3">
      <c r="A15" s="126">
        <v>33694</v>
      </c>
      <c r="B15" s="63"/>
      <c r="C15" s="63"/>
      <c r="D15" s="63"/>
      <c r="E15" s="63"/>
      <c r="F15" s="63"/>
      <c r="G15" s="63"/>
      <c r="H15" s="63"/>
      <c r="I15" s="73">
        <v>43.7</v>
      </c>
      <c r="J15" s="73"/>
    </row>
    <row r="16" spans="1:10" ht="15" customHeight="1" x14ac:dyDescent="0.3">
      <c r="A16" s="126">
        <v>33785</v>
      </c>
      <c r="B16" s="63"/>
      <c r="C16" s="63"/>
      <c r="D16" s="63"/>
      <c r="E16" s="63"/>
      <c r="F16" s="63"/>
      <c r="G16" s="63"/>
      <c r="H16" s="63"/>
      <c r="I16" s="73">
        <v>42.9</v>
      </c>
      <c r="J16" s="73"/>
    </row>
    <row r="17" spans="1:10" ht="15" customHeight="1" x14ac:dyDescent="0.3">
      <c r="A17" s="126">
        <v>33877</v>
      </c>
      <c r="B17" s="63"/>
      <c r="C17" s="63"/>
      <c r="D17" s="63"/>
      <c r="E17" s="63"/>
      <c r="F17" s="63"/>
      <c r="G17" s="63"/>
      <c r="H17" s="63"/>
      <c r="I17" s="73">
        <v>41.4</v>
      </c>
      <c r="J17" s="73"/>
    </row>
    <row r="18" spans="1:10" ht="15" customHeight="1" x14ac:dyDescent="0.3">
      <c r="A18" s="126">
        <v>33969</v>
      </c>
      <c r="B18" s="63"/>
      <c r="C18" s="63"/>
      <c r="D18" s="63"/>
      <c r="E18" s="63"/>
      <c r="F18" s="63"/>
      <c r="G18" s="63"/>
      <c r="H18" s="63"/>
      <c r="I18" s="73">
        <v>39.9</v>
      </c>
      <c r="J18" s="73"/>
    </row>
    <row r="19" spans="1:10" ht="15" customHeight="1" x14ac:dyDescent="0.3">
      <c r="A19" s="126">
        <v>34059</v>
      </c>
      <c r="B19" s="63"/>
      <c r="C19" s="63"/>
      <c r="D19" s="63"/>
      <c r="E19" s="63"/>
      <c r="F19" s="63"/>
      <c r="G19" s="63"/>
      <c r="H19" s="63"/>
      <c r="I19" s="73">
        <v>38.799999999999997</v>
      </c>
      <c r="J19" s="73"/>
    </row>
    <row r="20" spans="1:10" ht="15" customHeight="1" x14ac:dyDescent="0.3">
      <c r="A20" s="126">
        <v>34150</v>
      </c>
      <c r="B20" s="63"/>
      <c r="C20" s="63"/>
      <c r="D20" s="63"/>
      <c r="E20" s="63"/>
      <c r="F20" s="63"/>
      <c r="G20" s="63"/>
      <c r="H20" s="63"/>
      <c r="I20" s="73">
        <v>38</v>
      </c>
      <c r="J20" s="73"/>
    </row>
    <row r="21" spans="1:10" ht="15" customHeight="1" x14ac:dyDescent="0.3">
      <c r="A21" s="126">
        <v>34242</v>
      </c>
      <c r="B21" s="63"/>
      <c r="C21" s="63"/>
      <c r="D21" s="63"/>
      <c r="E21" s="63"/>
      <c r="F21" s="63"/>
      <c r="G21" s="63"/>
      <c r="H21" s="63"/>
      <c r="I21" s="73">
        <v>37.700000000000003</v>
      </c>
      <c r="J21" s="73"/>
    </row>
    <row r="22" spans="1:10" ht="15" customHeight="1" x14ac:dyDescent="0.3">
      <c r="A22" s="126">
        <v>34334</v>
      </c>
      <c r="B22" s="63"/>
      <c r="C22" s="63"/>
      <c r="D22" s="63"/>
      <c r="E22" s="63"/>
      <c r="F22" s="63"/>
      <c r="G22" s="63"/>
      <c r="H22" s="63"/>
      <c r="I22" s="73">
        <v>37.799999999999997</v>
      </c>
      <c r="J22" s="73"/>
    </row>
    <row r="23" spans="1:10" ht="15" customHeight="1" x14ac:dyDescent="0.3">
      <c r="A23" s="126">
        <v>34424</v>
      </c>
      <c r="B23" s="63"/>
      <c r="C23" s="63"/>
      <c r="D23" s="63"/>
      <c r="E23" s="63"/>
      <c r="F23" s="63"/>
      <c r="G23" s="63"/>
      <c r="H23" s="63"/>
      <c r="I23" s="73">
        <v>37.700000000000003</v>
      </c>
      <c r="J23" s="73"/>
    </row>
    <row r="24" spans="1:10" ht="15" customHeight="1" x14ac:dyDescent="0.3">
      <c r="A24" s="126">
        <v>34515</v>
      </c>
      <c r="B24" s="63"/>
      <c r="C24" s="63"/>
      <c r="D24" s="63"/>
      <c r="E24" s="63"/>
      <c r="F24" s="63"/>
      <c r="G24" s="63"/>
      <c r="H24" s="63"/>
      <c r="I24" s="73">
        <v>37.299999999999997</v>
      </c>
      <c r="J24" s="73"/>
    </row>
    <row r="25" spans="1:10" ht="15" customHeight="1" x14ac:dyDescent="0.3">
      <c r="A25" s="126">
        <v>34607</v>
      </c>
      <c r="B25" s="63"/>
      <c r="C25" s="63"/>
      <c r="D25" s="63"/>
      <c r="E25" s="63"/>
      <c r="F25" s="63"/>
      <c r="G25" s="63"/>
      <c r="H25" s="63"/>
      <c r="I25" s="73">
        <v>37.200000000000003</v>
      </c>
      <c r="J25" s="73"/>
    </row>
    <row r="26" spans="1:10" ht="15" customHeight="1" x14ac:dyDescent="0.3">
      <c r="A26" s="126">
        <v>34699</v>
      </c>
      <c r="B26" s="63"/>
      <c r="C26" s="63"/>
      <c r="D26" s="63"/>
      <c r="E26" s="63"/>
      <c r="F26" s="63"/>
      <c r="G26" s="63"/>
      <c r="H26" s="63"/>
      <c r="I26" s="73">
        <v>37</v>
      </c>
      <c r="J26" s="73"/>
    </row>
    <row r="27" spans="1:10" ht="15" customHeight="1" x14ac:dyDescent="0.3">
      <c r="A27" s="126">
        <v>34789</v>
      </c>
      <c r="B27" s="63"/>
      <c r="C27" s="63"/>
      <c r="D27" s="63"/>
      <c r="E27" s="63"/>
      <c r="F27" s="63"/>
      <c r="G27" s="63"/>
      <c r="H27" s="63"/>
      <c r="I27" s="73">
        <v>37.6</v>
      </c>
      <c r="J27" s="73"/>
    </row>
    <row r="28" spans="1:10" ht="15" customHeight="1" x14ac:dyDescent="0.3">
      <c r="A28" s="126">
        <v>34880</v>
      </c>
      <c r="B28" s="63"/>
      <c r="C28" s="63"/>
      <c r="D28" s="63"/>
      <c r="E28" s="63"/>
      <c r="F28" s="63"/>
      <c r="G28" s="63"/>
      <c r="H28" s="63"/>
      <c r="I28" s="73">
        <v>37.6</v>
      </c>
      <c r="J28" s="73"/>
    </row>
    <row r="29" spans="1:10" ht="15" customHeight="1" x14ac:dyDescent="0.3">
      <c r="A29" s="126">
        <v>34972</v>
      </c>
      <c r="B29" s="63"/>
      <c r="C29" s="63"/>
      <c r="D29" s="63"/>
      <c r="E29" s="63"/>
      <c r="F29" s="63"/>
      <c r="G29" s="63"/>
      <c r="H29" s="63"/>
      <c r="I29" s="73">
        <v>37</v>
      </c>
      <c r="J29" s="73"/>
    </row>
    <row r="30" spans="1:10" ht="15" customHeight="1" x14ac:dyDescent="0.3">
      <c r="A30" s="126">
        <v>35064</v>
      </c>
      <c r="B30" s="63"/>
      <c r="C30" s="63"/>
      <c r="D30" s="63"/>
      <c r="E30" s="63"/>
      <c r="F30" s="63"/>
      <c r="G30" s="63"/>
      <c r="H30" s="63"/>
      <c r="I30" s="73">
        <v>36</v>
      </c>
      <c r="J30" s="73"/>
    </row>
    <row r="31" spans="1:10" ht="15" customHeight="1" x14ac:dyDescent="0.3">
      <c r="A31" s="126">
        <v>35155</v>
      </c>
      <c r="B31" s="63"/>
      <c r="C31" s="63"/>
      <c r="D31" s="63"/>
      <c r="E31" s="63"/>
      <c r="F31" s="63"/>
      <c r="G31" s="63"/>
      <c r="H31" s="63"/>
      <c r="I31" s="73">
        <v>34.4</v>
      </c>
      <c r="J31" s="73"/>
    </row>
    <row r="32" spans="1:10" ht="15" customHeight="1" x14ac:dyDescent="0.3">
      <c r="A32" s="126">
        <v>35246</v>
      </c>
      <c r="B32" s="63"/>
      <c r="C32" s="63"/>
      <c r="D32" s="63"/>
      <c r="E32" s="63"/>
      <c r="F32" s="63"/>
      <c r="G32" s="63"/>
      <c r="H32" s="63"/>
      <c r="I32" s="73">
        <v>33</v>
      </c>
      <c r="J32" s="73"/>
    </row>
    <row r="33" spans="1:10" ht="15" customHeight="1" x14ac:dyDescent="0.3">
      <c r="A33" s="126">
        <v>35338</v>
      </c>
      <c r="B33" s="63"/>
      <c r="C33" s="63"/>
      <c r="D33" s="63"/>
      <c r="E33" s="63"/>
      <c r="F33" s="63"/>
      <c r="G33" s="63"/>
      <c r="H33" s="63"/>
      <c r="I33" s="73">
        <v>32</v>
      </c>
      <c r="J33" s="73"/>
    </row>
    <row r="34" spans="1:10" ht="15" customHeight="1" x14ac:dyDescent="0.3">
      <c r="A34" s="126">
        <v>35430</v>
      </c>
      <c r="B34" s="63"/>
      <c r="C34" s="63"/>
      <c r="D34" s="63"/>
      <c r="E34" s="63"/>
      <c r="F34" s="63"/>
      <c r="G34" s="63"/>
      <c r="H34" s="63"/>
      <c r="I34" s="73">
        <v>31.6</v>
      </c>
      <c r="J34" s="73"/>
    </row>
    <row r="35" spans="1:10" ht="15" customHeight="1" x14ac:dyDescent="0.3">
      <c r="A35" s="126">
        <v>35520</v>
      </c>
      <c r="B35" s="63"/>
      <c r="C35" s="63"/>
      <c r="D35" s="63"/>
      <c r="E35" s="63"/>
      <c r="F35" s="63"/>
      <c r="G35" s="63"/>
      <c r="H35" s="63"/>
      <c r="I35" s="73">
        <v>31.9</v>
      </c>
      <c r="J35" s="73"/>
    </row>
    <row r="36" spans="1:10" ht="15" customHeight="1" x14ac:dyDescent="0.3">
      <c r="A36" s="126">
        <v>35611</v>
      </c>
      <c r="B36" s="63"/>
      <c r="C36" s="63"/>
      <c r="D36" s="63"/>
      <c r="E36" s="63"/>
      <c r="F36" s="63"/>
      <c r="G36" s="63"/>
      <c r="H36" s="63"/>
      <c r="I36" s="73">
        <v>32.299999999999997</v>
      </c>
      <c r="J36" s="73"/>
    </row>
    <row r="37" spans="1:10" ht="15" customHeight="1" x14ac:dyDescent="0.3">
      <c r="A37" s="126">
        <v>35703</v>
      </c>
      <c r="B37" s="63"/>
      <c r="C37" s="63"/>
      <c r="D37" s="63"/>
      <c r="E37" s="63"/>
      <c r="F37" s="63"/>
      <c r="G37" s="63"/>
      <c r="H37" s="63"/>
      <c r="I37" s="73">
        <v>32.700000000000003</v>
      </c>
      <c r="J37" s="73"/>
    </row>
    <row r="38" spans="1:10" ht="15" customHeight="1" x14ac:dyDescent="0.3">
      <c r="A38" s="126">
        <v>35795</v>
      </c>
      <c r="B38" s="73"/>
      <c r="C38" s="63"/>
      <c r="D38" s="63"/>
      <c r="E38" s="63"/>
      <c r="F38" s="63"/>
      <c r="G38" s="63"/>
      <c r="H38" s="63"/>
      <c r="I38" s="73">
        <v>33.1</v>
      </c>
      <c r="J38" s="73"/>
    </row>
    <row r="39" spans="1:10" ht="15" customHeight="1" x14ac:dyDescent="0.3">
      <c r="A39" s="126">
        <v>35885</v>
      </c>
      <c r="B39" s="73"/>
      <c r="C39" s="70"/>
      <c r="D39" s="70"/>
      <c r="E39" s="70"/>
      <c r="F39" s="70"/>
      <c r="G39" s="70"/>
      <c r="H39" s="63"/>
      <c r="I39" s="73">
        <v>33.4</v>
      </c>
      <c r="J39" s="73"/>
    </row>
    <row r="40" spans="1:10" ht="15" customHeight="1" x14ac:dyDescent="0.3">
      <c r="A40" s="126">
        <v>35976</v>
      </c>
      <c r="B40" s="73"/>
      <c r="C40" s="70"/>
      <c r="D40" s="70"/>
      <c r="E40" s="70"/>
      <c r="F40" s="70"/>
      <c r="G40" s="70"/>
      <c r="H40" s="63"/>
      <c r="I40" s="73">
        <v>34</v>
      </c>
      <c r="J40" s="73"/>
    </row>
    <row r="41" spans="1:10" ht="15" customHeight="1" x14ac:dyDescent="0.3">
      <c r="A41" s="126">
        <v>36068</v>
      </c>
      <c r="B41" s="73"/>
      <c r="C41" s="70"/>
      <c r="D41" s="73"/>
      <c r="E41" s="73"/>
      <c r="F41" s="73"/>
      <c r="G41" s="70"/>
      <c r="H41" s="63"/>
      <c r="I41" s="73">
        <v>34.9</v>
      </c>
      <c r="J41" s="73"/>
    </row>
    <row r="42" spans="1:10" ht="15" customHeight="1" x14ac:dyDescent="0.3">
      <c r="A42" s="126">
        <v>36160</v>
      </c>
      <c r="B42" s="73">
        <v>5.3</v>
      </c>
      <c r="C42" s="70"/>
      <c r="D42" s="73">
        <v>0.6</v>
      </c>
      <c r="E42" s="73">
        <v>27.7</v>
      </c>
      <c r="F42" s="73">
        <v>14</v>
      </c>
      <c r="G42" s="70"/>
      <c r="H42" s="63"/>
      <c r="I42" s="73">
        <v>35.200000000000003</v>
      </c>
      <c r="J42" s="73"/>
    </row>
    <row r="43" spans="1:10" ht="15" customHeight="1" x14ac:dyDescent="0.3">
      <c r="A43" s="126">
        <v>36250</v>
      </c>
      <c r="B43" s="73">
        <v>5</v>
      </c>
      <c r="C43" s="73"/>
      <c r="D43" s="73">
        <v>0.7</v>
      </c>
      <c r="E43" s="73">
        <v>28.3</v>
      </c>
      <c r="F43" s="73">
        <v>14.1</v>
      </c>
      <c r="G43" s="70"/>
      <c r="H43" s="63"/>
      <c r="I43" s="73">
        <v>34.9</v>
      </c>
      <c r="J43" s="73"/>
    </row>
    <row r="44" spans="1:10" ht="15" customHeight="1" x14ac:dyDescent="0.3">
      <c r="A44" s="126">
        <v>36341</v>
      </c>
      <c r="B44" s="73">
        <v>4.8</v>
      </c>
      <c r="C44" s="70"/>
      <c r="D44" s="73">
        <v>0.9</v>
      </c>
      <c r="E44" s="73">
        <v>28.7</v>
      </c>
      <c r="F44" s="73">
        <v>14.5</v>
      </c>
      <c r="G44" s="70"/>
      <c r="H44" s="63"/>
      <c r="I44" s="73">
        <v>34.5</v>
      </c>
      <c r="J44" s="73"/>
    </row>
    <row r="45" spans="1:10" ht="15" customHeight="1" x14ac:dyDescent="0.3">
      <c r="A45" s="126">
        <v>36433</v>
      </c>
      <c r="B45" s="73">
        <v>4.5999999999999996</v>
      </c>
      <c r="C45" s="70"/>
      <c r="D45" s="73">
        <v>1</v>
      </c>
      <c r="E45" s="73">
        <v>28.9</v>
      </c>
      <c r="F45" s="73">
        <v>14.4</v>
      </c>
      <c r="G45" s="70"/>
      <c r="H45" s="63"/>
      <c r="I45" s="73">
        <v>33.6</v>
      </c>
      <c r="J45" s="73"/>
    </row>
    <row r="46" spans="1:10" ht="15" customHeight="1" x14ac:dyDescent="0.3">
      <c r="A46" s="126">
        <v>36525</v>
      </c>
      <c r="B46" s="73">
        <v>4.4000000000000004</v>
      </c>
      <c r="C46" s="70"/>
      <c r="D46" s="73">
        <v>1</v>
      </c>
      <c r="E46" s="73">
        <v>29.4</v>
      </c>
      <c r="F46" s="73">
        <v>14</v>
      </c>
      <c r="G46" s="70"/>
      <c r="H46" s="63"/>
      <c r="I46" s="73">
        <v>33.299999999999997</v>
      </c>
      <c r="J46" s="73"/>
    </row>
    <row r="47" spans="1:10" ht="15" customHeight="1" x14ac:dyDescent="0.3">
      <c r="A47" s="119">
        <v>36616</v>
      </c>
      <c r="B47" s="73">
        <v>4.3</v>
      </c>
      <c r="C47" s="70"/>
      <c r="D47" s="73">
        <v>1.1000000000000001</v>
      </c>
      <c r="E47" s="73">
        <v>29.6</v>
      </c>
      <c r="F47" s="73">
        <v>13.8</v>
      </c>
      <c r="G47" s="70"/>
      <c r="H47" s="70"/>
      <c r="I47" s="73">
        <v>33.700000000000003</v>
      </c>
      <c r="J47" s="73"/>
    </row>
    <row r="48" spans="1:10" ht="15" customHeight="1" x14ac:dyDescent="0.3">
      <c r="A48" s="119">
        <v>36707</v>
      </c>
      <c r="B48" s="73">
        <v>4.2</v>
      </c>
      <c r="C48" s="70"/>
      <c r="D48" s="73">
        <v>1.1000000000000001</v>
      </c>
      <c r="E48" s="73">
        <v>30.3</v>
      </c>
      <c r="F48" s="73">
        <v>13.9</v>
      </c>
      <c r="G48" s="70"/>
      <c r="H48" s="70"/>
      <c r="I48" s="73">
        <v>33.700000000000003</v>
      </c>
      <c r="J48" s="73"/>
    </row>
    <row r="49" spans="1:10" ht="15" customHeight="1" x14ac:dyDescent="0.3">
      <c r="A49" s="119">
        <v>36799</v>
      </c>
      <c r="B49" s="73">
        <v>4.3</v>
      </c>
      <c r="C49" s="70"/>
      <c r="D49" s="73">
        <v>1.1000000000000001</v>
      </c>
      <c r="E49" s="73">
        <v>31.2</v>
      </c>
      <c r="F49" s="73">
        <v>14.3</v>
      </c>
      <c r="G49" s="70"/>
      <c r="H49" s="70"/>
      <c r="I49" s="73">
        <v>34.1</v>
      </c>
      <c r="J49" s="73"/>
    </row>
    <row r="50" spans="1:10" ht="15" customHeight="1" x14ac:dyDescent="0.3">
      <c r="A50" s="119">
        <v>36891</v>
      </c>
      <c r="B50" s="73">
        <v>4.5</v>
      </c>
      <c r="C50" s="70"/>
      <c r="D50" s="73">
        <v>1</v>
      </c>
      <c r="E50" s="73">
        <v>31.9</v>
      </c>
      <c r="F50" s="73">
        <v>14.5</v>
      </c>
      <c r="G50" s="70"/>
      <c r="H50" s="70"/>
      <c r="I50" s="73">
        <v>34.200000000000003</v>
      </c>
      <c r="J50" s="73"/>
    </row>
    <row r="51" spans="1:10" ht="15" customHeight="1" x14ac:dyDescent="0.3">
      <c r="A51" s="119">
        <v>36981</v>
      </c>
      <c r="B51" s="73">
        <v>4.7</v>
      </c>
      <c r="C51" s="70"/>
      <c r="D51" s="73">
        <v>1</v>
      </c>
      <c r="E51" s="73">
        <v>32.4</v>
      </c>
      <c r="F51" s="73">
        <v>15.2</v>
      </c>
      <c r="G51" s="70"/>
      <c r="H51" s="70"/>
      <c r="I51" s="73">
        <v>34.1</v>
      </c>
      <c r="J51" s="73"/>
    </row>
    <row r="52" spans="1:10" ht="15" customHeight="1" x14ac:dyDescent="0.3">
      <c r="A52" s="119">
        <v>37072</v>
      </c>
      <c r="B52" s="73">
        <v>5</v>
      </c>
      <c r="C52" s="70"/>
      <c r="D52" s="73">
        <v>1.6</v>
      </c>
      <c r="E52" s="73">
        <v>32.1</v>
      </c>
      <c r="F52" s="73">
        <v>15.1</v>
      </c>
      <c r="G52" s="70"/>
      <c r="H52" s="70"/>
      <c r="I52" s="73">
        <v>34.5</v>
      </c>
      <c r="J52" s="73"/>
    </row>
    <row r="53" spans="1:10" ht="15" customHeight="1" x14ac:dyDescent="0.3">
      <c r="A53" s="119">
        <v>37164</v>
      </c>
      <c r="B53" s="73">
        <v>5.5</v>
      </c>
      <c r="C53" s="70"/>
      <c r="D53" s="73">
        <v>2.2999999999999998</v>
      </c>
      <c r="E53" s="73">
        <v>31.2</v>
      </c>
      <c r="F53" s="73">
        <v>15.2</v>
      </c>
      <c r="G53" s="70"/>
      <c r="H53" s="70"/>
      <c r="I53" s="73">
        <v>34.299999999999997</v>
      </c>
      <c r="J53" s="73"/>
    </row>
    <row r="54" spans="1:10" ht="15" customHeight="1" x14ac:dyDescent="0.3">
      <c r="A54" s="119">
        <v>37256</v>
      </c>
      <c r="B54" s="73">
        <v>6.1</v>
      </c>
      <c r="C54" s="70"/>
      <c r="D54" s="73">
        <v>3.2</v>
      </c>
      <c r="E54" s="73">
        <v>30</v>
      </c>
      <c r="F54" s="73">
        <v>15.4</v>
      </c>
      <c r="G54" s="70"/>
      <c r="H54" s="70"/>
      <c r="I54" s="73">
        <v>34.1</v>
      </c>
      <c r="J54" s="73"/>
    </row>
    <row r="55" spans="1:10" ht="15" customHeight="1" x14ac:dyDescent="0.3">
      <c r="A55" s="119">
        <v>37346</v>
      </c>
      <c r="B55" s="73">
        <v>6.7</v>
      </c>
      <c r="C55" s="70"/>
      <c r="D55" s="73">
        <v>4.3</v>
      </c>
      <c r="E55" s="73">
        <v>28.8</v>
      </c>
      <c r="F55" s="73">
        <v>15.2</v>
      </c>
      <c r="G55" s="70"/>
      <c r="H55" s="70"/>
      <c r="I55" s="73">
        <v>33.4</v>
      </c>
      <c r="J55" s="73"/>
    </row>
    <row r="56" spans="1:10" ht="15" customHeight="1" x14ac:dyDescent="0.3">
      <c r="A56" s="119">
        <v>37437</v>
      </c>
      <c r="B56" s="73">
        <v>7.6</v>
      </c>
      <c r="C56" s="70"/>
      <c r="D56" s="73">
        <v>4.9000000000000004</v>
      </c>
      <c r="E56" s="73">
        <v>27.8</v>
      </c>
      <c r="F56" s="73">
        <v>15.3</v>
      </c>
      <c r="G56" s="70"/>
      <c r="H56" s="70"/>
      <c r="I56" s="73">
        <v>32.5</v>
      </c>
      <c r="J56" s="73"/>
    </row>
    <row r="57" spans="1:10" ht="15" customHeight="1" x14ac:dyDescent="0.3">
      <c r="A57" s="119">
        <v>37529</v>
      </c>
      <c r="B57" s="73">
        <v>8.9</v>
      </c>
      <c r="C57" s="73">
        <v>6.6</v>
      </c>
      <c r="D57" s="73">
        <v>5.3</v>
      </c>
      <c r="E57" s="73">
        <v>27.1</v>
      </c>
      <c r="F57" s="73">
        <v>15.3</v>
      </c>
      <c r="G57" s="70"/>
      <c r="H57" s="70"/>
      <c r="I57" s="73">
        <v>32.299999999999997</v>
      </c>
      <c r="J57" s="73"/>
    </row>
    <row r="58" spans="1:10" ht="15" customHeight="1" x14ac:dyDescent="0.3">
      <c r="A58" s="119">
        <v>37621</v>
      </c>
      <c r="B58" s="73">
        <v>10.7</v>
      </c>
      <c r="C58" s="73">
        <v>6.9</v>
      </c>
      <c r="D58" s="73">
        <v>5.5</v>
      </c>
      <c r="E58" s="73">
        <v>26.4</v>
      </c>
      <c r="F58" s="73">
        <v>15.4</v>
      </c>
      <c r="G58" s="70"/>
      <c r="H58" s="70"/>
      <c r="I58" s="73">
        <v>32.700000000000003</v>
      </c>
      <c r="J58" s="73"/>
    </row>
    <row r="59" spans="1:10" ht="15" customHeight="1" x14ac:dyDescent="0.3">
      <c r="A59" s="119">
        <v>37711</v>
      </c>
      <c r="B59" s="73">
        <v>12.8</v>
      </c>
      <c r="C59" s="73">
        <v>7.2</v>
      </c>
      <c r="D59" s="73">
        <v>5.6</v>
      </c>
      <c r="E59" s="73">
        <v>26.1</v>
      </c>
      <c r="F59" s="73">
        <v>16.3</v>
      </c>
      <c r="G59" s="70"/>
      <c r="H59" s="70"/>
      <c r="I59" s="73">
        <v>34.4</v>
      </c>
      <c r="J59" s="73"/>
    </row>
    <row r="60" spans="1:10" ht="15" customHeight="1" x14ac:dyDescent="0.3">
      <c r="A60" s="119">
        <v>37802</v>
      </c>
      <c r="B60" s="73">
        <v>15</v>
      </c>
      <c r="C60" s="73">
        <v>7.5</v>
      </c>
      <c r="D60" s="73">
        <v>5.9</v>
      </c>
      <c r="E60" s="73">
        <v>26</v>
      </c>
      <c r="F60" s="73">
        <v>17</v>
      </c>
      <c r="G60" s="70"/>
      <c r="H60" s="70"/>
      <c r="I60" s="73">
        <v>36.299999999999997</v>
      </c>
      <c r="J60" s="73"/>
    </row>
    <row r="61" spans="1:10" ht="15" customHeight="1" x14ac:dyDescent="0.3">
      <c r="A61" s="119">
        <v>37894</v>
      </c>
      <c r="B61" s="73">
        <v>17.2</v>
      </c>
      <c r="C61" s="73">
        <v>7.4</v>
      </c>
      <c r="D61" s="73">
        <v>6.4</v>
      </c>
      <c r="E61" s="73">
        <v>26</v>
      </c>
      <c r="F61" s="73">
        <v>17.399999999999999</v>
      </c>
      <c r="G61" s="70"/>
      <c r="H61" s="70"/>
      <c r="I61" s="73">
        <v>37.9</v>
      </c>
      <c r="J61" s="73"/>
    </row>
    <row r="62" spans="1:10" ht="15" customHeight="1" x14ac:dyDescent="0.3">
      <c r="A62" s="119">
        <v>37986</v>
      </c>
      <c r="B62" s="73">
        <v>19.2</v>
      </c>
      <c r="C62" s="73">
        <v>7.5</v>
      </c>
      <c r="D62" s="73">
        <v>6.8</v>
      </c>
      <c r="E62" s="73">
        <v>26.4</v>
      </c>
      <c r="F62" s="73">
        <v>17.399999999999999</v>
      </c>
      <c r="G62" s="70"/>
      <c r="H62" s="70"/>
      <c r="I62" s="73">
        <v>39.4</v>
      </c>
      <c r="J62" s="73">
        <v>11</v>
      </c>
    </row>
    <row r="63" spans="1:10" ht="15" customHeight="1" x14ac:dyDescent="0.3">
      <c r="A63" s="119">
        <v>38077</v>
      </c>
      <c r="B63" s="73">
        <v>20.8</v>
      </c>
      <c r="C63" s="73">
        <v>7.5</v>
      </c>
      <c r="D63" s="73">
        <v>7</v>
      </c>
      <c r="E63" s="73">
        <v>26.7</v>
      </c>
      <c r="F63" s="73">
        <v>16.5</v>
      </c>
      <c r="G63" s="70"/>
      <c r="H63" s="70"/>
      <c r="I63" s="73">
        <v>39.700000000000003</v>
      </c>
      <c r="J63" s="73">
        <v>10.4</v>
      </c>
    </row>
    <row r="64" spans="1:10" ht="15" customHeight="1" x14ac:dyDescent="0.3">
      <c r="A64" s="119">
        <v>38168</v>
      </c>
      <c r="B64" s="73">
        <v>22</v>
      </c>
      <c r="C64" s="73">
        <v>7.3</v>
      </c>
      <c r="D64" s="73">
        <v>7</v>
      </c>
      <c r="E64" s="73">
        <v>27.2</v>
      </c>
      <c r="F64" s="73">
        <v>15.7</v>
      </c>
      <c r="G64" s="70"/>
      <c r="H64" s="70"/>
      <c r="I64" s="73">
        <v>39.9</v>
      </c>
      <c r="J64" s="73">
        <v>10.3</v>
      </c>
    </row>
    <row r="65" spans="1:10" ht="15" customHeight="1" x14ac:dyDescent="0.3">
      <c r="A65" s="119">
        <v>38260</v>
      </c>
      <c r="B65" s="73">
        <v>22.8</v>
      </c>
      <c r="C65" s="73">
        <v>7.4</v>
      </c>
      <c r="D65" s="73">
        <v>7</v>
      </c>
      <c r="E65" s="73">
        <v>28</v>
      </c>
      <c r="F65" s="73">
        <v>15.3</v>
      </c>
      <c r="G65" s="70"/>
      <c r="H65" s="70"/>
      <c r="I65" s="73">
        <v>40.1</v>
      </c>
      <c r="J65" s="73">
        <v>9.8000000000000007</v>
      </c>
    </row>
    <row r="66" spans="1:10" ht="15" customHeight="1" x14ac:dyDescent="0.3">
      <c r="A66" s="124">
        <v>38352</v>
      </c>
      <c r="B66" s="73">
        <v>23.4</v>
      </c>
      <c r="C66" s="73">
        <v>7.5</v>
      </c>
      <c r="D66" s="73">
        <v>7.2</v>
      </c>
      <c r="E66" s="73">
        <v>29.1</v>
      </c>
      <c r="F66" s="73">
        <v>14.8</v>
      </c>
      <c r="G66" s="70"/>
      <c r="H66" s="70"/>
      <c r="I66" s="73">
        <v>40.4</v>
      </c>
      <c r="J66" s="73">
        <v>9.6</v>
      </c>
    </row>
    <row r="67" spans="1:10" ht="15" customHeight="1" x14ac:dyDescent="0.3">
      <c r="A67" s="124">
        <v>38442</v>
      </c>
      <c r="B67" s="73">
        <v>24.2</v>
      </c>
      <c r="C67" s="73">
        <v>7.5</v>
      </c>
      <c r="D67" s="73">
        <v>7</v>
      </c>
      <c r="E67" s="73">
        <v>30.4</v>
      </c>
      <c r="F67" s="73">
        <v>14.4</v>
      </c>
      <c r="G67" s="70"/>
      <c r="H67" s="70"/>
      <c r="I67" s="73">
        <v>40.799999999999997</v>
      </c>
      <c r="J67" s="73">
        <v>9.6999999999999993</v>
      </c>
    </row>
    <row r="68" spans="1:10" ht="15" customHeight="1" x14ac:dyDescent="0.3">
      <c r="A68" s="124">
        <v>38533</v>
      </c>
      <c r="B68" s="73">
        <v>25.1</v>
      </c>
      <c r="C68" s="73">
        <v>7.7</v>
      </c>
      <c r="D68" s="73">
        <v>7</v>
      </c>
      <c r="E68" s="73">
        <v>32.200000000000003</v>
      </c>
      <c r="F68" s="73">
        <v>14.1</v>
      </c>
      <c r="G68" s="70"/>
      <c r="H68" s="70"/>
      <c r="I68" s="73">
        <v>41.3</v>
      </c>
      <c r="J68" s="73">
        <v>10.1</v>
      </c>
    </row>
    <row r="69" spans="1:10" ht="15" customHeight="1" x14ac:dyDescent="0.3">
      <c r="A69" s="124">
        <v>38625</v>
      </c>
      <c r="B69" s="73">
        <v>26.2</v>
      </c>
      <c r="C69" s="73">
        <v>7.6</v>
      </c>
      <c r="D69" s="73">
        <v>6.9</v>
      </c>
      <c r="E69" s="73">
        <v>33.799999999999997</v>
      </c>
      <c r="F69" s="73">
        <v>13.6</v>
      </c>
      <c r="G69" s="70"/>
      <c r="H69" s="70"/>
      <c r="I69" s="73">
        <v>41.6</v>
      </c>
      <c r="J69" s="73">
        <v>10.8</v>
      </c>
    </row>
    <row r="70" spans="1:10" ht="15" customHeight="1" x14ac:dyDescent="0.3">
      <c r="A70" s="124">
        <v>38717</v>
      </c>
      <c r="B70" s="73">
        <v>27.2</v>
      </c>
      <c r="C70" s="73">
        <v>7.6</v>
      </c>
      <c r="D70" s="73">
        <v>6.8</v>
      </c>
      <c r="E70" s="73">
        <v>35.799999999999997</v>
      </c>
      <c r="F70" s="73">
        <v>13.4</v>
      </c>
      <c r="G70" s="70"/>
      <c r="H70" s="70"/>
      <c r="I70" s="73">
        <v>42.2</v>
      </c>
      <c r="J70" s="73">
        <v>11.3</v>
      </c>
    </row>
    <row r="71" spans="1:10" ht="15" customHeight="1" x14ac:dyDescent="0.3">
      <c r="A71" s="124">
        <v>38807</v>
      </c>
      <c r="B71" s="73">
        <v>27.8</v>
      </c>
      <c r="C71" s="73">
        <v>7.6</v>
      </c>
      <c r="D71" s="73">
        <v>6.8</v>
      </c>
      <c r="E71" s="73">
        <v>37.9</v>
      </c>
      <c r="F71" s="73">
        <v>12.9</v>
      </c>
      <c r="G71" s="70"/>
      <c r="H71" s="70"/>
      <c r="I71" s="73">
        <v>42.6</v>
      </c>
      <c r="J71" s="73">
        <v>11.9</v>
      </c>
    </row>
    <row r="72" spans="1:10" ht="15" customHeight="1" x14ac:dyDescent="0.3">
      <c r="A72" s="121">
        <v>38898</v>
      </c>
      <c r="B72" s="73">
        <v>28.4</v>
      </c>
      <c r="C72" s="73">
        <v>7.5</v>
      </c>
      <c r="D72" s="73">
        <v>6.8</v>
      </c>
      <c r="E72" s="73">
        <v>40.299999999999997</v>
      </c>
      <c r="F72" s="73">
        <v>12.7</v>
      </c>
      <c r="G72" s="70"/>
      <c r="H72" s="70"/>
      <c r="I72" s="73">
        <v>43.7</v>
      </c>
      <c r="J72" s="73">
        <v>12.5</v>
      </c>
    </row>
    <row r="73" spans="1:10" ht="15" customHeight="1" x14ac:dyDescent="0.3">
      <c r="A73" s="121">
        <v>38990</v>
      </c>
      <c r="B73" s="73">
        <v>28.9</v>
      </c>
      <c r="C73" s="73">
        <v>7.5</v>
      </c>
      <c r="D73" s="73">
        <v>6.8</v>
      </c>
      <c r="E73" s="73">
        <v>42.8</v>
      </c>
      <c r="F73" s="73">
        <v>12.7</v>
      </c>
      <c r="G73" s="70"/>
      <c r="H73" s="70"/>
      <c r="I73" s="73">
        <v>45.1</v>
      </c>
      <c r="J73" s="73">
        <v>12.9</v>
      </c>
    </row>
    <row r="74" spans="1:10" ht="15" customHeight="1" x14ac:dyDescent="0.3">
      <c r="A74" s="121">
        <v>39082</v>
      </c>
      <c r="B74" s="73">
        <v>29.4</v>
      </c>
      <c r="C74" s="73">
        <v>7.5</v>
      </c>
      <c r="D74" s="73">
        <v>6.8</v>
      </c>
      <c r="E74" s="73">
        <v>44.1</v>
      </c>
      <c r="F74" s="73">
        <v>12.7</v>
      </c>
      <c r="G74" s="70"/>
      <c r="H74" s="70"/>
      <c r="I74" s="73">
        <v>45.5</v>
      </c>
      <c r="J74" s="73">
        <v>13</v>
      </c>
    </row>
    <row r="75" spans="1:10" ht="15" customHeight="1" x14ac:dyDescent="0.3">
      <c r="A75" s="121">
        <v>39172</v>
      </c>
      <c r="B75" s="73">
        <v>30.1</v>
      </c>
      <c r="C75" s="73">
        <v>7.5</v>
      </c>
      <c r="D75" s="73">
        <v>6.8</v>
      </c>
      <c r="E75" s="73">
        <v>45.2</v>
      </c>
      <c r="F75" s="73">
        <v>13</v>
      </c>
      <c r="G75" s="70"/>
      <c r="H75" s="70"/>
      <c r="I75" s="73">
        <v>46.2</v>
      </c>
      <c r="J75" s="73">
        <v>12.9</v>
      </c>
    </row>
    <row r="76" spans="1:10" ht="15" customHeight="1" x14ac:dyDescent="0.3">
      <c r="A76" s="121">
        <v>39263</v>
      </c>
      <c r="B76" s="73">
        <v>30.7</v>
      </c>
      <c r="C76" s="73">
        <v>7.6</v>
      </c>
      <c r="D76" s="73">
        <v>6.8</v>
      </c>
      <c r="E76" s="73">
        <v>45.6</v>
      </c>
      <c r="F76" s="73">
        <v>13</v>
      </c>
      <c r="G76" s="70"/>
      <c r="H76" s="73"/>
      <c r="I76" s="73">
        <v>46.4</v>
      </c>
      <c r="J76" s="73">
        <v>12.6</v>
      </c>
    </row>
    <row r="77" spans="1:10" ht="15" customHeight="1" x14ac:dyDescent="0.3">
      <c r="A77" s="121">
        <v>39355</v>
      </c>
      <c r="B77" s="73">
        <v>31.4</v>
      </c>
      <c r="C77" s="73">
        <v>7.6</v>
      </c>
      <c r="D77" s="73">
        <v>6.9</v>
      </c>
      <c r="E77" s="73">
        <v>46.5</v>
      </c>
      <c r="F77" s="73">
        <v>12.8</v>
      </c>
      <c r="G77" s="70"/>
      <c r="H77" s="73"/>
      <c r="I77" s="73">
        <v>46.6</v>
      </c>
      <c r="J77" s="73">
        <v>12.7</v>
      </c>
    </row>
    <row r="78" spans="1:10" ht="15" customHeight="1" x14ac:dyDescent="0.3">
      <c r="A78" s="121">
        <v>39447</v>
      </c>
      <c r="B78" s="73">
        <v>32.1</v>
      </c>
      <c r="C78" s="73">
        <v>7.9</v>
      </c>
      <c r="D78" s="73">
        <v>6.9</v>
      </c>
      <c r="E78" s="73">
        <v>48.5</v>
      </c>
      <c r="F78" s="73">
        <v>12.7</v>
      </c>
      <c r="G78" s="70"/>
      <c r="H78" s="73"/>
      <c r="I78" s="73">
        <v>47.9</v>
      </c>
      <c r="J78" s="73">
        <v>13.5</v>
      </c>
    </row>
    <row r="79" spans="1:10" ht="15" customHeight="1" x14ac:dyDescent="0.3">
      <c r="A79" s="121">
        <v>39538</v>
      </c>
      <c r="B79" s="73">
        <v>32.799999999999997</v>
      </c>
      <c r="C79" s="73">
        <v>8.6</v>
      </c>
      <c r="D79" s="73">
        <v>6.8</v>
      </c>
      <c r="E79" s="73">
        <v>51.4</v>
      </c>
      <c r="F79" s="73">
        <v>12.4</v>
      </c>
      <c r="G79" s="70"/>
      <c r="H79" s="73">
        <v>27.8</v>
      </c>
      <c r="I79" s="73">
        <v>49.5</v>
      </c>
      <c r="J79" s="73">
        <v>14.6</v>
      </c>
    </row>
    <row r="80" spans="1:10" ht="15" customHeight="1" x14ac:dyDescent="0.3">
      <c r="A80" s="122">
        <v>39629</v>
      </c>
      <c r="B80" s="73">
        <v>33.5</v>
      </c>
      <c r="C80" s="73">
        <v>9.1</v>
      </c>
      <c r="D80" s="73">
        <v>6.7</v>
      </c>
      <c r="E80" s="73">
        <v>53.4</v>
      </c>
      <c r="F80" s="73">
        <v>12.3</v>
      </c>
      <c r="G80" s="70"/>
      <c r="H80" s="73">
        <v>25</v>
      </c>
      <c r="I80" s="73">
        <v>51.1</v>
      </c>
      <c r="J80" s="73">
        <v>15.4</v>
      </c>
    </row>
    <row r="81" spans="1:10" ht="15" customHeight="1" x14ac:dyDescent="0.3">
      <c r="A81" s="122">
        <v>39721</v>
      </c>
      <c r="B81" s="73">
        <v>34.1</v>
      </c>
      <c r="C81" s="73">
        <v>9.8000000000000007</v>
      </c>
      <c r="D81" s="73">
        <v>6.6</v>
      </c>
      <c r="E81" s="73">
        <v>54.5</v>
      </c>
      <c r="F81" s="73">
        <v>12.1</v>
      </c>
      <c r="G81" s="70"/>
      <c r="H81" s="73">
        <v>25.4</v>
      </c>
      <c r="I81" s="73">
        <v>52.6</v>
      </c>
      <c r="J81" s="73">
        <v>15.7</v>
      </c>
    </row>
    <row r="82" spans="1:10" ht="15" customHeight="1" x14ac:dyDescent="0.3">
      <c r="A82" s="122">
        <v>39813</v>
      </c>
      <c r="B82" s="73">
        <v>35.200000000000003</v>
      </c>
      <c r="C82" s="73">
        <v>10.4</v>
      </c>
      <c r="D82" s="73">
        <v>6.6</v>
      </c>
      <c r="E82" s="73">
        <v>56.9</v>
      </c>
      <c r="F82" s="73">
        <v>12</v>
      </c>
      <c r="G82" s="70"/>
      <c r="H82" s="73">
        <v>26.5</v>
      </c>
      <c r="I82" s="73">
        <v>54.5</v>
      </c>
      <c r="J82" s="73">
        <v>15.5</v>
      </c>
    </row>
    <row r="83" spans="1:10" ht="15" customHeight="1" x14ac:dyDescent="0.3">
      <c r="A83" s="122">
        <v>39903</v>
      </c>
      <c r="B83" s="73">
        <v>36.4</v>
      </c>
      <c r="C83" s="73">
        <v>10.8</v>
      </c>
      <c r="D83" s="73">
        <v>6.5</v>
      </c>
      <c r="E83" s="73">
        <v>59.4</v>
      </c>
      <c r="F83" s="73">
        <v>11.9</v>
      </c>
      <c r="G83" s="70"/>
      <c r="H83" s="73">
        <v>30.1</v>
      </c>
      <c r="I83" s="73">
        <v>56.7</v>
      </c>
      <c r="J83" s="73">
        <v>15.5</v>
      </c>
    </row>
    <row r="84" spans="1:10" ht="15" customHeight="1" x14ac:dyDescent="0.3">
      <c r="A84" s="122">
        <v>39994</v>
      </c>
      <c r="B84" s="73">
        <v>37.299999999999997</v>
      </c>
      <c r="C84" s="73">
        <v>10.9</v>
      </c>
      <c r="D84" s="73">
        <v>6.5</v>
      </c>
      <c r="E84" s="73">
        <v>61.6</v>
      </c>
      <c r="F84" s="73">
        <v>11.8</v>
      </c>
      <c r="G84" s="70"/>
      <c r="H84" s="73">
        <v>27.3</v>
      </c>
      <c r="I84" s="73">
        <v>57.4</v>
      </c>
      <c r="J84" s="73">
        <v>15.5</v>
      </c>
    </row>
    <row r="85" spans="1:10" ht="15" customHeight="1" x14ac:dyDescent="0.3">
      <c r="A85" s="122">
        <v>40086</v>
      </c>
      <c r="B85" s="73">
        <v>38.1</v>
      </c>
      <c r="C85" s="73">
        <v>11</v>
      </c>
      <c r="D85" s="73">
        <v>6.4</v>
      </c>
      <c r="E85" s="73">
        <v>63.2</v>
      </c>
      <c r="F85" s="73">
        <v>11.7</v>
      </c>
      <c r="G85" s="70"/>
      <c r="H85" s="73">
        <v>26.3</v>
      </c>
      <c r="I85" s="73">
        <v>57.6</v>
      </c>
      <c r="J85" s="73">
        <v>15.2</v>
      </c>
    </row>
    <row r="86" spans="1:10" ht="15" customHeight="1" x14ac:dyDescent="0.3">
      <c r="A86" s="122">
        <v>40178</v>
      </c>
      <c r="B86" s="73">
        <v>38.5</v>
      </c>
      <c r="C86" s="73">
        <v>11.1</v>
      </c>
      <c r="D86" s="73">
        <v>6.4</v>
      </c>
      <c r="E86" s="73">
        <v>63.2</v>
      </c>
      <c r="F86" s="73">
        <v>11.8</v>
      </c>
      <c r="G86" s="70"/>
      <c r="H86" s="73">
        <v>26.1</v>
      </c>
      <c r="I86" s="73">
        <v>57.2</v>
      </c>
      <c r="J86" s="73">
        <v>15.1</v>
      </c>
    </row>
    <row r="87" spans="1:10" ht="15" customHeight="1" x14ac:dyDescent="0.3">
      <c r="A87" s="122">
        <v>40268</v>
      </c>
      <c r="B87" s="73">
        <v>38.799999999999997</v>
      </c>
      <c r="C87" s="73">
        <v>11.2</v>
      </c>
      <c r="D87" s="73">
        <v>6.3</v>
      </c>
      <c r="E87" s="73">
        <v>62.2</v>
      </c>
      <c r="F87" s="73">
        <v>11.8</v>
      </c>
      <c r="G87" s="70"/>
      <c r="H87" s="73">
        <v>25.9</v>
      </c>
      <c r="I87" s="73">
        <v>55.8</v>
      </c>
      <c r="J87" s="73">
        <v>15.5</v>
      </c>
    </row>
    <row r="88" spans="1:10" ht="15" customHeight="1" x14ac:dyDescent="0.3">
      <c r="A88" s="122">
        <v>40359</v>
      </c>
      <c r="B88" s="73">
        <v>39.5</v>
      </c>
      <c r="C88" s="73">
        <v>11.5</v>
      </c>
      <c r="D88" s="73">
        <v>6.3</v>
      </c>
      <c r="E88" s="73">
        <v>62</v>
      </c>
      <c r="F88" s="73">
        <v>11.9</v>
      </c>
      <c r="G88" s="70"/>
      <c r="H88" s="73">
        <v>26.8</v>
      </c>
      <c r="I88" s="73">
        <v>56.2</v>
      </c>
      <c r="J88" s="73">
        <v>16.399999999999999</v>
      </c>
    </row>
    <row r="89" spans="1:10" ht="15" customHeight="1" x14ac:dyDescent="0.3">
      <c r="A89" s="123">
        <v>40451</v>
      </c>
      <c r="B89" s="73">
        <v>40.299999999999997</v>
      </c>
      <c r="C89" s="73">
        <v>11.5</v>
      </c>
      <c r="D89" s="73">
        <v>6.2</v>
      </c>
      <c r="E89" s="73">
        <v>62.5</v>
      </c>
      <c r="F89" s="73">
        <v>12.3</v>
      </c>
      <c r="G89" s="70"/>
      <c r="H89" s="73">
        <v>25.3</v>
      </c>
      <c r="I89" s="73">
        <v>56.6</v>
      </c>
      <c r="J89" s="73">
        <v>17.7</v>
      </c>
    </row>
    <row r="90" spans="1:10" ht="15" customHeight="1" x14ac:dyDescent="0.3">
      <c r="A90" s="123">
        <v>40543</v>
      </c>
      <c r="B90" s="73">
        <v>41.1</v>
      </c>
      <c r="C90" s="73">
        <v>11.5</v>
      </c>
      <c r="D90" s="73">
        <v>6.1</v>
      </c>
      <c r="E90" s="73">
        <v>62.7</v>
      </c>
      <c r="F90" s="73">
        <v>12.5</v>
      </c>
      <c r="G90" s="70"/>
      <c r="H90" s="73">
        <v>25.1</v>
      </c>
      <c r="I90" s="73">
        <v>56.5</v>
      </c>
      <c r="J90" s="73">
        <v>18.5</v>
      </c>
    </row>
    <row r="91" spans="1:10" ht="15" customHeight="1" x14ac:dyDescent="0.3">
      <c r="A91" s="122">
        <v>40633</v>
      </c>
      <c r="B91" s="73">
        <v>41.8</v>
      </c>
      <c r="C91" s="73">
        <v>11.7</v>
      </c>
      <c r="D91" s="73">
        <v>5.9</v>
      </c>
      <c r="E91" s="73">
        <v>62.4</v>
      </c>
      <c r="F91" s="73">
        <v>13</v>
      </c>
      <c r="G91" s="70"/>
      <c r="H91" s="73">
        <v>23.6</v>
      </c>
      <c r="I91" s="73">
        <v>56.5</v>
      </c>
      <c r="J91" s="73">
        <v>18.899999999999999</v>
      </c>
    </row>
    <row r="92" spans="1:10" ht="15" customHeight="1" x14ac:dyDescent="0.3">
      <c r="A92" s="123">
        <v>40724</v>
      </c>
      <c r="B92" s="73">
        <v>42.2</v>
      </c>
      <c r="C92" s="73">
        <v>11.6</v>
      </c>
      <c r="D92" s="73">
        <v>5.8</v>
      </c>
      <c r="E92" s="73">
        <v>61.7</v>
      </c>
      <c r="F92" s="73">
        <v>13.2</v>
      </c>
      <c r="G92" s="70"/>
      <c r="H92" s="73">
        <v>23</v>
      </c>
      <c r="I92" s="73">
        <v>55.8</v>
      </c>
      <c r="J92" s="73">
        <v>19.2</v>
      </c>
    </row>
    <row r="93" spans="1:10" ht="15" customHeight="1" x14ac:dyDescent="0.3">
      <c r="A93" s="123">
        <v>40816</v>
      </c>
      <c r="B93" s="73">
        <v>42.8</v>
      </c>
      <c r="C93" s="73">
        <v>11.7</v>
      </c>
      <c r="D93" s="73">
        <v>5.6</v>
      </c>
      <c r="E93" s="73">
        <v>61.3</v>
      </c>
      <c r="F93" s="73">
        <v>13</v>
      </c>
      <c r="G93" s="70"/>
      <c r="H93" s="73">
        <v>24.5</v>
      </c>
      <c r="I93" s="73">
        <v>56</v>
      </c>
      <c r="J93" s="73">
        <v>19.7</v>
      </c>
    </row>
    <row r="94" spans="1:10" ht="15" customHeight="1" x14ac:dyDescent="0.3">
      <c r="A94" s="123">
        <v>40908</v>
      </c>
      <c r="B94" s="73">
        <v>42.9</v>
      </c>
      <c r="C94" s="73">
        <v>12</v>
      </c>
      <c r="D94" s="73">
        <v>5.5</v>
      </c>
      <c r="E94" s="73">
        <v>61.3</v>
      </c>
      <c r="F94" s="73">
        <v>12.8</v>
      </c>
      <c r="G94" s="70"/>
      <c r="H94" s="73">
        <v>26.3</v>
      </c>
      <c r="I94" s="73">
        <v>56</v>
      </c>
      <c r="J94" s="73">
        <v>19.899999999999999</v>
      </c>
    </row>
    <row r="95" spans="1:10" ht="15" customHeight="1" x14ac:dyDescent="0.3">
      <c r="A95" s="125">
        <v>40999</v>
      </c>
      <c r="B95" s="73">
        <v>42.5</v>
      </c>
      <c r="C95" s="73">
        <v>12.1</v>
      </c>
      <c r="D95" s="73">
        <v>5.5</v>
      </c>
      <c r="E95" s="73">
        <v>60.7</v>
      </c>
      <c r="F95" s="73">
        <v>12.8</v>
      </c>
      <c r="G95" s="70"/>
      <c r="H95" s="73">
        <v>25</v>
      </c>
      <c r="I95" s="73">
        <v>55.8</v>
      </c>
      <c r="J95" s="73">
        <v>19.899999999999999</v>
      </c>
    </row>
    <row r="96" spans="1:10" ht="15" customHeight="1" x14ac:dyDescent="0.3">
      <c r="A96" s="125">
        <v>41090</v>
      </c>
      <c r="B96" s="73">
        <v>42</v>
      </c>
      <c r="C96" s="73">
        <v>12.3</v>
      </c>
      <c r="D96" s="73">
        <v>5.4</v>
      </c>
      <c r="E96" s="73">
        <v>60</v>
      </c>
      <c r="F96" s="73">
        <v>13</v>
      </c>
      <c r="G96" s="70"/>
      <c r="H96" s="73">
        <v>24.3</v>
      </c>
      <c r="I96" s="73">
        <v>55.6</v>
      </c>
      <c r="J96" s="73">
        <v>19.5</v>
      </c>
    </row>
    <row r="97" spans="1:10" ht="15" customHeight="1" x14ac:dyDescent="0.3">
      <c r="A97" s="125">
        <v>41182</v>
      </c>
      <c r="B97" s="73">
        <v>41.2</v>
      </c>
      <c r="C97" s="73">
        <v>12.4</v>
      </c>
      <c r="D97" s="73">
        <v>5.4</v>
      </c>
      <c r="E97" s="73">
        <v>58.4</v>
      </c>
      <c r="F97" s="73">
        <v>13.5</v>
      </c>
      <c r="G97" s="70"/>
      <c r="H97" s="73">
        <v>24.2</v>
      </c>
      <c r="I97" s="73">
        <v>54.3</v>
      </c>
      <c r="J97" s="73">
        <v>18.5</v>
      </c>
    </row>
    <row r="98" spans="1:10" ht="15" customHeight="1" x14ac:dyDescent="0.3">
      <c r="A98" s="125">
        <v>41274</v>
      </c>
      <c r="B98" s="73">
        <v>40.700000000000003</v>
      </c>
      <c r="C98" s="73">
        <v>12.6</v>
      </c>
      <c r="D98" s="73">
        <v>5.3</v>
      </c>
      <c r="E98" s="73">
        <v>56.4</v>
      </c>
      <c r="F98" s="73">
        <v>14.3</v>
      </c>
      <c r="G98" s="73"/>
      <c r="H98" s="73">
        <v>23.9</v>
      </c>
      <c r="I98" s="73">
        <v>53</v>
      </c>
      <c r="J98" s="73">
        <v>17.5</v>
      </c>
    </row>
    <row r="99" spans="1:10" ht="15" customHeight="1" x14ac:dyDescent="0.3">
      <c r="A99" s="125">
        <v>41364</v>
      </c>
      <c r="B99" s="73">
        <v>40.6</v>
      </c>
      <c r="C99" s="73">
        <v>12.7</v>
      </c>
      <c r="D99" s="73">
        <v>5.3</v>
      </c>
      <c r="E99" s="73">
        <v>55.9</v>
      </c>
      <c r="F99" s="73">
        <v>14.7</v>
      </c>
      <c r="G99" s="73"/>
      <c r="H99" s="73">
        <v>23.6</v>
      </c>
      <c r="I99" s="73">
        <v>52.3</v>
      </c>
      <c r="J99" s="73">
        <v>16.8</v>
      </c>
    </row>
    <row r="100" spans="1:10" ht="15" customHeight="1" x14ac:dyDescent="0.3">
      <c r="A100" s="122">
        <v>41455</v>
      </c>
      <c r="B100" s="73">
        <v>40.6</v>
      </c>
      <c r="C100" s="73">
        <v>12.8</v>
      </c>
      <c r="D100" s="73">
        <v>5.3</v>
      </c>
      <c r="E100" s="73">
        <v>55.6</v>
      </c>
      <c r="F100" s="73">
        <v>15</v>
      </c>
      <c r="G100" s="73"/>
      <c r="H100" s="73">
        <v>22.7</v>
      </c>
      <c r="I100" s="73">
        <v>51.4</v>
      </c>
      <c r="J100" s="73">
        <v>16.5</v>
      </c>
    </row>
    <row r="101" spans="1:10" ht="15" customHeight="1" x14ac:dyDescent="0.3">
      <c r="A101" s="122">
        <v>41547</v>
      </c>
      <c r="B101" s="73">
        <v>40.5</v>
      </c>
      <c r="C101" s="73">
        <v>12.8</v>
      </c>
      <c r="D101" s="73">
        <v>5.3</v>
      </c>
      <c r="E101" s="73">
        <v>55.4</v>
      </c>
      <c r="F101" s="73">
        <v>15.4</v>
      </c>
      <c r="G101" s="73"/>
      <c r="H101" s="73">
        <v>22.5</v>
      </c>
      <c r="I101" s="73">
        <v>51.4</v>
      </c>
      <c r="J101" s="73">
        <v>16.399999999999999</v>
      </c>
    </row>
    <row r="102" spans="1:10" ht="15" customHeight="1" x14ac:dyDescent="0.3">
      <c r="A102" s="122">
        <v>41639</v>
      </c>
      <c r="B102" s="73">
        <v>40.299999999999997</v>
      </c>
      <c r="C102" s="73">
        <v>12.6</v>
      </c>
      <c r="D102" s="73">
        <v>5.2</v>
      </c>
      <c r="E102" s="73">
        <v>54.6</v>
      </c>
      <c r="F102" s="73">
        <v>15.5</v>
      </c>
      <c r="G102" s="73"/>
      <c r="H102" s="73">
        <v>21.2</v>
      </c>
      <c r="I102" s="73">
        <v>51.3</v>
      </c>
      <c r="J102" s="73">
        <v>16.7</v>
      </c>
    </row>
    <row r="103" spans="1:10" ht="15" customHeight="1" x14ac:dyDescent="0.3">
      <c r="A103" s="122">
        <v>41729</v>
      </c>
      <c r="B103" s="73">
        <v>40.299999999999997</v>
      </c>
      <c r="C103" s="73">
        <v>12.5</v>
      </c>
      <c r="D103" s="73">
        <v>5.0999999999999996</v>
      </c>
      <c r="E103" s="73">
        <v>53.8</v>
      </c>
      <c r="F103" s="73">
        <v>15.7</v>
      </c>
      <c r="G103" s="73"/>
      <c r="H103" s="73">
        <v>21.4</v>
      </c>
      <c r="I103" s="73">
        <v>51.3</v>
      </c>
      <c r="J103" s="73">
        <v>16.8</v>
      </c>
    </row>
    <row r="104" spans="1:10" ht="15" customHeight="1" x14ac:dyDescent="0.3">
      <c r="A104" s="122">
        <v>41820</v>
      </c>
      <c r="B104" s="73">
        <v>40.299999999999997</v>
      </c>
      <c r="C104" s="73">
        <v>12.5</v>
      </c>
      <c r="D104" s="73">
        <v>5</v>
      </c>
      <c r="E104" s="73">
        <v>52.8</v>
      </c>
      <c r="F104" s="73">
        <v>16.2</v>
      </c>
      <c r="G104" s="73"/>
      <c r="H104" s="73">
        <v>20.7</v>
      </c>
      <c r="I104" s="73">
        <v>51.5</v>
      </c>
      <c r="J104" s="73">
        <v>16.7</v>
      </c>
    </row>
    <row r="105" spans="1:10" ht="15" customHeight="1" x14ac:dyDescent="0.3">
      <c r="A105" s="122">
        <v>41912</v>
      </c>
      <c r="B105" s="73">
        <v>40.4</v>
      </c>
      <c r="C105" s="73">
        <v>12.4</v>
      </c>
      <c r="D105" s="73">
        <v>4.9000000000000004</v>
      </c>
      <c r="E105" s="73">
        <v>52.3</v>
      </c>
      <c r="F105" s="73">
        <v>16.600000000000001</v>
      </c>
      <c r="G105" s="73"/>
      <c r="H105" s="73">
        <v>19.899999999999999</v>
      </c>
      <c r="I105" s="73">
        <v>51.6</v>
      </c>
      <c r="J105" s="73">
        <v>17.2</v>
      </c>
    </row>
    <row r="106" spans="1:10" ht="15" customHeight="1" x14ac:dyDescent="0.3">
      <c r="A106" s="122">
        <v>42004</v>
      </c>
      <c r="B106" s="73">
        <v>40.5</v>
      </c>
      <c r="C106" s="73">
        <v>12.4</v>
      </c>
      <c r="D106" s="73">
        <v>4.9000000000000004</v>
      </c>
      <c r="E106" s="73">
        <v>52.1</v>
      </c>
      <c r="F106" s="73">
        <v>16.899999999999999</v>
      </c>
      <c r="G106" s="73"/>
      <c r="H106" s="73">
        <v>18.5</v>
      </c>
      <c r="I106" s="73">
        <v>52.2</v>
      </c>
      <c r="J106" s="73">
        <v>17.600000000000001</v>
      </c>
    </row>
    <row r="107" spans="1:10" ht="15" customHeight="1" x14ac:dyDescent="0.3">
      <c r="A107" s="122">
        <v>42094</v>
      </c>
      <c r="B107" s="73">
        <v>40.5</v>
      </c>
      <c r="C107" s="73">
        <v>12.2</v>
      </c>
      <c r="D107" s="73">
        <v>4.8</v>
      </c>
      <c r="E107" s="73">
        <v>49.7</v>
      </c>
      <c r="F107" s="73">
        <v>16.899999999999999</v>
      </c>
      <c r="G107" s="73"/>
      <c r="H107" s="73">
        <v>17.399999999999999</v>
      </c>
      <c r="I107" s="73">
        <v>52.2</v>
      </c>
      <c r="J107" s="73">
        <v>18.100000000000001</v>
      </c>
    </row>
    <row r="108" spans="1:10" ht="15" customHeight="1" x14ac:dyDescent="0.3">
      <c r="A108" s="122">
        <v>42185</v>
      </c>
      <c r="B108" s="73">
        <v>40.200000000000003</v>
      </c>
      <c r="C108" s="73">
        <v>12.1</v>
      </c>
      <c r="D108" s="73">
        <v>4.7</v>
      </c>
      <c r="E108" s="73">
        <v>43.7</v>
      </c>
      <c r="F108" s="73">
        <v>17</v>
      </c>
      <c r="G108" s="73"/>
      <c r="H108" s="73">
        <v>17</v>
      </c>
      <c r="I108" s="73">
        <v>52.5</v>
      </c>
      <c r="J108" s="73">
        <v>18.3</v>
      </c>
    </row>
    <row r="109" spans="1:10" ht="15" customHeight="1" x14ac:dyDescent="0.3">
      <c r="A109" s="122">
        <v>42277</v>
      </c>
      <c r="B109" s="73">
        <v>40</v>
      </c>
      <c r="C109" s="73">
        <v>12.1</v>
      </c>
      <c r="D109" s="73">
        <v>4.7</v>
      </c>
      <c r="E109" s="73">
        <v>37.299999999999997</v>
      </c>
      <c r="F109" s="73">
        <v>17.7</v>
      </c>
      <c r="G109" s="73"/>
      <c r="H109" s="73">
        <v>16.399999999999999</v>
      </c>
      <c r="I109" s="73">
        <v>51.9</v>
      </c>
      <c r="J109" s="73">
        <v>17.899999999999999</v>
      </c>
    </row>
    <row r="110" spans="1:10" ht="15" customHeight="1" x14ac:dyDescent="0.3">
      <c r="A110" s="121">
        <v>42369</v>
      </c>
      <c r="B110" s="73">
        <v>39.700000000000003</v>
      </c>
      <c r="C110" s="73">
        <v>11.6</v>
      </c>
      <c r="D110" s="73">
        <v>4.5999999999999996</v>
      </c>
      <c r="E110" s="73">
        <v>30.6</v>
      </c>
      <c r="F110" s="73">
        <v>18.8</v>
      </c>
      <c r="G110" s="73"/>
      <c r="H110" s="73">
        <v>13.9</v>
      </c>
      <c r="I110" s="73">
        <v>50.9</v>
      </c>
      <c r="J110" s="73">
        <v>17.100000000000001</v>
      </c>
    </row>
    <row r="111" spans="1:10" ht="15" customHeight="1" x14ac:dyDescent="0.3">
      <c r="A111" s="121">
        <v>42460</v>
      </c>
      <c r="B111" s="73">
        <v>39.299999999999997</v>
      </c>
      <c r="C111" s="73">
        <v>11.1</v>
      </c>
      <c r="D111" s="73">
        <v>4.5999999999999996</v>
      </c>
      <c r="E111" s="73">
        <v>25.3</v>
      </c>
      <c r="F111" s="73">
        <v>20.100000000000001</v>
      </c>
      <c r="G111" s="73"/>
      <c r="H111" s="73">
        <v>13.1</v>
      </c>
      <c r="I111" s="73">
        <v>50.2</v>
      </c>
      <c r="J111" s="73">
        <v>15.9</v>
      </c>
    </row>
    <row r="112" spans="1:10" ht="15" customHeight="1" x14ac:dyDescent="0.3">
      <c r="A112" s="121">
        <v>42551</v>
      </c>
      <c r="B112" s="73">
        <v>39.299999999999997</v>
      </c>
      <c r="C112" s="73">
        <v>10.3</v>
      </c>
      <c r="D112" s="73">
        <v>4.5999999999999996</v>
      </c>
      <c r="E112" s="73">
        <v>24.3</v>
      </c>
      <c r="F112" s="73">
        <v>21.3</v>
      </c>
      <c r="G112" s="73"/>
      <c r="H112" s="73">
        <v>12.9</v>
      </c>
      <c r="I112" s="73">
        <v>49.3</v>
      </c>
      <c r="J112" s="73">
        <v>14.5</v>
      </c>
    </row>
    <row r="113" spans="1:10" ht="15" customHeight="1" x14ac:dyDescent="0.3">
      <c r="A113" s="121">
        <v>42643</v>
      </c>
      <c r="B113" s="73">
        <v>39.1</v>
      </c>
      <c r="C113" s="73">
        <v>9.4</v>
      </c>
      <c r="D113" s="73">
        <v>4.7</v>
      </c>
      <c r="E113" s="73">
        <v>23.3</v>
      </c>
      <c r="F113" s="73">
        <v>21.9</v>
      </c>
      <c r="G113" s="73"/>
      <c r="H113" s="73">
        <v>12.5</v>
      </c>
      <c r="I113" s="73">
        <v>48.7</v>
      </c>
      <c r="J113" s="73">
        <v>13.5</v>
      </c>
    </row>
    <row r="114" spans="1:10" ht="15" customHeight="1" x14ac:dyDescent="0.3">
      <c r="A114" s="121">
        <v>42735</v>
      </c>
      <c r="B114" s="73">
        <v>38.799999999999997</v>
      </c>
      <c r="C114" s="73">
        <v>9</v>
      </c>
      <c r="D114" s="73">
        <v>4.9000000000000004</v>
      </c>
      <c r="E114" s="73">
        <v>22.6</v>
      </c>
      <c r="F114" s="73">
        <v>22.2</v>
      </c>
      <c r="G114" s="73"/>
      <c r="H114" s="73">
        <v>12.7</v>
      </c>
      <c r="I114" s="73">
        <v>47.8</v>
      </c>
      <c r="J114" s="73">
        <v>12.8</v>
      </c>
    </row>
    <row r="115" spans="1:10" ht="15" customHeight="1" x14ac:dyDescent="0.3">
      <c r="A115" s="121">
        <v>42825</v>
      </c>
      <c r="B115" s="73">
        <v>38.1</v>
      </c>
      <c r="C115" s="73">
        <v>8.6999999999999993</v>
      </c>
      <c r="D115" s="73">
        <v>5.2</v>
      </c>
      <c r="E115" s="73">
        <v>22.4</v>
      </c>
      <c r="F115" s="73">
        <v>22.7</v>
      </c>
      <c r="G115" s="73">
        <v>60</v>
      </c>
      <c r="H115" s="73">
        <v>12.4</v>
      </c>
      <c r="I115" s="73">
        <v>47.2</v>
      </c>
      <c r="J115" s="73">
        <v>12.7</v>
      </c>
    </row>
    <row r="116" spans="1:10" ht="15" customHeight="1" x14ac:dyDescent="0.3">
      <c r="A116" s="121">
        <v>42916</v>
      </c>
      <c r="B116" s="73">
        <v>37.200000000000003</v>
      </c>
      <c r="C116" s="73">
        <v>8.5</v>
      </c>
      <c r="D116" s="73">
        <v>5.6</v>
      </c>
      <c r="E116" s="73">
        <v>22.3</v>
      </c>
      <c r="F116" s="73">
        <v>23</v>
      </c>
      <c r="G116" s="73">
        <v>63</v>
      </c>
      <c r="H116" s="73">
        <v>12.1</v>
      </c>
      <c r="I116" s="73">
        <v>46.6</v>
      </c>
      <c r="J116" s="73">
        <v>12.8</v>
      </c>
    </row>
    <row r="117" spans="1:10" ht="15" customHeight="1" x14ac:dyDescent="0.3">
      <c r="A117" s="121">
        <v>43008</v>
      </c>
      <c r="B117" s="73">
        <v>36.200000000000003</v>
      </c>
      <c r="C117" s="73">
        <v>8.4</v>
      </c>
      <c r="D117" s="73">
        <v>6</v>
      </c>
      <c r="E117" s="73">
        <v>22.4</v>
      </c>
      <c r="F117" s="73">
        <v>23.3</v>
      </c>
      <c r="G117" s="73">
        <v>62</v>
      </c>
      <c r="H117" s="73">
        <v>12</v>
      </c>
      <c r="I117" s="73">
        <v>46</v>
      </c>
      <c r="J117" s="73">
        <v>13</v>
      </c>
    </row>
    <row r="118" spans="1:10" ht="15" customHeight="1" x14ac:dyDescent="0.3">
      <c r="A118" s="121">
        <v>43100</v>
      </c>
      <c r="B118" s="73">
        <v>35.4</v>
      </c>
      <c r="C118" s="73">
        <v>8.3000000000000007</v>
      </c>
      <c r="D118" s="73">
        <v>6.4</v>
      </c>
      <c r="E118" s="73">
        <v>22.6</v>
      </c>
      <c r="F118" s="73">
        <v>23.9</v>
      </c>
      <c r="G118" s="73">
        <v>62</v>
      </c>
      <c r="H118" s="73">
        <v>12</v>
      </c>
      <c r="I118" s="73">
        <v>45.4</v>
      </c>
      <c r="J118" s="73">
        <v>13.2</v>
      </c>
    </row>
    <row r="119" spans="1:10" ht="15" customHeight="1" x14ac:dyDescent="0.3">
      <c r="A119" s="121">
        <v>43190</v>
      </c>
      <c r="B119" s="73">
        <v>34.700000000000003</v>
      </c>
      <c r="C119" s="73">
        <v>8.3000000000000007</v>
      </c>
      <c r="D119" s="73">
        <v>6.7</v>
      </c>
      <c r="E119" s="73">
        <v>23</v>
      </c>
      <c r="F119" s="73">
        <v>24.3</v>
      </c>
      <c r="G119" s="73">
        <v>60</v>
      </c>
      <c r="H119" s="73">
        <v>11.8</v>
      </c>
      <c r="I119" s="73">
        <v>44.6</v>
      </c>
      <c r="J119" s="73">
        <v>13.1</v>
      </c>
    </row>
    <row r="120" spans="1:10" ht="15" customHeight="1" x14ac:dyDescent="0.3">
      <c r="A120" s="121">
        <v>43281</v>
      </c>
      <c r="B120" s="73">
        <v>34.1</v>
      </c>
      <c r="C120" s="73">
        <v>8.4</v>
      </c>
      <c r="D120" s="73">
        <v>6.9</v>
      </c>
      <c r="E120" s="73">
        <v>23.3</v>
      </c>
      <c r="F120" s="73">
        <v>24.4</v>
      </c>
      <c r="G120" s="73">
        <v>58</v>
      </c>
      <c r="H120" s="73">
        <v>12.2</v>
      </c>
      <c r="I120" s="73">
        <v>44.2</v>
      </c>
      <c r="J120" s="73">
        <v>12.9</v>
      </c>
    </row>
    <row r="121" spans="1:10" ht="15" customHeight="1" x14ac:dyDescent="0.3">
      <c r="A121" s="121">
        <v>43373</v>
      </c>
      <c r="B121" s="73">
        <v>33.4</v>
      </c>
      <c r="C121" s="73">
        <v>8.6</v>
      </c>
      <c r="D121" s="73">
        <v>7.1</v>
      </c>
      <c r="E121" s="73">
        <v>23.6</v>
      </c>
      <c r="F121" s="73">
        <v>24.6</v>
      </c>
      <c r="G121" s="73">
        <v>54</v>
      </c>
      <c r="H121" s="73">
        <v>12.1</v>
      </c>
      <c r="I121" s="73">
        <v>43.7</v>
      </c>
      <c r="J121" s="73">
        <v>12.6</v>
      </c>
    </row>
    <row r="122" spans="1:10" ht="15" customHeight="1" x14ac:dyDescent="0.3">
      <c r="A122" s="121">
        <v>43465</v>
      </c>
      <c r="B122" s="73">
        <v>32.799999999999997</v>
      </c>
      <c r="C122" s="73">
        <v>8.6999999999999993</v>
      </c>
      <c r="D122" s="73">
        <v>7.3</v>
      </c>
      <c r="E122" s="73">
        <v>23.8</v>
      </c>
      <c r="F122" s="73">
        <v>24.1</v>
      </c>
      <c r="G122" s="73">
        <v>52</v>
      </c>
      <c r="H122" s="73">
        <v>11.8</v>
      </c>
      <c r="I122" s="73">
        <v>43.4</v>
      </c>
      <c r="J122" s="73">
        <v>12.2</v>
      </c>
    </row>
    <row r="123" spans="1:10" ht="15" customHeight="1" x14ac:dyDescent="0.3">
      <c r="A123" s="121">
        <v>43555</v>
      </c>
      <c r="B123" s="73">
        <v>32.299999999999997</v>
      </c>
      <c r="C123" s="73">
        <v>8.6999999999999993</v>
      </c>
      <c r="D123" s="73">
        <v>7.5</v>
      </c>
      <c r="E123" s="73">
        <v>23.7</v>
      </c>
      <c r="F123" s="73">
        <v>23.8</v>
      </c>
      <c r="G123" s="73">
        <v>48</v>
      </c>
      <c r="H123" s="73">
        <v>11.7</v>
      </c>
      <c r="I123" s="73">
        <v>43.3</v>
      </c>
      <c r="J123" s="73">
        <v>11.8</v>
      </c>
    </row>
    <row r="124" spans="1:10" ht="15" customHeight="1" x14ac:dyDescent="0.3">
      <c r="A124" s="121">
        <v>43646</v>
      </c>
      <c r="B124" s="73">
        <v>31.8</v>
      </c>
      <c r="C124" s="73">
        <v>8.6999999999999993</v>
      </c>
      <c r="D124" s="73">
        <v>7.8</v>
      </c>
      <c r="E124" s="73">
        <v>23.7</v>
      </c>
      <c r="F124" s="73">
        <v>23.4</v>
      </c>
      <c r="G124" s="73">
        <v>46</v>
      </c>
      <c r="H124" s="73">
        <v>12</v>
      </c>
      <c r="I124" s="73">
        <v>43.1</v>
      </c>
      <c r="J124" s="73">
        <v>11.7</v>
      </c>
    </row>
    <row r="125" spans="1:10" ht="15" customHeight="1" x14ac:dyDescent="0.3">
      <c r="A125" s="121">
        <v>43738</v>
      </c>
      <c r="B125" s="73">
        <v>31.2</v>
      </c>
      <c r="C125" s="73">
        <v>8.6999999999999993</v>
      </c>
      <c r="D125" s="73">
        <v>8.1</v>
      </c>
      <c r="E125" s="73">
        <v>23.5</v>
      </c>
      <c r="F125" s="73">
        <v>23</v>
      </c>
      <c r="G125" s="73">
        <v>44</v>
      </c>
      <c r="H125" s="73">
        <v>12.7</v>
      </c>
      <c r="I125" s="73">
        <v>43.3</v>
      </c>
      <c r="J125" s="73">
        <v>11.9</v>
      </c>
    </row>
    <row r="126" spans="1:10" ht="15" customHeight="1" x14ac:dyDescent="0.3">
      <c r="A126" s="121">
        <v>43830</v>
      </c>
      <c r="B126" s="73">
        <v>30.5</v>
      </c>
      <c r="C126" s="73">
        <v>8.9</v>
      </c>
      <c r="D126" s="73">
        <v>8.3000000000000007</v>
      </c>
      <c r="E126" s="73">
        <v>23.5</v>
      </c>
      <c r="F126" s="73">
        <v>22.4</v>
      </c>
      <c r="G126" s="73">
        <v>42</v>
      </c>
      <c r="H126" s="73">
        <v>12.7</v>
      </c>
      <c r="I126" s="73">
        <v>43.3</v>
      </c>
      <c r="J126" s="73">
        <v>11.9</v>
      </c>
    </row>
    <row r="127" spans="1:10" ht="15" customHeight="1" x14ac:dyDescent="0.3">
      <c r="A127" s="121">
        <v>43921</v>
      </c>
      <c r="B127" s="73">
        <v>29.7</v>
      </c>
      <c r="C127" s="73">
        <v>9.1999999999999993</v>
      </c>
      <c r="D127" s="73">
        <v>8.5</v>
      </c>
      <c r="E127" s="73">
        <v>23.8</v>
      </c>
      <c r="F127" s="73">
        <v>21.8</v>
      </c>
      <c r="G127" s="73">
        <v>38</v>
      </c>
      <c r="H127" s="73">
        <v>13.7</v>
      </c>
      <c r="I127" s="73">
        <v>43.9</v>
      </c>
      <c r="J127" s="73">
        <v>12</v>
      </c>
    </row>
    <row r="128" spans="1:10" ht="15" customHeight="1" x14ac:dyDescent="0.3">
      <c r="A128" s="121">
        <v>44012</v>
      </c>
      <c r="B128" s="73">
        <v>29</v>
      </c>
      <c r="C128" s="73">
        <v>9.5</v>
      </c>
      <c r="D128" s="73">
        <v>8.6</v>
      </c>
      <c r="E128" s="73">
        <v>23.9</v>
      </c>
      <c r="F128" s="73">
        <v>21.4</v>
      </c>
      <c r="G128" s="73">
        <v>36</v>
      </c>
      <c r="H128" s="73">
        <v>13.3</v>
      </c>
      <c r="I128" s="73">
        <v>44.2</v>
      </c>
      <c r="J128" s="73">
        <v>12</v>
      </c>
    </row>
    <row r="129" spans="1:10" ht="15" customHeight="1" x14ac:dyDescent="0.3">
      <c r="A129" s="121">
        <v>44104</v>
      </c>
      <c r="B129" s="73">
        <v>28.5</v>
      </c>
      <c r="C129" s="73">
        <v>9.6</v>
      </c>
      <c r="D129" s="73">
        <v>8.6</v>
      </c>
      <c r="E129" s="73">
        <v>23.7</v>
      </c>
      <c r="F129" s="73">
        <v>21.2</v>
      </c>
      <c r="G129" s="73">
        <v>34</v>
      </c>
      <c r="H129" s="73">
        <v>13.8</v>
      </c>
      <c r="I129" s="73">
        <v>44.4</v>
      </c>
      <c r="J129" s="73">
        <v>11.4</v>
      </c>
    </row>
    <row r="130" spans="1:10" ht="15" customHeight="1" x14ac:dyDescent="0.3">
      <c r="A130" s="121">
        <v>44196</v>
      </c>
      <c r="B130" s="73">
        <v>28.1</v>
      </c>
      <c r="C130" s="73">
        <v>9.4</v>
      </c>
      <c r="D130" s="73">
        <v>8.5</v>
      </c>
      <c r="E130" s="73">
        <v>23.3</v>
      </c>
      <c r="F130" s="73">
        <v>21.2</v>
      </c>
      <c r="G130" s="73">
        <v>32</v>
      </c>
      <c r="H130" s="73">
        <v>14.3</v>
      </c>
      <c r="I130" s="73">
        <v>44.6</v>
      </c>
      <c r="J130" s="73">
        <v>11.1</v>
      </c>
    </row>
    <row r="131" spans="1:10" ht="15" customHeight="1" x14ac:dyDescent="0.3">
      <c r="A131" s="121">
        <v>44286</v>
      </c>
      <c r="B131" s="73">
        <v>27.9</v>
      </c>
      <c r="C131" s="73">
        <v>9.3000000000000007</v>
      </c>
      <c r="D131" s="73">
        <v>8.4</v>
      </c>
      <c r="E131" s="73">
        <v>22.5</v>
      </c>
      <c r="F131" s="73">
        <v>21</v>
      </c>
      <c r="G131" s="73">
        <v>30</v>
      </c>
      <c r="H131" s="73">
        <v>15.1</v>
      </c>
      <c r="I131" s="73">
        <v>44.3</v>
      </c>
      <c r="J131" s="73">
        <v>10.8</v>
      </c>
    </row>
    <row r="132" spans="1:10" ht="15" customHeight="1" x14ac:dyDescent="0.3">
      <c r="A132" s="121">
        <v>44377</v>
      </c>
      <c r="B132" s="73">
        <v>27.8</v>
      </c>
      <c r="C132" s="73">
        <v>9.3000000000000007</v>
      </c>
      <c r="D132" s="73">
        <v>8.4</v>
      </c>
      <c r="E132" s="73">
        <v>21.5</v>
      </c>
      <c r="F132" s="73">
        <v>20.8</v>
      </c>
      <c r="G132" s="73">
        <v>28</v>
      </c>
      <c r="H132" s="73">
        <v>14.1</v>
      </c>
      <c r="I132" s="73">
        <v>44.4</v>
      </c>
      <c r="J132" s="73">
        <v>10.8</v>
      </c>
    </row>
    <row r="133" spans="1:10" ht="15" customHeight="1" x14ac:dyDescent="0.3">
      <c r="A133" s="121">
        <v>44469</v>
      </c>
      <c r="B133" s="73">
        <v>27.8</v>
      </c>
      <c r="C133" s="73">
        <v>9.4</v>
      </c>
      <c r="D133" s="73">
        <v>8.4</v>
      </c>
      <c r="E133" s="73">
        <v>20.7</v>
      </c>
      <c r="F133" s="73">
        <v>20.3</v>
      </c>
      <c r="G133" s="73">
        <v>26</v>
      </c>
      <c r="H133" s="73">
        <v>13.9</v>
      </c>
      <c r="I133" s="73">
        <v>44.5</v>
      </c>
      <c r="J133" s="73">
        <v>11</v>
      </c>
    </row>
    <row r="134" spans="1:10" ht="15" customHeight="1" x14ac:dyDescent="0.3">
      <c r="A134" s="121">
        <v>44561</v>
      </c>
      <c r="B134" s="73">
        <v>27.8</v>
      </c>
      <c r="C134" s="73">
        <v>9.6</v>
      </c>
      <c r="D134" s="73">
        <v>8.3000000000000007</v>
      </c>
      <c r="E134" s="73">
        <v>20</v>
      </c>
      <c r="F134" s="73">
        <v>19.399999999999999</v>
      </c>
      <c r="G134" s="73">
        <v>24</v>
      </c>
      <c r="H134" s="73">
        <v>13.9</v>
      </c>
      <c r="I134" s="73">
        <v>44.5</v>
      </c>
      <c r="J134" s="73">
        <v>11.4</v>
      </c>
    </row>
    <row r="135" spans="1:10" ht="15" customHeight="1" x14ac:dyDescent="0.3">
      <c r="A135" s="121">
        <v>44651</v>
      </c>
      <c r="B135" s="73">
        <v>27.8</v>
      </c>
      <c r="C135" s="73">
        <v>9.5</v>
      </c>
      <c r="D135" s="73">
        <v>8.1999999999999993</v>
      </c>
      <c r="E135" s="73">
        <v>19.600000000000001</v>
      </c>
      <c r="F135" s="73">
        <v>18.8</v>
      </c>
      <c r="G135" s="73">
        <v>24</v>
      </c>
      <c r="H135" s="73">
        <v>12.9</v>
      </c>
      <c r="I135" s="73">
        <v>45.3</v>
      </c>
      <c r="J135" s="73">
        <v>12.1</v>
      </c>
    </row>
    <row r="136" spans="1:10" ht="15" customHeight="1" x14ac:dyDescent="0.3">
      <c r="A136" s="124">
        <v>44742</v>
      </c>
      <c r="B136" s="73">
        <v>27.7</v>
      </c>
      <c r="C136" s="73">
        <v>9.5</v>
      </c>
      <c r="D136" s="73">
        <v>7.9</v>
      </c>
      <c r="E136" s="73">
        <v>20</v>
      </c>
      <c r="F136" s="73">
        <v>18.2</v>
      </c>
      <c r="G136" s="73">
        <v>23</v>
      </c>
      <c r="H136" s="73">
        <v>13.3</v>
      </c>
      <c r="I136" s="73">
        <v>46.2</v>
      </c>
      <c r="J136" s="73">
        <v>12.8</v>
      </c>
    </row>
    <row r="137" spans="1:10" ht="15" customHeight="1" x14ac:dyDescent="0.3">
      <c r="A137" s="124">
        <v>44834</v>
      </c>
      <c r="B137" s="73">
        <v>27.3</v>
      </c>
      <c r="C137" s="73">
        <v>9.6</v>
      </c>
      <c r="D137" s="73">
        <v>7.6</v>
      </c>
      <c r="E137" s="73">
        <v>20.7</v>
      </c>
      <c r="F137" s="73">
        <v>17.7</v>
      </c>
      <c r="G137" s="73">
        <v>22</v>
      </c>
      <c r="H137" s="73">
        <v>13.8</v>
      </c>
      <c r="I137" s="73">
        <v>47.7</v>
      </c>
      <c r="J137" s="73">
        <v>13.3</v>
      </c>
    </row>
    <row r="138" spans="1:10" ht="15" customHeight="1" x14ac:dyDescent="0.3">
      <c r="A138" s="121">
        <v>44926</v>
      </c>
      <c r="B138" s="73">
        <v>26.8</v>
      </c>
      <c r="C138" s="73">
        <v>9.6</v>
      </c>
      <c r="D138" s="73">
        <v>7.2</v>
      </c>
      <c r="E138" s="73">
        <v>21.5</v>
      </c>
      <c r="F138" s="73">
        <v>17.600000000000001</v>
      </c>
      <c r="G138" s="73">
        <v>21</v>
      </c>
      <c r="H138" s="73">
        <v>14.1</v>
      </c>
      <c r="I138" s="73">
        <v>49.4</v>
      </c>
      <c r="J138" s="73">
        <v>13.9</v>
      </c>
    </row>
    <row r="139" spans="1:10" ht="15" customHeight="1" x14ac:dyDescent="0.3">
      <c r="A139" s="121">
        <v>45016</v>
      </c>
      <c r="B139" s="73">
        <v>26.3</v>
      </c>
      <c r="C139" s="73">
        <v>9.6999999999999993</v>
      </c>
      <c r="D139" s="73">
        <v>7</v>
      </c>
      <c r="E139" s="73">
        <v>22.2</v>
      </c>
      <c r="F139" s="73">
        <v>17.3</v>
      </c>
      <c r="G139" s="73">
        <v>23</v>
      </c>
      <c r="H139" s="73">
        <v>12.1</v>
      </c>
      <c r="I139" s="73">
        <v>50.6</v>
      </c>
      <c r="J139" s="73">
        <v>14.7</v>
      </c>
    </row>
    <row r="140" spans="1:10" ht="15" customHeight="1" x14ac:dyDescent="0.3">
      <c r="A140" s="121">
        <v>45107</v>
      </c>
      <c r="B140" s="73">
        <v>25.9</v>
      </c>
      <c r="C140" s="73">
        <v>9.6</v>
      </c>
      <c r="D140" s="73">
        <v>6.9</v>
      </c>
      <c r="E140" s="73">
        <v>22.6</v>
      </c>
      <c r="F140" s="73">
        <v>17.100000000000001</v>
      </c>
      <c r="G140" s="73">
        <v>19</v>
      </c>
      <c r="H140" s="73">
        <v>11.4</v>
      </c>
      <c r="I140" s="73">
        <v>51.2</v>
      </c>
      <c r="J140" s="73">
        <v>15</v>
      </c>
    </row>
    <row r="141" spans="1:10" ht="15" customHeight="1" x14ac:dyDescent="0.3">
      <c r="A141" s="121">
        <v>45199</v>
      </c>
      <c r="B141" s="73">
        <v>25.7</v>
      </c>
      <c r="C141" s="73">
        <v>9.4</v>
      </c>
      <c r="D141" s="73">
        <v>6.9</v>
      </c>
      <c r="E141" s="73">
        <v>23.2</v>
      </c>
      <c r="F141" s="73">
        <v>16.899999999999999</v>
      </c>
      <c r="G141" s="73">
        <v>18</v>
      </c>
      <c r="H141" s="73">
        <v>11.1</v>
      </c>
      <c r="I141" s="73">
        <v>51.2</v>
      </c>
      <c r="J141" s="73">
        <v>15.3</v>
      </c>
    </row>
    <row r="142" spans="1:10" ht="15" customHeight="1" x14ac:dyDescent="0.3">
      <c r="A142" s="121">
        <v>45291</v>
      </c>
      <c r="B142" s="73">
        <v>25.7</v>
      </c>
      <c r="C142" s="73">
        <v>9.3000000000000007</v>
      </c>
      <c r="D142" s="73">
        <v>6.9</v>
      </c>
      <c r="E142" s="73">
        <v>23.7</v>
      </c>
      <c r="F142" s="73">
        <v>16.5</v>
      </c>
      <c r="G142" s="73">
        <v>17</v>
      </c>
      <c r="H142" s="73">
        <v>12.4</v>
      </c>
      <c r="I142" s="73">
        <v>50.6</v>
      </c>
      <c r="J142" s="73">
        <v>15</v>
      </c>
    </row>
    <row r="143" spans="1:10" ht="15" customHeight="1" x14ac:dyDescent="0.3">
      <c r="A143" s="121">
        <v>45382</v>
      </c>
      <c r="B143" s="73">
        <v>25.6</v>
      </c>
      <c r="C143" s="73">
        <v>9.4</v>
      </c>
      <c r="D143" s="73">
        <v>6.9</v>
      </c>
      <c r="E143" s="73">
        <v>24.4</v>
      </c>
      <c r="F143" s="73">
        <v>16.2</v>
      </c>
      <c r="G143" s="73">
        <v>17</v>
      </c>
      <c r="H143" s="73">
        <v>11.1</v>
      </c>
      <c r="I143" s="73">
        <v>49.9</v>
      </c>
      <c r="J143" s="73">
        <v>14.1</v>
      </c>
    </row>
    <row r="144" spans="1:10" ht="15" customHeight="1" x14ac:dyDescent="0.3">
      <c r="A144" s="124">
        <v>45473</v>
      </c>
      <c r="B144" s="73">
        <v>25.6</v>
      </c>
      <c r="C144" s="73">
        <v>9.6</v>
      </c>
      <c r="D144" s="73">
        <v>7</v>
      </c>
      <c r="E144" s="73">
        <v>25.4</v>
      </c>
      <c r="F144" s="73">
        <v>15.8</v>
      </c>
      <c r="G144" s="73">
        <v>17</v>
      </c>
      <c r="H144" s="73">
        <v>11</v>
      </c>
      <c r="I144" s="73">
        <v>49.3</v>
      </c>
      <c r="J144" s="73">
        <v>13.3</v>
      </c>
    </row>
    <row r="145" ht="15" customHeight="1" x14ac:dyDescent="0.3"/>
    <row r="146" ht="15" customHeight="1" x14ac:dyDescent="0.3"/>
    <row r="147" ht="15" customHeight="1" x14ac:dyDescent="0.3"/>
    <row r="148" ht="15" customHeight="1" x14ac:dyDescent="0.3"/>
    <row r="149" ht="15" customHeight="1" x14ac:dyDescent="0.3"/>
    <row r="150" ht="15" customHeight="1" x14ac:dyDescent="0.3"/>
    <row r="151" ht="15" customHeight="1" x14ac:dyDescent="0.3"/>
    <row r="152" ht="15" customHeight="1" x14ac:dyDescent="0.3"/>
    <row r="153" ht="15" customHeight="1" x14ac:dyDescent="0.3"/>
    <row r="154" ht="15" customHeight="1" x14ac:dyDescent="0.3"/>
    <row r="155" ht="15" customHeight="1" x14ac:dyDescent="0.3"/>
    <row r="156" ht="15" customHeight="1" x14ac:dyDescent="0.3"/>
    <row r="157" ht="15" customHeight="1" x14ac:dyDescent="0.3"/>
    <row r="158" ht="15" customHeight="1" x14ac:dyDescent="0.3"/>
    <row r="159" ht="15" customHeight="1" x14ac:dyDescent="0.3"/>
    <row r="160" ht="15" customHeight="1" x14ac:dyDescent="0.3"/>
    <row r="161" ht="15" customHeight="1" x14ac:dyDescent="0.3"/>
    <row r="162" ht="15" customHeight="1" x14ac:dyDescent="0.3"/>
    <row r="163" ht="15" customHeight="1" x14ac:dyDescent="0.3"/>
    <row r="164" ht="15" customHeight="1" x14ac:dyDescent="0.3"/>
    <row r="165" ht="15" customHeight="1" x14ac:dyDescent="0.3"/>
    <row r="166" ht="15" customHeight="1" x14ac:dyDescent="0.3"/>
    <row r="167" ht="15" customHeight="1" x14ac:dyDescent="0.3"/>
    <row r="168" ht="15" customHeight="1" x14ac:dyDescent="0.3"/>
    <row r="169" ht="15" customHeight="1" x14ac:dyDescent="0.3"/>
    <row r="170" ht="15" customHeight="1" x14ac:dyDescent="0.3"/>
    <row r="171" ht="15" customHeight="1" x14ac:dyDescent="0.3"/>
    <row r="172" ht="15" customHeight="1" x14ac:dyDescent="0.3"/>
    <row r="173" ht="15" customHeight="1" x14ac:dyDescent="0.3"/>
    <row r="174" ht="15" customHeight="1" x14ac:dyDescent="0.3"/>
    <row r="175" ht="15" customHeight="1" x14ac:dyDescent="0.3"/>
    <row r="176" ht="15" customHeight="1" x14ac:dyDescent="0.3"/>
    <row r="177" ht="15" customHeight="1" x14ac:dyDescent="0.3"/>
    <row r="178" ht="15" customHeight="1" x14ac:dyDescent="0.3"/>
    <row r="179" ht="15" customHeight="1" x14ac:dyDescent="0.3"/>
    <row r="180" ht="15" customHeight="1" x14ac:dyDescent="0.3"/>
    <row r="181" ht="15" customHeight="1" x14ac:dyDescent="0.3"/>
    <row r="182" ht="15" customHeight="1" x14ac:dyDescent="0.3"/>
    <row r="183" ht="15" customHeight="1" x14ac:dyDescent="0.3"/>
    <row r="184" ht="15" customHeight="1" x14ac:dyDescent="0.3"/>
    <row r="185" ht="15" customHeight="1" x14ac:dyDescent="0.3"/>
    <row r="186" ht="15" customHeight="1" x14ac:dyDescent="0.3"/>
    <row r="187" ht="15" customHeight="1" x14ac:dyDescent="0.3"/>
    <row r="188" ht="15" customHeight="1" x14ac:dyDescent="0.3"/>
    <row r="189" ht="15" customHeight="1" x14ac:dyDescent="0.3"/>
    <row r="190" ht="15" customHeight="1" x14ac:dyDescent="0.3"/>
    <row r="191" ht="15" customHeight="1" x14ac:dyDescent="0.3"/>
    <row r="192" ht="15" customHeight="1" x14ac:dyDescent="0.3"/>
    <row r="193" ht="15" customHeight="1" x14ac:dyDescent="0.3"/>
    <row r="194" ht="15" customHeight="1" x14ac:dyDescent="0.3"/>
    <row r="195" ht="15" customHeight="1" x14ac:dyDescent="0.3"/>
    <row r="196" ht="15" customHeight="1" x14ac:dyDescent="0.3"/>
    <row r="197" ht="15" customHeight="1" x14ac:dyDescent="0.3"/>
    <row r="198" ht="15" customHeight="1" x14ac:dyDescent="0.3"/>
    <row r="199" ht="15" customHeight="1" x14ac:dyDescent="0.3"/>
    <row r="200" ht="15" customHeight="1" x14ac:dyDescent="0.3"/>
    <row r="201" ht="15" customHeight="1" x14ac:dyDescent="0.3"/>
    <row r="202" ht="15" customHeight="1" x14ac:dyDescent="0.3"/>
    <row r="203" ht="15" customHeight="1" x14ac:dyDescent="0.3"/>
    <row r="204" ht="15" customHeight="1" x14ac:dyDescent="0.3"/>
    <row r="205" ht="15" customHeight="1" x14ac:dyDescent="0.3"/>
    <row r="206" ht="15" customHeight="1" x14ac:dyDescent="0.3"/>
    <row r="207" ht="15" customHeight="1" x14ac:dyDescent="0.3"/>
    <row r="208" ht="15" customHeight="1" x14ac:dyDescent="0.3"/>
    <row r="209" ht="15" customHeight="1" x14ac:dyDescent="0.3"/>
    <row r="210" ht="15" customHeight="1" x14ac:dyDescent="0.3"/>
    <row r="211" ht="15" customHeight="1" x14ac:dyDescent="0.3"/>
    <row r="212" ht="15" customHeight="1" x14ac:dyDescent="0.3"/>
    <row r="213" ht="15" customHeight="1" x14ac:dyDescent="0.3"/>
    <row r="214" ht="15" customHeight="1" x14ac:dyDescent="0.3"/>
    <row r="215" ht="15" customHeight="1" x14ac:dyDescent="0.3"/>
    <row r="216" ht="15" customHeight="1" x14ac:dyDescent="0.3"/>
    <row r="217" ht="15" customHeight="1" x14ac:dyDescent="0.3"/>
    <row r="218" ht="15" customHeight="1" x14ac:dyDescent="0.3"/>
    <row r="219" ht="15" customHeight="1" x14ac:dyDescent="0.3"/>
    <row r="220" ht="15" customHeight="1" x14ac:dyDescent="0.3"/>
    <row r="221" ht="15" customHeight="1" x14ac:dyDescent="0.3"/>
    <row r="222" ht="15" customHeight="1" x14ac:dyDescent="0.3"/>
    <row r="223" ht="15" customHeight="1" x14ac:dyDescent="0.3"/>
    <row r="224" ht="15" customHeight="1" x14ac:dyDescent="0.3"/>
    <row r="225" ht="15" customHeight="1" x14ac:dyDescent="0.3"/>
    <row r="226" ht="15" customHeight="1" x14ac:dyDescent="0.3"/>
    <row r="227" ht="15" customHeight="1" x14ac:dyDescent="0.3"/>
    <row r="228" ht="15" customHeight="1" x14ac:dyDescent="0.3"/>
    <row r="229" ht="15" customHeight="1" x14ac:dyDescent="0.3"/>
    <row r="230" ht="15" customHeight="1" x14ac:dyDescent="0.3"/>
    <row r="231" ht="15" customHeight="1" x14ac:dyDescent="0.3"/>
    <row r="232" ht="15" customHeight="1" x14ac:dyDescent="0.3"/>
    <row r="233" ht="15" customHeight="1" x14ac:dyDescent="0.3"/>
    <row r="234" ht="15" customHeight="1" x14ac:dyDescent="0.3"/>
    <row r="235" ht="15" customHeight="1" x14ac:dyDescent="0.3"/>
    <row r="236" ht="15" customHeight="1" x14ac:dyDescent="0.3"/>
    <row r="237" ht="15" customHeight="1" x14ac:dyDescent="0.3"/>
    <row r="238" ht="15" customHeight="1" x14ac:dyDescent="0.3"/>
    <row r="239" ht="15" customHeight="1" x14ac:dyDescent="0.3"/>
    <row r="240" ht="15" customHeight="1" x14ac:dyDescent="0.3"/>
    <row r="241" ht="15" customHeight="1" x14ac:dyDescent="0.3"/>
    <row r="242" ht="15" customHeight="1" x14ac:dyDescent="0.3"/>
    <row r="243" ht="15" customHeight="1" x14ac:dyDescent="0.3"/>
    <row r="244" ht="15" customHeight="1" x14ac:dyDescent="0.3"/>
    <row r="245" ht="15" customHeight="1" x14ac:dyDescent="0.3"/>
    <row r="246" ht="15" customHeight="1" x14ac:dyDescent="0.3"/>
    <row r="247" ht="15" customHeight="1" x14ac:dyDescent="0.3"/>
    <row r="248" ht="15" customHeight="1" x14ac:dyDescent="0.3"/>
    <row r="249" ht="15" customHeight="1" x14ac:dyDescent="0.3"/>
    <row r="250" ht="15" customHeight="1" x14ac:dyDescent="0.3"/>
    <row r="251" ht="15" customHeight="1" x14ac:dyDescent="0.3"/>
    <row r="252" ht="15" customHeight="1" x14ac:dyDescent="0.3"/>
    <row r="253" ht="15" customHeight="1" x14ac:dyDescent="0.3"/>
    <row r="254" ht="15" customHeight="1" x14ac:dyDescent="0.3"/>
    <row r="255" ht="15" customHeight="1" x14ac:dyDescent="0.3"/>
    <row r="256" ht="15" customHeight="1" x14ac:dyDescent="0.3"/>
    <row r="257" ht="15" customHeight="1" x14ac:dyDescent="0.3"/>
    <row r="258" ht="15" customHeight="1" x14ac:dyDescent="0.3"/>
    <row r="259" ht="15" customHeight="1" x14ac:dyDescent="0.3"/>
    <row r="260" ht="15" customHeight="1" x14ac:dyDescent="0.3"/>
    <row r="261" ht="15" customHeight="1" x14ac:dyDescent="0.3"/>
    <row r="262" ht="15" customHeight="1" x14ac:dyDescent="0.3"/>
    <row r="263" ht="15" customHeight="1" x14ac:dyDescent="0.3"/>
    <row r="264" ht="15" customHeight="1" x14ac:dyDescent="0.3"/>
    <row r="265" ht="15" customHeight="1" x14ac:dyDescent="0.3"/>
    <row r="266" ht="15" customHeight="1" x14ac:dyDescent="0.3"/>
    <row r="267" ht="15" customHeight="1" x14ac:dyDescent="0.3"/>
    <row r="268" ht="15" customHeight="1" x14ac:dyDescent="0.3"/>
    <row r="269" ht="15" customHeight="1" x14ac:dyDescent="0.3"/>
    <row r="270" ht="15" customHeight="1" x14ac:dyDescent="0.3"/>
    <row r="271" ht="15" customHeight="1" x14ac:dyDescent="0.3"/>
    <row r="272" ht="15" customHeight="1" x14ac:dyDescent="0.3"/>
    <row r="273" ht="15" customHeight="1" x14ac:dyDescent="0.3"/>
    <row r="274" ht="15" customHeight="1" x14ac:dyDescent="0.3"/>
    <row r="275" ht="15" customHeight="1" x14ac:dyDescent="0.3"/>
    <row r="276" ht="15" customHeight="1" x14ac:dyDescent="0.3"/>
    <row r="277" ht="15" customHeight="1" x14ac:dyDescent="0.3"/>
    <row r="278" ht="15" customHeight="1" x14ac:dyDescent="0.3"/>
    <row r="279" ht="15" customHeight="1" x14ac:dyDescent="0.3"/>
    <row r="280" ht="15" customHeight="1" x14ac:dyDescent="0.3"/>
    <row r="281" ht="15" customHeight="1" x14ac:dyDescent="0.3"/>
    <row r="282" ht="15" customHeight="1" x14ac:dyDescent="0.3"/>
    <row r="283" ht="15" customHeight="1" x14ac:dyDescent="0.3"/>
    <row r="284" ht="15" customHeight="1" x14ac:dyDescent="0.3"/>
    <row r="285" ht="15" customHeight="1" x14ac:dyDescent="0.3"/>
    <row r="286" ht="15" customHeight="1" x14ac:dyDescent="0.3"/>
    <row r="287" ht="15" customHeight="1" x14ac:dyDescent="0.3"/>
    <row r="288" ht="15" customHeight="1" x14ac:dyDescent="0.3"/>
    <row r="289" ht="15" customHeight="1" x14ac:dyDescent="0.3"/>
    <row r="290" ht="15" customHeight="1" x14ac:dyDescent="0.3"/>
    <row r="291" ht="15" customHeight="1" x14ac:dyDescent="0.3"/>
    <row r="292" ht="15" customHeight="1" x14ac:dyDescent="0.3"/>
    <row r="293" ht="15" customHeight="1" x14ac:dyDescent="0.3"/>
    <row r="294" ht="15" customHeight="1" x14ac:dyDescent="0.3"/>
    <row r="295" ht="15" customHeight="1" x14ac:dyDescent="0.3"/>
    <row r="296" ht="15" customHeight="1" x14ac:dyDescent="0.3"/>
    <row r="297" ht="15" customHeight="1" x14ac:dyDescent="0.3"/>
    <row r="298" ht="15" customHeight="1" x14ac:dyDescent="0.3"/>
    <row r="299" ht="15" customHeight="1" x14ac:dyDescent="0.3"/>
    <row r="300" ht="15" customHeight="1" x14ac:dyDescent="0.3"/>
    <row r="301" ht="15" customHeight="1" x14ac:dyDescent="0.3"/>
    <row r="302" ht="15" customHeight="1" x14ac:dyDescent="0.3"/>
    <row r="303" ht="15" customHeight="1" x14ac:dyDescent="0.3"/>
    <row r="304" ht="15" customHeight="1" x14ac:dyDescent="0.3"/>
    <row r="305" ht="15" customHeight="1" x14ac:dyDescent="0.3"/>
    <row r="306" ht="15" customHeight="1" x14ac:dyDescent="0.3"/>
    <row r="307" ht="15" customHeight="1" x14ac:dyDescent="0.3"/>
    <row r="308" ht="15" customHeight="1" x14ac:dyDescent="0.3"/>
    <row r="309" ht="15" customHeight="1" x14ac:dyDescent="0.3"/>
    <row r="310" ht="15" customHeight="1" x14ac:dyDescent="0.3"/>
    <row r="311" ht="15" customHeight="1" x14ac:dyDescent="0.3"/>
    <row r="312" ht="15" customHeight="1" x14ac:dyDescent="0.3"/>
    <row r="313" ht="15" customHeight="1" x14ac:dyDescent="0.3"/>
    <row r="314" ht="15" customHeight="1" x14ac:dyDescent="0.3"/>
    <row r="315" ht="15" customHeight="1" x14ac:dyDescent="0.3"/>
    <row r="316" ht="15" customHeight="1" x14ac:dyDescent="0.3"/>
    <row r="317" ht="15" customHeight="1" x14ac:dyDescent="0.3"/>
    <row r="318" ht="15" customHeight="1" x14ac:dyDescent="0.3"/>
    <row r="319" ht="15" customHeight="1" x14ac:dyDescent="0.3"/>
    <row r="320" ht="15" customHeight="1" x14ac:dyDescent="0.3"/>
    <row r="321" ht="15" customHeight="1" x14ac:dyDescent="0.3"/>
    <row r="322" ht="15" customHeight="1" x14ac:dyDescent="0.3"/>
    <row r="323" ht="15" customHeight="1" x14ac:dyDescent="0.3"/>
    <row r="324" ht="15" customHeight="1" x14ac:dyDescent="0.3"/>
    <row r="325" ht="15" customHeight="1" x14ac:dyDescent="0.3"/>
    <row r="326" ht="15" customHeight="1" x14ac:dyDescent="0.3"/>
    <row r="327" ht="15" customHeight="1" x14ac:dyDescent="0.3"/>
    <row r="328" ht="15" customHeight="1" x14ac:dyDescent="0.3"/>
    <row r="329" ht="15" customHeight="1" x14ac:dyDescent="0.3"/>
    <row r="330" ht="15" customHeight="1" x14ac:dyDescent="0.3"/>
    <row r="331" ht="15" customHeight="1" x14ac:dyDescent="0.3"/>
    <row r="332" ht="15" customHeight="1" x14ac:dyDescent="0.3"/>
    <row r="333" ht="15" customHeight="1" x14ac:dyDescent="0.3"/>
    <row r="334" ht="15" customHeight="1" x14ac:dyDescent="0.3"/>
    <row r="335" ht="15" customHeight="1" x14ac:dyDescent="0.3"/>
    <row r="336" ht="15" customHeight="1" x14ac:dyDescent="0.3"/>
    <row r="337" ht="15" customHeight="1" x14ac:dyDescent="0.3"/>
    <row r="338" ht="15" customHeight="1" x14ac:dyDescent="0.3"/>
    <row r="339" ht="15" customHeight="1" x14ac:dyDescent="0.3"/>
    <row r="340" ht="15" customHeight="1" x14ac:dyDescent="0.3"/>
    <row r="341" ht="15" customHeight="1" x14ac:dyDescent="0.3"/>
    <row r="342" ht="15" customHeight="1" x14ac:dyDescent="0.3"/>
    <row r="343" ht="15" customHeight="1" x14ac:dyDescent="0.3"/>
    <row r="344" ht="15" customHeight="1" x14ac:dyDescent="0.3"/>
    <row r="345" ht="15" customHeight="1" x14ac:dyDescent="0.3"/>
    <row r="346" ht="15" customHeight="1" x14ac:dyDescent="0.3"/>
    <row r="347" ht="15" customHeight="1" x14ac:dyDescent="0.3"/>
    <row r="348" ht="15" customHeight="1" x14ac:dyDescent="0.3"/>
    <row r="349" ht="15" customHeight="1" x14ac:dyDescent="0.3"/>
    <row r="350" ht="15" customHeight="1" x14ac:dyDescent="0.3"/>
    <row r="351" ht="15" customHeight="1" x14ac:dyDescent="0.3"/>
    <row r="352" ht="15" customHeight="1" x14ac:dyDescent="0.3"/>
    <row r="353" ht="15" customHeight="1" x14ac:dyDescent="0.3"/>
    <row r="354" ht="15" customHeight="1" x14ac:dyDescent="0.3"/>
    <row r="355" ht="15" customHeight="1" x14ac:dyDescent="0.3"/>
    <row r="356" ht="15" customHeight="1" x14ac:dyDescent="0.3"/>
    <row r="357" ht="15" customHeight="1" x14ac:dyDescent="0.3"/>
    <row r="358" ht="15" customHeight="1" x14ac:dyDescent="0.3"/>
    <row r="359" ht="15" customHeight="1" x14ac:dyDescent="0.3"/>
    <row r="360" ht="15" customHeight="1" x14ac:dyDescent="0.3"/>
    <row r="361" ht="15" customHeight="1" x14ac:dyDescent="0.3"/>
    <row r="362" ht="15" customHeight="1" x14ac:dyDescent="0.3"/>
    <row r="363" ht="15" customHeight="1" x14ac:dyDescent="0.3"/>
    <row r="364" ht="15" customHeight="1" x14ac:dyDescent="0.3"/>
    <row r="365" ht="15" customHeight="1" x14ac:dyDescent="0.3"/>
    <row r="366" ht="15" customHeight="1" x14ac:dyDescent="0.3"/>
    <row r="367" ht="15" customHeight="1" x14ac:dyDescent="0.3"/>
    <row r="368" ht="15" customHeight="1" x14ac:dyDescent="0.3"/>
    <row r="369" ht="15" customHeight="1" x14ac:dyDescent="0.3"/>
    <row r="370" ht="15" customHeight="1" x14ac:dyDescent="0.3"/>
    <row r="371" ht="15" customHeight="1" x14ac:dyDescent="0.3"/>
    <row r="372" ht="15" customHeight="1" x14ac:dyDescent="0.3"/>
    <row r="373" ht="15" customHeight="1" x14ac:dyDescent="0.3"/>
    <row r="374" ht="15" customHeight="1" x14ac:dyDescent="0.3"/>
    <row r="375" ht="15" customHeight="1" x14ac:dyDescent="0.3"/>
    <row r="376" ht="15" customHeight="1" x14ac:dyDescent="0.3"/>
    <row r="377" ht="15" customHeight="1" x14ac:dyDescent="0.3"/>
    <row r="378" ht="15" customHeight="1" x14ac:dyDescent="0.3"/>
    <row r="379" ht="15" customHeight="1" x14ac:dyDescent="0.3"/>
    <row r="380" ht="15" customHeight="1" x14ac:dyDescent="0.3"/>
    <row r="381" ht="15" customHeight="1" x14ac:dyDescent="0.3"/>
    <row r="382" ht="15" customHeight="1" x14ac:dyDescent="0.3"/>
    <row r="383" ht="15" customHeight="1" x14ac:dyDescent="0.3"/>
    <row r="384" ht="15" customHeight="1" x14ac:dyDescent="0.3"/>
    <row r="385" ht="15" customHeight="1" x14ac:dyDescent="0.3"/>
    <row r="386" ht="15" customHeight="1" x14ac:dyDescent="0.3"/>
    <row r="387" ht="15" customHeight="1" x14ac:dyDescent="0.3"/>
    <row r="388" ht="15" customHeight="1" x14ac:dyDescent="0.3"/>
    <row r="389" ht="15" customHeight="1" x14ac:dyDescent="0.3"/>
    <row r="390" ht="15" customHeight="1" x14ac:dyDescent="0.3"/>
    <row r="391" ht="15" customHeight="1" x14ac:dyDescent="0.3"/>
    <row r="392" ht="15" customHeight="1" x14ac:dyDescent="0.3"/>
    <row r="393" ht="15" customHeight="1" x14ac:dyDescent="0.3"/>
    <row r="394" ht="15" customHeight="1" x14ac:dyDescent="0.3"/>
    <row r="395" ht="15" customHeight="1" x14ac:dyDescent="0.3"/>
    <row r="396" ht="15" customHeight="1" x14ac:dyDescent="0.3"/>
    <row r="397" ht="15" customHeight="1" x14ac:dyDescent="0.3"/>
    <row r="398" ht="15" customHeight="1" x14ac:dyDescent="0.3"/>
    <row r="399" ht="15" customHeight="1" x14ac:dyDescent="0.3"/>
    <row r="400" ht="15" customHeight="1" x14ac:dyDescent="0.3"/>
    <row r="401" ht="15" customHeight="1" x14ac:dyDescent="0.3"/>
    <row r="402" ht="15" customHeight="1" x14ac:dyDescent="0.3"/>
    <row r="403" ht="15" customHeight="1" x14ac:dyDescent="0.3"/>
    <row r="404" ht="15" customHeight="1" x14ac:dyDescent="0.3"/>
    <row r="405" ht="15" customHeight="1" x14ac:dyDescent="0.3"/>
    <row r="406" ht="15" customHeight="1" x14ac:dyDescent="0.3"/>
    <row r="407" ht="15" customHeight="1" x14ac:dyDescent="0.3"/>
    <row r="408" ht="15" customHeight="1" x14ac:dyDescent="0.3"/>
    <row r="409" ht="15" customHeight="1" x14ac:dyDescent="0.3"/>
    <row r="410" ht="15" customHeight="1" x14ac:dyDescent="0.3"/>
    <row r="411" ht="15" customHeight="1" x14ac:dyDescent="0.3"/>
    <row r="412" ht="15" customHeight="1" x14ac:dyDescent="0.3"/>
    <row r="413" ht="15" customHeight="1" x14ac:dyDescent="0.3"/>
    <row r="414" ht="15" customHeight="1" x14ac:dyDescent="0.3"/>
    <row r="415" ht="15" customHeight="1" x14ac:dyDescent="0.3"/>
    <row r="416" ht="15" customHeight="1" x14ac:dyDescent="0.3"/>
    <row r="417" ht="15" customHeight="1" x14ac:dyDescent="0.3"/>
    <row r="418" ht="15" customHeight="1" x14ac:dyDescent="0.3"/>
    <row r="419" ht="15" customHeight="1" x14ac:dyDescent="0.3"/>
    <row r="420" ht="15" customHeight="1" x14ac:dyDescent="0.3"/>
    <row r="421" ht="15" customHeight="1" x14ac:dyDescent="0.3"/>
    <row r="422" ht="15" customHeight="1" x14ac:dyDescent="0.3"/>
    <row r="423" ht="15" customHeight="1" x14ac:dyDescent="0.3"/>
    <row r="424" ht="15" customHeight="1" x14ac:dyDescent="0.3"/>
    <row r="425" ht="15" customHeight="1" x14ac:dyDescent="0.3"/>
    <row r="426" ht="15" customHeight="1" x14ac:dyDescent="0.3"/>
    <row r="427" ht="15" customHeight="1" x14ac:dyDescent="0.3"/>
  </sheetData>
  <mergeCells count="4">
    <mergeCell ref="B1:J1"/>
    <mergeCell ref="B2:J2"/>
    <mergeCell ref="A3:A4"/>
    <mergeCell ref="A5:A6"/>
  </mergeCells>
  <hyperlinks>
    <hyperlink ref="A1" location="Metadata!A1" display="metadata" xr:uid="{74A44962-C7F9-4C5A-B9A3-F3B89FE1C394}"/>
    <hyperlink ref="A2" location="Metaadatok!A1" display="metaadatok" xr:uid="{121CB66B-A256-4CB2-BF5E-7005498F9602}"/>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2D382D-D4FE-4165-B943-6B18C8030B4A}">
  <sheetPr>
    <tabColor rgb="FFEBF1DE"/>
  </sheetPr>
  <dimension ref="A1:H300"/>
  <sheetViews>
    <sheetView zoomScale="70" zoomScaleNormal="70" workbookViewId="0">
      <pane xSplit="1" ySplit="6" topLeftCell="B120" activePane="bottomRight" state="frozen"/>
      <selection activeCell="F38" sqref="F38"/>
      <selection pane="topRight" activeCell="F38" sqref="F38"/>
      <selection pane="bottomLeft" activeCell="F38" sqref="F38"/>
      <selection pane="bottomRight" activeCell="G144" sqref="G144"/>
    </sheetView>
  </sheetViews>
  <sheetFormatPr defaultColWidth="8.88671875" defaultRowHeight="14.4" x14ac:dyDescent="0.3"/>
  <cols>
    <col min="1" max="1" width="32.6640625" style="20" customWidth="1"/>
    <col min="2" max="8" width="28.6640625" style="20" customWidth="1"/>
    <col min="9" max="16384" width="8.88671875" style="20"/>
  </cols>
  <sheetData>
    <row r="1" spans="1:8" ht="30" customHeight="1" x14ac:dyDescent="0.3">
      <c r="A1" s="71" t="s">
        <v>101</v>
      </c>
      <c r="B1" s="184" t="s">
        <v>339</v>
      </c>
      <c r="C1" s="184"/>
      <c r="D1" s="184"/>
      <c r="E1" s="184"/>
      <c r="F1" s="184"/>
      <c r="G1" s="184"/>
      <c r="H1" s="184"/>
    </row>
    <row r="2" spans="1:8" ht="30" customHeight="1" x14ac:dyDescent="0.3">
      <c r="A2" s="72" t="s">
        <v>102</v>
      </c>
      <c r="B2" s="185" t="s">
        <v>338</v>
      </c>
      <c r="C2" s="185"/>
      <c r="D2" s="185"/>
      <c r="E2" s="185"/>
      <c r="F2" s="185"/>
      <c r="G2" s="185"/>
      <c r="H2" s="185"/>
    </row>
    <row r="3" spans="1:8" s="62" customFormat="1" ht="60" customHeight="1" x14ac:dyDescent="0.3">
      <c r="A3" s="182" t="s">
        <v>87</v>
      </c>
      <c r="B3" s="68" t="s">
        <v>448</v>
      </c>
      <c r="C3" s="114" t="s">
        <v>449</v>
      </c>
      <c r="D3" s="114" t="s">
        <v>450</v>
      </c>
      <c r="E3" s="68" t="s">
        <v>451</v>
      </c>
      <c r="F3" s="114" t="s">
        <v>452</v>
      </c>
      <c r="G3" s="68" t="s">
        <v>453</v>
      </c>
      <c r="H3" s="68" t="s">
        <v>454</v>
      </c>
    </row>
    <row r="4" spans="1:8" s="62" customFormat="1" ht="14.4" customHeight="1" x14ac:dyDescent="0.3">
      <c r="A4" s="183"/>
      <c r="B4" s="69" t="s">
        <v>85</v>
      </c>
      <c r="C4" s="69" t="s">
        <v>85</v>
      </c>
      <c r="D4" s="69" t="s">
        <v>85</v>
      </c>
      <c r="E4" s="69" t="s">
        <v>85</v>
      </c>
      <c r="F4" s="69" t="s">
        <v>85</v>
      </c>
      <c r="G4" s="69" t="s">
        <v>485</v>
      </c>
      <c r="H4" s="69" t="s">
        <v>485</v>
      </c>
    </row>
    <row r="5" spans="1:8" s="62" customFormat="1" ht="60" customHeight="1" x14ac:dyDescent="0.3">
      <c r="A5" s="180" t="s">
        <v>88</v>
      </c>
      <c r="B5" s="66" t="s">
        <v>129</v>
      </c>
      <c r="C5" s="66" t="s">
        <v>130</v>
      </c>
      <c r="D5" s="66" t="s">
        <v>135</v>
      </c>
      <c r="E5" s="66" t="s">
        <v>131</v>
      </c>
      <c r="F5" s="66" t="s">
        <v>132</v>
      </c>
      <c r="G5" s="66" t="s">
        <v>133</v>
      </c>
      <c r="H5" s="66" t="s">
        <v>134</v>
      </c>
    </row>
    <row r="6" spans="1:8" s="62" customFormat="1" ht="14.4" customHeight="1" x14ac:dyDescent="0.3">
      <c r="A6" s="181"/>
      <c r="B6" s="67" t="s">
        <v>86</v>
      </c>
      <c r="C6" s="67" t="s">
        <v>86</v>
      </c>
      <c r="D6" s="67" t="s">
        <v>86</v>
      </c>
      <c r="E6" s="67" t="s">
        <v>86</v>
      </c>
      <c r="F6" s="67" t="s">
        <v>86</v>
      </c>
      <c r="G6" s="67" t="s">
        <v>118</v>
      </c>
      <c r="H6" s="67" t="s">
        <v>118</v>
      </c>
    </row>
    <row r="7" spans="1:8" ht="15" customHeight="1" x14ac:dyDescent="0.3">
      <c r="A7" s="126">
        <v>32963</v>
      </c>
      <c r="B7" s="63"/>
      <c r="C7" s="63"/>
      <c r="D7" s="63"/>
      <c r="E7" s="63"/>
      <c r="F7" s="63"/>
      <c r="G7" s="63"/>
      <c r="H7" s="63"/>
    </row>
    <row r="8" spans="1:8" ht="15" customHeight="1" x14ac:dyDescent="0.3">
      <c r="A8" s="126">
        <v>33054</v>
      </c>
      <c r="B8" s="63"/>
      <c r="C8" s="63"/>
      <c r="D8" s="63"/>
      <c r="E8" s="63"/>
      <c r="F8" s="63"/>
      <c r="G8" s="63"/>
      <c r="H8" s="63"/>
    </row>
    <row r="9" spans="1:8" ht="15" customHeight="1" x14ac:dyDescent="0.3">
      <c r="A9" s="126">
        <v>33146</v>
      </c>
      <c r="B9" s="63"/>
      <c r="C9" s="63"/>
      <c r="D9" s="63"/>
      <c r="E9" s="63"/>
      <c r="F9" s="63"/>
      <c r="G9" s="63"/>
      <c r="H9" s="63"/>
    </row>
    <row r="10" spans="1:8" ht="15" customHeight="1" x14ac:dyDescent="0.3">
      <c r="A10" s="126">
        <v>33238</v>
      </c>
      <c r="B10" s="63"/>
      <c r="C10" s="63"/>
      <c r="D10" s="63"/>
      <c r="E10" s="63"/>
      <c r="F10" s="63"/>
      <c r="G10" s="63"/>
      <c r="H10" s="63"/>
    </row>
    <row r="11" spans="1:8" ht="15" customHeight="1" x14ac:dyDescent="0.3">
      <c r="A11" s="126">
        <v>33328</v>
      </c>
      <c r="B11" s="63"/>
      <c r="C11" s="63"/>
      <c r="D11" s="63"/>
      <c r="E11" s="63"/>
      <c r="F11" s="63"/>
      <c r="G11" s="63"/>
      <c r="H11" s="63"/>
    </row>
    <row r="12" spans="1:8" ht="15" customHeight="1" x14ac:dyDescent="0.3">
      <c r="A12" s="126">
        <v>33419</v>
      </c>
      <c r="B12" s="63"/>
      <c r="C12" s="63"/>
      <c r="D12" s="63"/>
      <c r="E12" s="63"/>
      <c r="F12" s="63"/>
      <c r="G12" s="63"/>
      <c r="H12" s="63"/>
    </row>
    <row r="13" spans="1:8" ht="15" customHeight="1" x14ac:dyDescent="0.3">
      <c r="A13" s="126">
        <v>33511</v>
      </c>
      <c r="B13" s="63"/>
      <c r="C13" s="63"/>
      <c r="D13" s="63"/>
      <c r="E13" s="63"/>
      <c r="F13" s="63"/>
      <c r="G13" s="63"/>
      <c r="H13" s="63"/>
    </row>
    <row r="14" spans="1:8" ht="15" customHeight="1" x14ac:dyDescent="0.3">
      <c r="A14" s="126">
        <v>33603</v>
      </c>
      <c r="B14" s="63"/>
      <c r="C14" s="63"/>
      <c r="D14" s="63"/>
      <c r="E14" s="63"/>
      <c r="F14" s="63"/>
      <c r="G14" s="63"/>
      <c r="H14" s="63"/>
    </row>
    <row r="15" spans="1:8" ht="15" customHeight="1" x14ac:dyDescent="0.3">
      <c r="A15" s="126">
        <v>33694</v>
      </c>
      <c r="B15" s="63"/>
      <c r="C15" s="63"/>
      <c r="D15" s="63"/>
      <c r="E15" s="63"/>
      <c r="F15" s="63"/>
      <c r="G15" s="63"/>
      <c r="H15" s="63"/>
    </row>
    <row r="16" spans="1:8" ht="15" customHeight="1" x14ac:dyDescent="0.3">
      <c r="A16" s="126">
        <v>33785</v>
      </c>
      <c r="B16" s="63"/>
      <c r="C16" s="63"/>
      <c r="D16" s="63"/>
      <c r="E16" s="63"/>
      <c r="F16" s="63"/>
      <c r="G16" s="63"/>
      <c r="H16" s="63"/>
    </row>
    <row r="17" spans="1:8" ht="15" customHeight="1" x14ac:dyDescent="0.3">
      <c r="A17" s="126">
        <v>33877</v>
      </c>
      <c r="B17" s="63"/>
      <c r="C17" s="63"/>
      <c r="D17" s="63"/>
      <c r="E17" s="63"/>
      <c r="F17" s="63"/>
      <c r="G17" s="63"/>
      <c r="H17" s="63"/>
    </row>
    <row r="18" spans="1:8" ht="15" customHeight="1" x14ac:dyDescent="0.3">
      <c r="A18" s="126">
        <v>33969</v>
      </c>
      <c r="B18" s="63"/>
      <c r="C18" s="63"/>
      <c r="D18" s="63"/>
      <c r="E18" s="63"/>
      <c r="F18" s="63"/>
      <c r="G18" s="63"/>
      <c r="H18" s="63"/>
    </row>
    <row r="19" spans="1:8" ht="15" customHeight="1" x14ac:dyDescent="0.3">
      <c r="A19" s="126">
        <v>34059</v>
      </c>
      <c r="B19" s="63"/>
      <c r="C19" s="63"/>
      <c r="D19" s="63"/>
      <c r="E19" s="63"/>
      <c r="F19" s="63"/>
      <c r="G19" s="63"/>
      <c r="H19" s="63"/>
    </row>
    <row r="20" spans="1:8" ht="15" customHeight="1" x14ac:dyDescent="0.3">
      <c r="A20" s="126">
        <v>34150</v>
      </c>
      <c r="B20" s="63"/>
      <c r="C20" s="63"/>
      <c r="D20" s="63"/>
      <c r="E20" s="63"/>
      <c r="F20" s="63"/>
      <c r="G20" s="63"/>
      <c r="H20" s="63"/>
    </row>
    <row r="21" spans="1:8" ht="15" customHeight="1" x14ac:dyDescent="0.3">
      <c r="A21" s="126">
        <v>34242</v>
      </c>
      <c r="B21" s="63"/>
      <c r="C21" s="63"/>
      <c r="D21" s="63"/>
      <c r="E21" s="63"/>
      <c r="F21" s="63"/>
      <c r="G21" s="63"/>
      <c r="H21" s="63"/>
    </row>
    <row r="22" spans="1:8" ht="15" customHeight="1" x14ac:dyDescent="0.3">
      <c r="A22" s="126">
        <v>34334</v>
      </c>
      <c r="B22" s="63"/>
      <c r="C22" s="63"/>
      <c r="D22" s="63"/>
      <c r="E22" s="63"/>
      <c r="F22" s="63"/>
      <c r="G22" s="63"/>
      <c r="H22" s="63"/>
    </row>
    <row r="23" spans="1:8" ht="15" customHeight="1" x14ac:dyDescent="0.3">
      <c r="A23" s="126">
        <v>34424</v>
      </c>
      <c r="B23" s="63"/>
      <c r="C23" s="63"/>
      <c r="D23" s="63"/>
      <c r="E23" s="63"/>
      <c r="F23" s="63"/>
      <c r="G23" s="63"/>
      <c r="H23" s="63"/>
    </row>
    <row r="24" spans="1:8" ht="15" customHeight="1" x14ac:dyDescent="0.3">
      <c r="A24" s="126">
        <v>34515</v>
      </c>
      <c r="B24" s="63"/>
      <c r="C24" s="63"/>
      <c r="D24" s="63"/>
      <c r="E24" s="63"/>
      <c r="F24" s="63"/>
      <c r="G24" s="63"/>
      <c r="H24" s="63"/>
    </row>
    <row r="25" spans="1:8" ht="15" customHeight="1" x14ac:dyDescent="0.3">
      <c r="A25" s="126">
        <v>34607</v>
      </c>
      <c r="B25" s="63"/>
      <c r="C25" s="63"/>
      <c r="D25" s="63"/>
      <c r="E25" s="63"/>
      <c r="F25" s="63"/>
      <c r="G25" s="63"/>
      <c r="H25" s="63"/>
    </row>
    <row r="26" spans="1:8" ht="15" customHeight="1" x14ac:dyDescent="0.3">
      <c r="A26" s="126">
        <v>34699</v>
      </c>
      <c r="B26" s="63"/>
      <c r="C26" s="63"/>
      <c r="D26" s="63"/>
      <c r="E26" s="63"/>
      <c r="F26" s="63"/>
      <c r="G26" s="63"/>
      <c r="H26" s="63"/>
    </row>
    <row r="27" spans="1:8" ht="15" customHeight="1" x14ac:dyDescent="0.3">
      <c r="A27" s="126">
        <v>34789</v>
      </c>
      <c r="B27" s="63"/>
      <c r="C27" s="63"/>
      <c r="D27" s="63"/>
      <c r="E27" s="63"/>
      <c r="F27" s="63"/>
      <c r="G27" s="63"/>
      <c r="H27" s="63"/>
    </row>
    <row r="28" spans="1:8" ht="15" customHeight="1" x14ac:dyDescent="0.3">
      <c r="A28" s="126">
        <v>34880</v>
      </c>
      <c r="B28" s="63"/>
      <c r="C28" s="63"/>
      <c r="D28" s="63"/>
      <c r="E28" s="63"/>
      <c r="F28" s="63"/>
      <c r="G28" s="63"/>
      <c r="H28" s="63"/>
    </row>
    <row r="29" spans="1:8" ht="15" customHeight="1" x14ac:dyDescent="0.3">
      <c r="A29" s="126">
        <v>34972</v>
      </c>
      <c r="B29" s="63"/>
      <c r="C29" s="63"/>
      <c r="D29" s="63"/>
      <c r="E29" s="63"/>
      <c r="F29" s="63"/>
      <c r="G29" s="63"/>
      <c r="H29" s="63"/>
    </row>
    <row r="30" spans="1:8" ht="15" customHeight="1" x14ac:dyDescent="0.3">
      <c r="A30" s="126">
        <v>35064</v>
      </c>
      <c r="B30" s="63"/>
      <c r="C30" s="63"/>
      <c r="D30" s="63"/>
      <c r="E30" s="63"/>
      <c r="F30" s="63"/>
      <c r="G30" s="63"/>
      <c r="H30" s="63"/>
    </row>
    <row r="31" spans="1:8" ht="15" customHeight="1" x14ac:dyDescent="0.3">
      <c r="A31" s="126">
        <v>35155</v>
      </c>
      <c r="B31" s="63"/>
      <c r="C31" s="63"/>
      <c r="D31" s="63"/>
      <c r="E31" s="63"/>
      <c r="F31" s="63"/>
      <c r="G31" s="63"/>
      <c r="H31" s="63"/>
    </row>
    <row r="32" spans="1:8" ht="15" customHeight="1" x14ac:dyDescent="0.3">
      <c r="A32" s="126">
        <v>35246</v>
      </c>
      <c r="B32" s="63"/>
      <c r="C32" s="63"/>
      <c r="D32" s="63"/>
      <c r="E32" s="63"/>
      <c r="F32" s="63"/>
      <c r="G32" s="63"/>
      <c r="H32" s="63"/>
    </row>
    <row r="33" spans="1:8" ht="15" customHeight="1" x14ac:dyDescent="0.3">
      <c r="A33" s="126">
        <v>35338</v>
      </c>
      <c r="B33" s="63"/>
      <c r="C33" s="63"/>
      <c r="D33" s="63"/>
      <c r="E33" s="63"/>
      <c r="F33" s="63"/>
      <c r="G33" s="63"/>
      <c r="H33" s="63"/>
    </row>
    <row r="34" spans="1:8" ht="15" customHeight="1" x14ac:dyDescent="0.3">
      <c r="A34" s="126">
        <v>35430</v>
      </c>
      <c r="B34" s="63"/>
      <c r="C34" s="63"/>
      <c r="D34" s="63"/>
      <c r="E34" s="63"/>
      <c r="F34" s="63"/>
      <c r="G34" s="63"/>
      <c r="H34" s="63"/>
    </row>
    <row r="35" spans="1:8" ht="15" customHeight="1" x14ac:dyDescent="0.3">
      <c r="A35" s="126">
        <v>35520</v>
      </c>
      <c r="B35" s="63"/>
      <c r="C35" s="63"/>
      <c r="D35" s="63"/>
      <c r="E35" s="63"/>
      <c r="F35" s="63"/>
      <c r="G35" s="63"/>
      <c r="H35" s="63"/>
    </row>
    <row r="36" spans="1:8" ht="15" customHeight="1" x14ac:dyDescent="0.3">
      <c r="A36" s="126">
        <v>35611</v>
      </c>
      <c r="B36" s="63"/>
      <c r="C36" s="63"/>
      <c r="D36" s="63"/>
      <c r="E36" s="63"/>
      <c r="F36" s="63"/>
      <c r="G36" s="63"/>
      <c r="H36" s="70"/>
    </row>
    <row r="37" spans="1:8" ht="15" customHeight="1" x14ac:dyDescent="0.3">
      <c r="A37" s="126">
        <v>35703</v>
      </c>
      <c r="B37" s="63"/>
      <c r="C37" s="63"/>
      <c r="D37" s="63"/>
      <c r="E37" s="63"/>
      <c r="F37" s="63"/>
      <c r="G37" s="63"/>
      <c r="H37" s="70"/>
    </row>
    <row r="38" spans="1:8" ht="15" customHeight="1" x14ac:dyDescent="0.3">
      <c r="A38" s="126">
        <v>35795</v>
      </c>
      <c r="B38" s="63"/>
      <c r="C38" s="63"/>
      <c r="D38" s="63"/>
      <c r="E38" s="63"/>
      <c r="F38" s="63"/>
      <c r="G38" s="63"/>
      <c r="H38" s="70"/>
    </row>
    <row r="39" spans="1:8" ht="15" customHeight="1" x14ac:dyDescent="0.3">
      <c r="A39" s="126">
        <v>35885</v>
      </c>
      <c r="B39" s="70"/>
      <c r="C39" s="70"/>
      <c r="D39" s="70"/>
      <c r="E39" s="70"/>
      <c r="F39" s="70"/>
      <c r="G39" s="70"/>
      <c r="H39" s="70"/>
    </row>
    <row r="40" spans="1:8" ht="15" customHeight="1" x14ac:dyDescent="0.3">
      <c r="A40" s="126">
        <v>35976</v>
      </c>
      <c r="B40" s="70"/>
      <c r="C40" s="70"/>
      <c r="D40" s="70"/>
      <c r="E40" s="70"/>
      <c r="F40" s="70"/>
      <c r="G40" s="70"/>
      <c r="H40" s="70"/>
    </row>
    <row r="41" spans="1:8" ht="15" customHeight="1" x14ac:dyDescent="0.3">
      <c r="A41" s="126">
        <v>36068</v>
      </c>
      <c r="B41" s="70"/>
      <c r="C41" s="70"/>
      <c r="D41" s="70"/>
      <c r="E41" s="70"/>
      <c r="F41" s="70"/>
      <c r="G41" s="70"/>
      <c r="H41" s="70"/>
    </row>
    <row r="42" spans="1:8" ht="15" customHeight="1" x14ac:dyDescent="0.3">
      <c r="A42" s="126">
        <v>36160</v>
      </c>
      <c r="B42" s="70"/>
      <c r="C42" s="70"/>
      <c r="D42" s="70"/>
      <c r="E42" s="70"/>
      <c r="F42" s="70"/>
      <c r="G42" s="70"/>
      <c r="H42" s="70"/>
    </row>
    <row r="43" spans="1:8" ht="15" customHeight="1" x14ac:dyDescent="0.3">
      <c r="A43" s="126">
        <v>36250</v>
      </c>
      <c r="B43" s="70"/>
      <c r="C43" s="70"/>
      <c r="D43" s="70"/>
      <c r="E43" s="70"/>
      <c r="F43" s="70"/>
      <c r="G43" s="70"/>
      <c r="H43" s="70">
        <v>-2.2999999999999998</v>
      </c>
    </row>
    <row r="44" spans="1:8" ht="15" customHeight="1" x14ac:dyDescent="0.3">
      <c r="A44" s="126">
        <v>36341</v>
      </c>
      <c r="B44" s="70"/>
      <c r="C44" s="70"/>
      <c r="D44" s="70"/>
      <c r="E44" s="70"/>
      <c r="F44" s="70"/>
      <c r="G44" s="70"/>
      <c r="H44" s="70">
        <v>-2.2999999999999998</v>
      </c>
    </row>
    <row r="45" spans="1:8" ht="15" customHeight="1" x14ac:dyDescent="0.3">
      <c r="A45" s="126">
        <v>36433</v>
      </c>
      <c r="B45" s="70"/>
      <c r="C45" s="70"/>
      <c r="D45" s="70"/>
      <c r="E45" s="70"/>
      <c r="F45" s="70"/>
      <c r="G45" s="70"/>
      <c r="H45" s="70">
        <v>0</v>
      </c>
    </row>
    <row r="46" spans="1:8" ht="15" customHeight="1" x14ac:dyDescent="0.3">
      <c r="A46" s="126">
        <v>36525</v>
      </c>
      <c r="B46" s="70"/>
      <c r="C46" s="70"/>
      <c r="D46" s="70"/>
      <c r="E46" s="70"/>
      <c r="F46" s="70"/>
      <c r="G46" s="70"/>
      <c r="H46" s="70">
        <v>0.4</v>
      </c>
    </row>
    <row r="47" spans="1:8" ht="15" customHeight="1" x14ac:dyDescent="0.3">
      <c r="A47" s="126">
        <v>36616</v>
      </c>
      <c r="B47" s="70"/>
      <c r="C47" s="70"/>
      <c r="D47" s="70"/>
      <c r="E47" s="70"/>
      <c r="F47" s="70"/>
      <c r="G47" s="70"/>
      <c r="H47" s="70">
        <v>0.5</v>
      </c>
    </row>
    <row r="48" spans="1:8" ht="15" customHeight="1" x14ac:dyDescent="0.3">
      <c r="A48" s="126">
        <v>36707</v>
      </c>
      <c r="B48" s="70"/>
      <c r="C48" s="70"/>
      <c r="D48" s="70"/>
      <c r="E48" s="70"/>
      <c r="F48" s="70"/>
      <c r="G48" s="70"/>
      <c r="H48" s="70">
        <v>0.6</v>
      </c>
    </row>
    <row r="49" spans="1:8" ht="15" customHeight="1" x14ac:dyDescent="0.3">
      <c r="A49" s="126">
        <v>36799</v>
      </c>
      <c r="B49" s="70"/>
      <c r="C49" s="70"/>
      <c r="D49" s="70"/>
      <c r="E49" s="70"/>
      <c r="F49" s="70"/>
      <c r="G49" s="70"/>
      <c r="H49" s="70">
        <v>0.6</v>
      </c>
    </row>
    <row r="50" spans="1:8" ht="15" customHeight="1" x14ac:dyDescent="0.3">
      <c r="A50" s="126">
        <v>36891</v>
      </c>
      <c r="B50" s="70"/>
      <c r="C50" s="70"/>
      <c r="D50" s="70"/>
      <c r="E50" s="70"/>
      <c r="F50" s="70"/>
      <c r="G50" s="70"/>
      <c r="H50" s="70">
        <v>1</v>
      </c>
    </row>
    <row r="51" spans="1:8" ht="15" customHeight="1" x14ac:dyDescent="0.3">
      <c r="A51" s="126">
        <v>36981</v>
      </c>
      <c r="B51" s="70"/>
      <c r="C51" s="70"/>
      <c r="D51" s="70"/>
      <c r="E51" s="70"/>
      <c r="F51" s="70"/>
      <c r="G51" s="70"/>
      <c r="H51" s="70">
        <v>1.1000000000000001</v>
      </c>
    </row>
    <row r="52" spans="1:8" ht="15" customHeight="1" x14ac:dyDescent="0.3">
      <c r="A52" s="126">
        <v>37072</v>
      </c>
      <c r="B52" s="70"/>
      <c r="C52" s="70"/>
      <c r="D52" s="70"/>
      <c r="E52" s="70"/>
      <c r="F52" s="70"/>
      <c r="G52" s="70"/>
      <c r="H52" s="70">
        <v>1.2</v>
      </c>
    </row>
    <row r="53" spans="1:8" ht="15" customHeight="1" x14ac:dyDescent="0.3">
      <c r="A53" s="126">
        <v>37164</v>
      </c>
      <c r="B53" s="70"/>
      <c r="C53" s="70"/>
      <c r="D53" s="70"/>
      <c r="E53" s="70"/>
      <c r="F53" s="70"/>
      <c r="G53" s="70"/>
      <c r="H53" s="70">
        <v>1.4</v>
      </c>
    </row>
    <row r="54" spans="1:8" ht="15" customHeight="1" x14ac:dyDescent="0.3">
      <c r="A54" s="126">
        <v>37256</v>
      </c>
      <c r="B54" s="70"/>
      <c r="C54" s="70"/>
      <c r="D54" s="70"/>
      <c r="E54" s="70"/>
      <c r="F54" s="70"/>
      <c r="G54" s="70"/>
      <c r="H54" s="70">
        <v>1.2</v>
      </c>
    </row>
    <row r="55" spans="1:8" ht="15" customHeight="1" x14ac:dyDescent="0.3">
      <c r="A55" s="126">
        <v>37346</v>
      </c>
      <c r="B55" s="70"/>
      <c r="C55" s="70"/>
      <c r="D55" s="70"/>
      <c r="E55" s="70"/>
      <c r="F55" s="70"/>
      <c r="G55" s="70"/>
      <c r="H55" s="70">
        <v>1.1000000000000001</v>
      </c>
    </row>
    <row r="56" spans="1:8" ht="15" customHeight="1" x14ac:dyDescent="0.3">
      <c r="A56" s="126">
        <v>37437</v>
      </c>
      <c r="B56" s="70"/>
      <c r="C56" s="70"/>
      <c r="D56" s="70"/>
      <c r="E56" s="70"/>
      <c r="F56" s="70"/>
      <c r="G56" s="70"/>
      <c r="H56" s="70">
        <v>0.5</v>
      </c>
    </row>
    <row r="57" spans="1:8" ht="15" customHeight="1" x14ac:dyDescent="0.3">
      <c r="A57" s="126">
        <v>37529</v>
      </c>
      <c r="B57" s="70"/>
      <c r="C57" s="70"/>
      <c r="D57" s="70"/>
      <c r="E57" s="70"/>
      <c r="F57" s="70"/>
      <c r="G57" s="70"/>
      <c r="H57" s="70">
        <v>0.5</v>
      </c>
    </row>
    <row r="58" spans="1:8" ht="15" customHeight="1" x14ac:dyDescent="0.3">
      <c r="A58" s="126">
        <v>37621</v>
      </c>
      <c r="B58" s="70"/>
      <c r="C58" s="70"/>
      <c r="D58" s="70"/>
      <c r="E58" s="70"/>
      <c r="F58" s="70"/>
      <c r="G58" s="70"/>
      <c r="H58" s="70">
        <v>0</v>
      </c>
    </row>
    <row r="59" spans="1:8" ht="15" customHeight="1" x14ac:dyDescent="0.3">
      <c r="A59" s="126">
        <v>37711</v>
      </c>
      <c r="B59" s="70"/>
      <c r="C59" s="70"/>
      <c r="D59" s="70"/>
      <c r="E59" s="70"/>
      <c r="F59" s="70"/>
      <c r="G59" s="70"/>
      <c r="H59" s="70">
        <v>0.1</v>
      </c>
    </row>
    <row r="60" spans="1:8" ht="15" customHeight="1" x14ac:dyDescent="0.3">
      <c r="A60" s="126">
        <v>37802</v>
      </c>
      <c r="B60" s="70"/>
      <c r="C60" s="70"/>
      <c r="D60" s="70"/>
      <c r="E60" s="70"/>
      <c r="F60" s="70"/>
      <c r="G60" s="70"/>
      <c r="H60" s="70">
        <v>0.7</v>
      </c>
    </row>
    <row r="61" spans="1:8" ht="15" customHeight="1" x14ac:dyDescent="0.3">
      <c r="A61" s="126">
        <v>37894</v>
      </c>
      <c r="B61" s="70"/>
      <c r="C61" s="70"/>
      <c r="D61" s="70"/>
      <c r="E61" s="70"/>
      <c r="F61" s="70"/>
      <c r="G61" s="70"/>
      <c r="H61" s="70">
        <v>0.9</v>
      </c>
    </row>
    <row r="62" spans="1:8" ht="15" customHeight="1" x14ac:dyDescent="0.3">
      <c r="A62" s="126">
        <v>37986</v>
      </c>
      <c r="B62" s="70"/>
      <c r="C62" s="70"/>
      <c r="D62" s="70"/>
      <c r="E62" s="70"/>
      <c r="F62" s="70"/>
      <c r="G62" s="70"/>
      <c r="H62" s="70">
        <v>1.5</v>
      </c>
    </row>
    <row r="63" spans="1:8" ht="15" customHeight="1" x14ac:dyDescent="0.3">
      <c r="A63" s="126">
        <v>38077</v>
      </c>
      <c r="B63" s="70"/>
      <c r="C63" s="70"/>
      <c r="D63" s="70"/>
      <c r="E63" s="70"/>
      <c r="F63" s="70"/>
      <c r="G63" s="70">
        <v>51.8</v>
      </c>
      <c r="H63" s="70">
        <v>1.5</v>
      </c>
    </row>
    <row r="64" spans="1:8" ht="15" customHeight="1" x14ac:dyDescent="0.3">
      <c r="A64" s="126">
        <v>38168</v>
      </c>
      <c r="B64" s="70"/>
      <c r="C64" s="70"/>
      <c r="D64" s="70"/>
      <c r="E64" s="70"/>
      <c r="F64" s="70"/>
      <c r="G64" s="70">
        <v>46.1</v>
      </c>
      <c r="H64" s="70">
        <v>1.7</v>
      </c>
    </row>
    <row r="65" spans="1:8" ht="15" customHeight="1" x14ac:dyDescent="0.3">
      <c r="A65" s="126">
        <v>38260</v>
      </c>
      <c r="B65" s="70"/>
      <c r="C65" s="70"/>
      <c r="D65" s="70"/>
      <c r="E65" s="70"/>
      <c r="F65" s="70"/>
      <c r="G65" s="70">
        <v>52.1</v>
      </c>
      <c r="H65" s="70">
        <v>1.7</v>
      </c>
    </row>
    <row r="66" spans="1:8" ht="15" customHeight="1" x14ac:dyDescent="0.3">
      <c r="A66" s="121">
        <v>38352</v>
      </c>
      <c r="B66" s="70"/>
      <c r="C66" s="70"/>
      <c r="D66" s="70"/>
      <c r="E66" s="70">
        <v>-0.7</v>
      </c>
      <c r="F66" s="70">
        <v>-3.4</v>
      </c>
      <c r="G66" s="70">
        <v>52.4</v>
      </c>
      <c r="H66" s="70">
        <v>1.9</v>
      </c>
    </row>
    <row r="67" spans="1:8" ht="15" customHeight="1" x14ac:dyDescent="0.3">
      <c r="A67" s="121">
        <v>38442</v>
      </c>
      <c r="B67" s="70"/>
      <c r="C67" s="70"/>
      <c r="D67" s="70"/>
      <c r="E67" s="70">
        <v>-0.8</v>
      </c>
      <c r="F67" s="70">
        <v>-3.6</v>
      </c>
      <c r="G67" s="70">
        <v>58</v>
      </c>
      <c r="H67" s="70">
        <v>2.2000000000000002</v>
      </c>
    </row>
    <row r="68" spans="1:8" ht="15" customHeight="1" x14ac:dyDescent="0.3">
      <c r="A68" s="122">
        <v>38533</v>
      </c>
      <c r="B68" s="70"/>
      <c r="C68" s="70"/>
      <c r="D68" s="70"/>
      <c r="E68" s="70">
        <v>0.6</v>
      </c>
      <c r="F68" s="70">
        <v>-3.1</v>
      </c>
      <c r="G68" s="70">
        <v>63.3</v>
      </c>
      <c r="H68" s="70">
        <v>2</v>
      </c>
    </row>
    <row r="69" spans="1:8" ht="15" customHeight="1" x14ac:dyDescent="0.3">
      <c r="A69" s="122">
        <v>38625</v>
      </c>
      <c r="B69" s="70"/>
      <c r="C69" s="70"/>
      <c r="D69" s="70"/>
      <c r="E69" s="70">
        <v>1.5</v>
      </c>
      <c r="F69" s="70">
        <v>-2.4</v>
      </c>
      <c r="G69" s="70">
        <v>65.5</v>
      </c>
      <c r="H69" s="70">
        <v>2</v>
      </c>
    </row>
    <row r="70" spans="1:8" ht="15" customHeight="1" x14ac:dyDescent="0.3">
      <c r="A70" s="122">
        <v>38717</v>
      </c>
      <c r="B70" s="70"/>
      <c r="C70" s="70"/>
      <c r="D70" s="70"/>
      <c r="E70" s="70">
        <v>1.9</v>
      </c>
      <c r="F70" s="70">
        <v>-1.7</v>
      </c>
      <c r="G70" s="70">
        <v>65.099999999999994</v>
      </c>
      <c r="H70" s="70">
        <v>1.9</v>
      </c>
    </row>
    <row r="71" spans="1:8" ht="15" customHeight="1" x14ac:dyDescent="0.3">
      <c r="A71" s="122">
        <v>38807</v>
      </c>
      <c r="B71" s="70"/>
      <c r="C71" s="70"/>
      <c r="D71" s="70"/>
      <c r="E71" s="70">
        <v>1.3</v>
      </c>
      <c r="F71" s="70">
        <v>-0.8</v>
      </c>
      <c r="G71" s="70">
        <v>66.599999999999994</v>
      </c>
      <c r="H71" s="70">
        <v>1.8</v>
      </c>
    </row>
    <row r="72" spans="1:8" ht="15" customHeight="1" x14ac:dyDescent="0.3">
      <c r="A72" s="122">
        <v>38898</v>
      </c>
      <c r="B72" s="70"/>
      <c r="C72" s="70"/>
      <c r="D72" s="70"/>
      <c r="E72" s="70">
        <v>-0.2</v>
      </c>
      <c r="F72" s="70">
        <v>0.1</v>
      </c>
      <c r="G72" s="70">
        <v>69</v>
      </c>
      <c r="H72" s="70">
        <v>1.7</v>
      </c>
    </row>
    <row r="73" spans="1:8" ht="15" customHeight="1" x14ac:dyDescent="0.3">
      <c r="A73" s="122">
        <v>38990</v>
      </c>
      <c r="B73" s="70"/>
      <c r="C73" s="70"/>
      <c r="D73" s="70"/>
      <c r="E73" s="70">
        <v>0</v>
      </c>
      <c r="F73" s="70">
        <v>0.8</v>
      </c>
      <c r="G73" s="70">
        <v>66</v>
      </c>
      <c r="H73" s="70">
        <v>1.6</v>
      </c>
    </row>
    <row r="74" spans="1:8" ht="15" customHeight="1" x14ac:dyDescent="0.3">
      <c r="A74" s="121">
        <v>39082</v>
      </c>
      <c r="B74" s="70"/>
      <c r="C74" s="70"/>
      <c r="D74" s="70"/>
      <c r="E74" s="70">
        <v>1.8</v>
      </c>
      <c r="F74" s="70">
        <v>1.5</v>
      </c>
      <c r="G74" s="70">
        <v>61.4</v>
      </c>
      <c r="H74" s="70">
        <v>1.7</v>
      </c>
    </row>
    <row r="75" spans="1:8" ht="15" customHeight="1" x14ac:dyDescent="0.3">
      <c r="A75" s="121">
        <v>39172</v>
      </c>
      <c r="B75" s="70"/>
      <c r="C75" s="70"/>
      <c r="D75" s="70"/>
      <c r="E75" s="70">
        <v>2.4</v>
      </c>
      <c r="F75" s="70">
        <v>2.2999999999999998</v>
      </c>
      <c r="G75" s="70">
        <v>59.3</v>
      </c>
      <c r="H75" s="70">
        <v>1.7</v>
      </c>
    </row>
    <row r="76" spans="1:8" ht="15" customHeight="1" x14ac:dyDescent="0.3">
      <c r="A76" s="122">
        <v>39263</v>
      </c>
      <c r="B76" s="70"/>
      <c r="C76" s="70"/>
      <c r="D76" s="70"/>
      <c r="E76" s="70">
        <v>1.9</v>
      </c>
      <c r="F76" s="70">
        <v>3.3</v>
      </c>
      <c r="G76" s="70">
        <v>63.7</v>
      </c>
      <c r="H76" s="70">
        <v>1.7</v>
      </c>
    </row>
    <row r="77" spans="1:8" ht="15" customHeight="1" x14ac:dyDescent="0.3">
      <c r="A77" s="122">
        <v>39355</v>
      </c>
      <c r="B77" s="70"/>
      <c r="C77" s="70"/>
      <c r="D77" s="70"/>
      <c r="E77" s="70">
        <v>0.9</v>
      </c>
      <c r="F77" s="70">
        <v>3.4</v>
      </c>
      <c r="G77" s="70">
        <v>63.5</v>
      </c>
      <c r="H77" s="70">
        <v>1.6</v>
      </c>
    </row>
    <row r="78" spans="1:8" ht="15" customHeight="1" x14ac:dyDescent="0.3">
      <c r="A78" s="121">
        <v>39447</v>
      </c>
      <c r="B78" s="70"/>
      <c r="C78" s="70"/>
      <c r="D78" s="70"/>
      <c r="E78" s="70">
        <v>-0.6</v>
      </c>
      <c r="F78" s="70">
        <v>2.7</v>
      </c>
      <c r="G78" s="70">
        <v>69.099999999999994</v>
      </c>
      <c r="H78" s="70">
        <v>1.4</v>
      </c>
    </row>
    <row r="79" spans="1:8" ht="15" customHeight="1" x14ac:dyDescent="0.3">
      <c r="A79" s="121">
        <v>39538</v>
      </c>
      <c r="B79" s="70"/>
      <c r="C79" s="70"/>
      <c r="D79" s="70"/>
      <c r="E79" s="70">
        <v>-0.4</v>
      </c>
      <c r="F79" s="70">
        <v>1.9</v>
      </c>
      <c r="G79" s="70">
        <v>76.3</v>
      </c>
      <c r="H79" s="70">
        <v>1.2</v>
      </c>
    </row>
    <row r="80" spans="1:8" ht="15" customHeight="1" x14ac:dyDescent="0.3">
      <c r="A80" s="121">
        <v>39629</v>
      </c>
      <c r="B80" s="70"/>
      <c r="C80" s="70"/>
      <c r="D80" s="70"/>
      <c r="E80" s="70">
        <v>1.6</v>
      </c>
      <c r="F80" s="70">
        <v>1</v>
      </c>
      <c r="G80" s="70">
        <v>75.900000000000006</v>
      </c>
      <c r="H80" s="70">
        <v>1.2</v>
      </c>
    </row>
    <row r="81" spans="1:8" ht="15" customHeight="1" x14ac:dyDescent="0.3">
      <c r="A81" s="122">
        <v>39721</v>
      </c>
      <c r="B81" s="70"/>
      <c r="C81" s="70"/>
      <c r="D81" s="70"/>
      <c r="E81" s="70">
        <v>3.8</v>
      </c>
      <c r="F81" s="70">
        <v>1.9</v>
      </c>
      <c r="G81" s="70">
        <v>79.099999999999994</v>
      </c>
      <c r="H81" s="70">
        <v>1.5</v>
      </c>
    </row>
    <row r="82" spans="1:8" ht="15" customHeight="1" x14ac:dyDescent="0.3">
      <c r="A82" s="123">
        <v>39813</v>
      </c>
      <c r="B82" s="70"/>
      <c r="C82" s="70"/>
      <c r="D82" s="70"/>
      <c r="E82" s="70">
        <v>6.2</v>
      </c>
      <c r="F82" s="70">
        <v>4.7</v>
      </c>
      <c r="G82" s="70">
        <v>76.8</v>
      </c>
      <c r="H82" s="70">
        <v>0.9</v>
      </c>
    </row>
    <row r="83" spans="1:8" ht="15" customHeight="1" x14ac:dyDescent="0.3">
      <c r="A83" s="123">
        <v>39903</v>
      </c>
      <c r="B83" s="70"/>
      <c r="C83" s="70"/>
      <c r="D83" s="70"/>
      <c r="E83" s="70">
        <v>4.3</v>
      </c>
      <c r="F83" s="70">
        <v>4.2</v>
      </c>
      <c r="G83" s="70">
        <v>75.5</v>
      </c>
      <c r="H83" s="70">
        <v>0.9</v>
      </c>
    </row>
    <row r="84" spans="1:8" ht="15" customHeight="1" x14ac:dyDescent="0.3">
      <c r="A84" s="122">
        <v>39994</v>
      </c>
      <c r="B84" s="70"/>
      <c r="C84" s="70"/>
      <c r="D84" s="70"/>
      <c r="E84" s="70">
        <v>4.5999999999999996</v>
      </c>
      <c r="F84" s="70">
        <v>0.4</v>
      </c>
      <c r="G84" s="70">
        <v>73</v>
      </c>
      <c r="H84" s="70">
        <v>0.8</v>
      </c>
    </row>
    <row r="85" spans="1:8" ht="15" customHeight="1" x14ac:dyDescent="0.3">
      <c r="A85" s="122">
        <v>40086</v>
      </c>
      <c r="B85" s="70"/>
      <c r="C85" s="70"/>
      <c r="D85" s="70"/>
      <c r="E85" s="70">
        <v>4.7</v>
      </c>
      <c r="F85" s="70">
        <v>0.8</v>
      </c>
      <c r="G85" s="70">
        <v>73.5</v>
      </c>
      <c r="H85" s="70">
        <v>0.4</v>
      </c>
    </row>
    <row r="86" spans="1:8" ht="15" customHeight="1" x14ac:dyDescent="0.3">
      <c r="A86" s="122">
        <v>40178</v>
      </c>
      <c r="B86" s="70"/>
      <c r="C86" s="70"/>
      <c r="D86" s="70"/>
      <c r="E86" s="70">
        <v>5.6</v>
      </c>
      <c r="F86" s="70">
        <v>-1</v>
      </c>
      <c r="G86" s="70">
        <v>67</v>
      </c>
      <c r="H86" s="70">
        <v>0.8</v>
      </c>
    </row>
    <row r="87" spans="1:8" ht="15" customHeight="1" x14ac:dyDescent="0.3">
      <c r="A87" s="122">
        <v>40268</v>
      </c>
      <c r="B87" s="70"/>
      <c r="C87" s="70"/>
      <c r="D87" s="70"/>
      <c r="E87" s="70">
        <v>5.6</v>
      </c>
      <c r="F87" s="70">
        <v>0</v>
      </c>
      <c r="G87" s="70">
        <v>67.099999999999994</v>
      </c>
      <c r="H87" s="70">
        <v>0.8</v>
      </c>
    </row>
    <row r="88" spans="1:8" ht="15" customHeight="1" x14ac:dyDescent="0.3">
      <c r="A88" s="122">
        <v>40359</v>
      </c>
      <c r="B88" s="70"/>
      <c r="C88" s="70"/>
      <c r="D88" s="70"/>
      <c r="E88" s="70">
        <v>4.4000000000000004</v>
      </c>
      <c r="F88" s="70">
        <v>0.9</v>
      </c>
      <c r="G88" s="70">
        <v>70.8</v>
      </c>
      <c r="H88" s="70">
        <v>0.6</v>
      </c>
    </row>
    <row r="89" spans="1:8" ht="15" customHeight="1" x14ac:dyDescent="0.3">
      <c r="A89" s="121">
        <v>40451</v>
      </c>
      <c r="B89" s="70"/>
      <c r="C89" s="70"/>
      <c r="D89" s="70"/>
      <c r="E89" s="70">
        <v>-0.1</v>
      </c>
      <c r="F89" s="70">
        <v>0.4</v>
      </c>
      <c r="G89" s="70">
        <v>68</v>
      </c>
      <c r="H89" s="70">
        <v>0.2</v>
      </c>
    </row>
    <row r="90" spans="1:8" ht="15" customHeight="1" x14ac:dyDescent="0.3">
      <c r="A90" s="121">
        <v>40543</v>
      </c>
      <c r="B90" s="70"/>
      <c r="C90" s="70"/>
      <c r="D90" s="70"/>
      <c r="E90" s="70">
        <v>-4.5999999999999996</v>
      </c>
      <c r="F90" s="70">
        <v>-1.6</v>
      </c>
      <c r="G90" s="70">
        <v>69.900000000000006</v>
      </c>
      <c r="H90" s="70">
        <v>0</v>
      </c>
    </row>
    <row r="91" spans="1:8" ht="15" customHeight="1" x14ac:dyDescent="0.3">
      <c r="A91" s="124">
        <v>40633</v>
      </c>
      <c r="B91" s="70"/>
      <c r="C91" s="70"/>
      <c r="D91" s="70"/>
      <c r="E91" s="70">
        <v>-2.5</v>
      </c>
      <c r="F91" s="70">
        <v>-1.6</v>
      </c>
      <c r="G91" s="70">
        <v>59.2</v>
      </c>
      <c r="H91" s="70">
        <v>-0.2</v>
      </c>
    </row>
    <row r="92" spans="1:8" ht="15" customHeight="1" x14ac:dyDescent="0.3">
      <c r="A92" s="124">
        <v>40724</v>
      </c>
      <c r="B92" s="70"/>
      <c r="C92" s="70"/>
      <c r="D92" s="70"/>
      <c r="E92" s="70">
        <v>-3.4</v>
      </c>
      <c r="F92" s="70">
        <v>-0.3</v>
      </c>
      <c r="G92" s="70">
        <v>58.8</v>
      </c>
      <c r="H92" s="70">
        <v>0</v>
      </c>
    </row>
    <row r="93" spans="1:8" ht="15" customHeight="1" x14ac:dyDescent="0.3">
      <c r="A93" s="124">
        <v>40816</v>
      </c>
      <c r="B93" s="70"/>
      <c r="C93" s="70"/>
      <c r="D93" s="70"/>
      <c r="E93" s="70">
        <v>-2.6</v>
      </c>
      <c r="F93" s="70">
        <v>-1.4</v>
      </c>
      <c r="G93" s="70">
        <v>53.8</v>
      </c>
      <c r="H93" s="70">
        <v>0</v>
      </c>
    </row>
    <row r="94" spans="1:8" ht="15" customHeight="1" x14ac:dyDescent="0.3">
      <c r="A94" s="124">
        <v>40908</v>
      </c>
      <c r="B94" s="70"/>
      <c r="C94" s="70"/>
      <c r="D94" s="70"/>
      <c r="E94" s="70">
        <v>1</v>
      </c>
      <c r="F94" s="70">
        <v>1.5</v>
      </c>
      <c r="G94" s="70">
        <v>53.2</v>
      </c>
      <c r="H94" s="70">
        <v>-0.8</v>
      </c>
    </row>
    <row r="95" spans="1:8" ht="15" customHeight="1" x14ac:dyDescent="0.3">
      <c r="A95" s="124">
        <v>40999</v>
      </c>
      <c r="B95" s="70"/>
      <c r="C95" s="70"/>
      <c r="D95" s="70"/>
      <c r="E95" s="70">
        <v>-0.9</v>
      </c>
      <c r="F95" s="70">
        <v>0.3</v>
      </c>
      <c r="G95" s="70">
        <v>51.8</v>
      </c>
      <c r="H95" s="70">
        <v>-1</v>
      </c>
    </row>
    <row r="96" spans="1:8" ht="15" customHeight="1" x14ac:dyDescent="0.3">
      <c r="A96" s="124">
        <v>41090</v>
      </c>
      <c r="B96" s="70"/>
      <c r="C96" s="70"/>
      <c r="D96" s="70"/>
      <c r="E96" s="70">
        <v>-2.5</v>
      </c>
      <c r="F96" s="70">
        <v>1.5</v>
      </c>
      <c r="G96" s="70">
        <v>48.9</v>
      </c>
      <c r="H96" s="70">
        <v>-1.4</v>
      </c>
    </row>
    <row r="97" spans="1:8" ht="15" customHeight="1" x14ac:dyDescent="0.3">
      <c r="A97" s="124">
        <v>41182</v>
      </c>
      <c r="B97" s="70"/>
      <c r="C97" s="70"/>
      <c r="D97" s="70"/>
      <c r="E97" s="70">
        <v>-0.5</v>
      </c>
      <c r="F97" s="70">
        <v>0.6</v>
      </c>
      <c r="G97" s="70">
        <v>50.8</v>
      </c>
      <c r="H97" s="70">
        <v>-1.2</v>
      </c>
    </row>
    <row r="98" spans="1:8" ht="15" customHeight="1" x14ac:dyDescent="0.3">
      <c r="A98" s="124">
        <v>41274</v>
      </c>
      <c r="B98" s="70"/>
      <c r="C98" s="70"/>
      <c r="D98" s="70"/>
      <c r="E98" s="70">
        <v>-0.6</v>
      </c>
      <c r="F98" s="70">
        <v>-0.5</v>
      </c>
      <c r="G98" s="70">
        <v>51.3</v>
      </c>
      <c r="H98" s="70">
        <v>-0.5</v>
      </c>
    </row>
    <row r="99" spans="1:8" ht="15" customHeight="1" x14ac:dyDescent="0.3">
      <c r="A99" s="124">
        <v>41364</v>
      </c>
      <c r="B99" s="70"/>
      <c r="C99" s="70"/>
      <c r="D99" s="70"/>
      <c r="E99" s="70">
        <v>-1.2</v>
      </c>
      <c r="F99" s="70">
        <v>0.4</v>
      </c>
      <c r="G99" s="70">
        <v>52.7</v>
      </c>
      <c r="H99" s="70">
        <v>-0.4</v>
      </c>
    </row>
    <row r="100" spans="1:8" ht="15" customHeight="1" x14ac:dyDescent="0.3">
      <c r="A100" s="124">
        <v>41455</v>
      </c>
      <c r="B100" s="70"/>
      <c r="C100" s="70"/>
      <c r="D100" s="70"/>
      <c r="E100" s="70">
        <v>0.1</v>
      </c>
      <c r="F100" s="70">
        <v>1.1000000000000001</v>
      </c>
      <c r="G100" s="70">
        <v>54</v>
      </c>
      <c r="H100" s="70">
        <v>-0.4</v>
      </c>
    </row>
    <row r="101" spans="1:8" ht="15" customHeight="1" x14ac:dyDescent="0.3">
      <c r="A101" s="124">
        <v>41547</v>
      </c>
      <c r="B101" s="70"/>
      <c r="C101" s="70"/>
      <c r="D101" s="70"/>
      <c r="E101" s="70">
        <v>0.1</v>
      </c>
      <c r="F101" s="70">
        <v>0.9</v>
      </c>
      <c r="G101" s="70">
        <v>54.6</v>
      </c>
      <c r="H101" s="70">
        <v>-0.3</v>
      </c>
    </row>
    <row r="102" spans="1:8" ht="15" customHeight="1" x14ac:dyDescent="0.3">
      <c r="A102" s="124">
        <v>41639</v>
      </c>
      <c r="B102" s="70"/>
      <c r="C102" s="70"/>
      <c r="D102" s="70"/>
      <c r="E102" s="70">
        <v>-2.9</v>
      </c>
      <c r="F102" s="70">
        <v>-0.1</v>
      </c>
      <c r="G102" s="70">
        <v>55.2</v>
      </c>
      <c r="H102" s="70">
        <v>0.1</v>
      </c>
    </row>
    <row r="103" spans="1:8" ht="15" customHeight="1" x14ac:dyDescent="0.3">
      <c r="A103" s="124">
        <v>41729</v>
      </c>
      <c r="B103" s="70"/>
      <c r="C103" s="70"/>
      <c r="D103" s="70"/>
      <c r="E103" s="70">
        <v>-1.1000000000000001</v>
      </c>
      <c r="F103" s="70">
        <v>1.1000000000000001</v>
      </c>
      <c r="G103" s="70">
        <v>55.5</v>
      </c>
      <c r="H103" s="70">
        <v>0</v>
      </c>
    </row>
    <row r="104" spans="1:8" ht="15" customHeight="1" x14ac:dyDescent="0.3">
      <c r="A104" s="124">
        <v>41820</v>
      </c>
      <c r="B104" s="70"/>
      <c r="C104" s="70"/>
      <c r="D104" s="70"/>
      <c r="E104" s="70">
        <v>-0.1</v>
      </c>
      <c r="F104" s="70">
        <v>0</v>
      </c>
      <c r="G104" s="70">
        <v>56.1</v>
      </c>
      <c r="H104" s="70">
        <v>-1</v>
      </c>
    </row>
    <row r="105" spans="1:8" ht="15" customHeight="1" x14ac:dyDescent="0.3">
      <c r="A105" s="124">
        <v>41912</v>
      </c>
      <c r="B105" s="70"/>
      <c r="C105" s="70"/>
      <c r="D105" s="70"/>
      <c r="E105" s="70">
        <v>-0.5</v>
      </c>
      <c r="F105" s="70">
        <v>0.6</v>
      </c>
      <c r="G105" s="70">
        <v>57.2</v>
      </c>
      <c r="H105" s="70">
        <v>-1.1000000000000001</v>
      </c>
    </row>
    <row r="106" spans="1:8" ht="15" customHeight="1" x14ac:dyDescent="0.3">
      <c r="A106" s="124">
        <v>42004</v>
      </c>
      <c r="B106" s="70"/>
      <c r="C106" s="70"/>
      <c r="D106" s="70"/>
      <c r="E106" s="70">
        <v>0</v>
      </c>
      <c r="F106" s="70">
        <v>-0.1</v>
      </c>
      <c r="G106" s="70">
        <v>57</v>
      </c>
      <c r="H106" s="70">
        <v>-1.7</v>
      </c>
    </row>
    <row r="107" spans="1:8" ht="15" customHeight="1" x14ac:dyDescent="0.3">
      <c r="A107" s="124">
        <v>42094</v>
      </c>
      <c r="B107" s="70"/>
      <c r="C107" s="70"/>
      <c r="D107" s="70"/>
      <c r="E107" s="70">
        <v>0.7</v>
      </c>
      <c r="F107" s="70">
        <v>-0.7</v>
      </c>
      <c r="G107" s="70">
        <v>54.4</v>
      </c>
      <c r="H107" s="70">
        <v>-1.7</v>
      </c>
    </row>
    <row r="108" spans="1:8" ht="15" customHeight="1" x14ac:dyDescent="0.3">
      <c r="A108" s="124">
        <v>42185</v>
      </c>
      <c r="B108" s="70"/>
      <c r="C108" s="70"/>
      <c r="D108" s="70"/>
      <c r="E108" s="70">
        <v>-0.4</v>
      </c>
      <c r="F108" s="70">
        <v>0</v>
      </c>
      <c r="G108" s="70">
        <v>54</v>
      </c>
      <c r="H108" s="70">
        <v>-0.3</v>
      </c>
    </row>
    <row r="109" spans="1:8" ht="15" customHeight="1" x14ac:dyDescent="0.3">
      <c r="A109" s="124">
        <v>42277</v>
      </c>
      <c r="B109" s="70"/>
      <c r="C109" s="70"/>
      <c r="D109" s="70"/>
      <c r="E109" s="70">
        <v>-0.2</v>
      </c>
      <c r="F109" s="70">
        <v>0.1</v>
      </c>
      <c r="G109" s="70">
        <v>55.1</v>
      </c>
      <c r="H109" s="70">
        <v>-0.3</v>
      </c>
    </row>
    <row r="110" spans="1:8" ht="15" customHeight="1" x14ac:dyDescent="0.3">
      <c r="A110" s="124">
        <v>42369</v>
      </c>
      <c r="B110" s="70"/>
      <c r="C110" s="70"/>
      <c r="D110" s="70"/>
      <c r="E110" s="70">
        <v>-0.2</v>
      </c>
      <c r="F110" s="70">
        <v>-0.4</v>
      </c>
      <c r="G110" s="70">
        <v>54.9</v>
      </c>
      <c r="H110" s="70">
        <v>-0.1</v>
      </c>
    </row>
    <row r="111" spans="1:8" ht="15" customHeight="1" x14ac:dyDescent="0.3">
      <c r="A111" s="124">
        <v>42460</v>
      </c>
      <c r="B111" s="70"/>
      <c r="C111" s="70"/>
      <c r="D111" s="70"/>
      <c r="E111" s="70">
        <v>0.1</v>
      </c>
      <c r="F111" s="70">
        <v>-0.5</v>
      </c>
      <c r="G111" s="70">
        <v>55</v>
      </c>
      <c r="H111" s="70">
        <v>0.3</v>
      </c>
    </row>
    <row r="112" spans="1:8" ht="15" customHeight="1" x14ac:dyDescent="0.3">
      <c r="A112" s="124">
        <v>42551</v>
      </c>
      <c r="B112" s="70"/>
      <c r="C112" s="70"/>
      <c r="D112" s="70"/>
      <c r="E112" s="70">
        <v>0.3</v>
      </c>
      <c r="F112" s="70">
        <v>-0.8</v>
      </c>
      <c r="G112" s="70">
        <v>54.2</v>
      </c>
      <c r="H112" s="70">
        <v>0.5</v>
      </c>
    </row>
    <row r="113" spans="1:8" ht="15" customHeight="1" x14ac:dyDescent="0.3">
      <c r="A113" s="124">
        <v>42643</v>
      </c>
      <c r="B113" s="70"/>
      <c r="C113" s="70"/>
      <c r="D113" s="70"/>
      <c r="E113" s="70">
        <v>0.1</v>
      </c>
      <c r="F113" s="70">
        <v>-1.3</v>
      </c>
      <c r="G113" s="70">
        <v>54</v>
      </c>
      <c r="H113" s="70">
        <v>0.8</v>
      </c>
    </row>
    <row r="114" spans="1:8" ht="15" customHeight="1" x14ac:dyDescent="0.3">
      <c r="A114" s="124">
        <v>42735</v>
      </c>
      <c r="B114" s="70"/>
      <c r="C114" s="70"/>
      <c r="D114" s="70"/>
      <c r="E114" s="70">
        <v>0</v>
      </c>
      <c r="F114" s="70">
        <v>0.3</v>
      </c>
      <c r="G114" s="70">
        <v>54.4</v>
      </c>
      <c r="H114" s="70">
        <v>1.3</v>
      </c>
    </row>
    <row r="115" spans="1:8" ht="15" customHeight="1" x14ac:dyDescent="0.3">
      <c r="A115" s="124">
        <v>42825</v>
      </c>
      <c r="B115" s="70"/>
      <c r="C115" s="70"/>
      <c r="D115" s="70"/>
      <c r="E115" s="70">
        <v>-1.2</v>
      </c>
      <c r="F115" s="70">
        <v>0.6</v>
      </c>
      <c r="G115" s="70">
        <v>54.9</v>
      </c>
      <c r="H115" s="70">
        <v>1.3</v>
      </c>
    </row>
    <row r="116" spans="1:8" ht="15" customHeight="1" x14ac:dyDescent="0.3">
      <c r="A116" s="124">
        <v>42916</v>
      </c>
      <c r="B116" s="70"/>
      <c r="C116" s="70"/>
      <c r="D116" s="70"/>
      <c r="E116" s="70">
        <v>0.1</v>
      </c>
      <c r="F116" s="70">
        <v>0</v>
      </c>
      <c r="G116" s="70">
        <v>55.2</v>
      </c>
      <c r="H116" s="70">
        <v>1.4</v>
      </c>
    </row>
    <row r="117" spans="1:8" ht="15" customHeight="1" x14ac:dyDescent="0.3">
      <c r="A117" s="124">
        <v>43008</v>
      </c>
      <c r="B117" s="70"/>
      <c r="C117" s="70"/>
      <c r="D117" s="70"/>
      <c r="E117" s="70">
        <v>0</v>
      </c>
      <c r="F117" s="70">
        <v>0.2</v>
      </c>
      <c r="G117" s="70">
        <v>54.9</v>
      </c>
      <c r="H117" s="70">
        <v>1.5</v>
      </c>
    </row>
    <row r="118" spans="1:8" ht="15" customHeight="1" x14ac:dyDescent="0.3">
      <c r="A118" s="121">
        <v>43100</v>
      </c>
      <c r="B118" s="70"/>
      <c r="C118" s="70"/>
      <c r="D118" s="70"/>
      <c r="E118" s="70">
        <v>-0.3</v>
      </c>
      <c r="F118" s="70">
        <v>0.8</v>
      </c>
      <c r="G118" s="70">
        <v>55.8</v>
      </c>
      <c r="H118" s="70">
        <v>1.8</v>
      </c>
    </row>
    <row r="119" spans="1:8" ht="15" customHeight="1" x14ac:dyDescent="0.3">
      <c r="A119" s="121">
        <v>43190</v>
      </c>
      <c r="B119" s="70"/>
      <c r="C119" s="70"/>
      <c r="D119" s="70"/>
      <c r="E119" s="70">
        <v>-0.2</v>
      </c>
      <c r="F119" s="70">
        <v>0.6</v>
      </c>
      <c r="G119" s="70">
        <v>56.2</v>
      </c>
      <c r="H119" s="70">
        <v>1.7</v>
      </c>
    </row>
    <row r="120" spans="1:8" ht="15" customHeight="1" x14ac:dyDescent="0.3">
      <c r="A120" s="121">
        <v>43281</v>
      </c>
      <c r="B120" s="70"/>
      <c r="C120" s="70"/>
      <c r="D120" s="70"/>
      <c r="E120" s="70">
        <v>-0.2</v>
      </c>
      <c r="F120" s="70">
        <v>0.6</v>
      </c>
      <c r="G120" s="70">
        <v>56.7</v>
      </c>
      <c r="H120" s="70">
        <v>1.5</v>
      </c>
    </row>
    <row r="121" spans="1:8" ht="15" customHeight="1" x14ac:dyDescent="0.3">
      <c r="A121" s="121">
        <v>43373</v>
      </c>
      <c r="B121" s="70"/>
      <c r="C121" s="70"/>
      <c r="D121" s="70"/>
      <c r="E121" s="70">
        <v>0.2</v>
      </c>
      <c r="F121" s="70">
        <v>1.1000000000000001</v>
      </c>
      <c r="G121" s="70">
        <v>57</v>
      </c>
      <c r="H121" s="70">
        <v>1.5</v>
      </c>
    </row>
    <row r="122" spans="1:8" ht="15" customHeight="1" x14ac:dyDescent="0.3">
      <c r="A122" s="124">
        <v>43465</v>
      </c>
      <c r="B122" s="70"/>
      <c r="C122" s="70"/>
      <c r="D122" s="70"/>
      <c r="E122" s="70">
        <v>0.1</v>
      </c>
      <c r="F122" s="70">
        <v>0.6</v>
      </c>
      <c r="G122" s="70">
        <v>56.8</v>
      </c>
      <c r="H122" s="70">
        <v>1.4</v>
      </c>
    </row>
    <row r="123" spans="1:8" ht="15" customHeight="1" x14ac:dyDescent="0.3">
      <c r="A123" s="124">
        <v>43555</v>
      </c>
      <c r="B123" s="70"/>
      <c r="C123" s="70"/>
      <c r="D123" s="70"/>
      <c r="E123" s="70">
        <v>0.1</v>
      </c>
      <c r="F123" s="70">
        <v>0.2</v>
      </c>
      <c r="G123" s="70">
        <v>55.5</v>
      </c>
      <c r="H123" s="70">
        <v>1.3</v>
      </c>
    </row>
    <row r="124" spans="1:8" ht="15" customHeight="1" x14ac:dyDescent="0.3">
      <c r="A124" s="124">
        <v>43646</v>
      </c>
      <c r="B124" s="70"/>
      <c r="C124" s="70"/>
      <c r="D124" s="70"/>
      <c r="E124" s="70">
        <v>0.3</v>
      </c>
      <c r="F124" s="70">
        <v>0.2</v>
      </c>
      <c r="G124" s="70">
        <v>55.5</v>
      </c>
      <c r="H124" s="70">
        <v>1.2</v>
      </c>
    </row>
    <row r="125" spans="1:8" ht="15" customHeight="1" x14ac:dyDescent="0.3">
      <c r="A125" s="124">
        <v>43738</v>
      </c>
      <c r="B125" s="70"/>
      <c r="C125" s="70"/>
      <c r="D125" s="70"/>
      <c r="E125" s="70">
        <v>0.6</v>
      </c>
      <c r="F125" s="70">
        <v>0.6</v>
      </c>
      <c r="G125" s="70">
        <v>54.5</v>
      </c>
      <c r="H125" s="70">
        <v>1.2</v>
      </c>
    </row>
    <row r="126" spans="1:8" ht="15" customHeight="1" x14ac:dyDescent="0.3">
      <c r="A126" s="124">
        <v>43830</v>
      </c>
      <c r="B126" s="70"/>
      <c r="C126" s="70"/>
      <c r="D126" s="70"/>
      <c r="E126" s="70">
        <v>1.1000000000000001</v>
      </c>
      <c r="F126" s="70">
        <v>0.6</v>
      </c>
      <c r="G126" s="70">
        <v>53.6</v>
      </c>
      <c r="H126" s="70">
        <v>1.2</v>
      </c>
    </row>
    <row r="127" spans="1:8" ht="15" customHeight="1" x14ac:dyDescent="0.3">
      <c r="A127" s="124">
        <v>43921</v>
      </c>
      <c r="B127" s="70">
        <v>3.1</v>
      </c>
      <c r="C127" s="70">
        <v>9.9</v>
      </c>
      <c r="D127" s="70">
        <v>2.6</v>
      </c>
      <c r="E127" s="70">
        <v>2.9</v>
      </c>
      <c r="F127" s="70">
        <v>1.8</v>
      </c>
      <c r="G127" s="70">
        <v>52.7</v>
      </c>
      <c r="H127" s="70">
        <v>0.9</v>
      </c>
    </row>
    <row r="128" spans="1:8" ht="15" customHeight="1" x14ac:dyDescent="0.3">
      <c r="A128" s="121">
        <v>44012</v>
      </c>
      <c r="B128" s="70">
        <v>2.8</v>
      </c>
      <c r="C128" s="70">
        <v>4.3</v>
      </c>
      <c r="D128" s="70">
        <v>2.6</v>
      </c>
      <c r="E128" s="70">
        <v>4</v>
      </c>
      <c r="F128" s="70">
        <v>2.7</v>
      </c>
      <c r="G128" s="70">
        <v>54.5</v>
      </c>
      <c r="H128" s="70">
        <v>0.7</v>
      </c>
    </row>
    <row r="129" spans="1:8" ht="15" customHeight="1" x14ac:dyDescent="0.3">
      <c r="A129" s="124">
        <v>44104</v>
      </c>
      <c r="B129" s="70">
        <v>2.6</v>
      </c>
      <c r="C129" s="70">
        <v>3.6</v>
      </c>
      <c r="D129" s="70">
        <v>1.6</v>
      </c>
      <c r="E129" s="70">
        <v>0.5</v>
      </c>
      <c r="F129" s="70">
        <v>2.1</v>
      </c>
      <c r="G129" s="70">
        <v>55.9</v>
      </c>
      <c r="H129" s="70">
        <v>0.6</v>
      </c>
    </row>
    <row r="130" spans="1:8" ht="15" customHeight="1" x14ac:dyDescent="0.3">
      <c r="A130" s="124">
        <v>44196</v>
      </c>
      <c r="B130" s="70">
        <v>2.5</v>
      </c>
      <c r="C130" s="70">
        <v>3.5</v>
      </c>
      <c r="D130" s="70">
        <v>1.7</v>
      </c>
      <c r="E130" s="70">
        <v>0.5</v>
      </c>
      <c r="F130" s="70">
        <v>1.2</v>
      </c>
      <c r="G130" s="70">
        <v>55.6</v>
      </c>
      <c r="H130" s="70">
        <v>0.4</v>
      </c>
    </row>
    <row r="131" spans="1:8" ht="15" customHeight="1" x14ac:dyDescent="0.3">
      <c r="A131" s="124">
        <v>44286</v>
      </c>
      <c r="B131" s="70">
        <v>2.2000000000000002</v>
      </c>
      <c r="C131" s="70">
        <v>7.4</v>
      </c>
      <c r="D131" s="70">
        <v>1.9</v>
      </c>
      <c r="E131" s="70">
        <v>-0.1</v>
      </c>
      <c r="F131" s="70">
        <v>0.7</v>
      </c>
      <c r="G131" s="70">
        <v>56</v>
      </c>
      <c r="H131" s="70">
        <v>0.7</v>
      </c>
    </row>
    <row r="132" spans="1:8" ht="15" customHeight="1" x14ac:dyDescent="0.3">
      <c r="A132" s="124">
        <v>44377</v>
      </c>
      <c r="B132" s="70">
        <v>2.1</v>
      </c>
      <c r="C132" s="70">
        <v>6.9</v>
      </c>
      <c r="D132" s="70">
        <v>2.1</v>
      </c>
      <c r="E132" s="70">
        <v>-0.2</v>
      </c>
      <c r="F132" s="70">
        <v>1</v>
      </c>
      <c r="G132" s="70">
        <v>54</v>
      </c>
      <c r="H132" s="70">
        <v>0.9</v>
      </c>
    </row>
    <row r="133" spans="1:8" ht="15" customHeight="1" x14ac:dyDescent="0.3">
      <c r="A133" s="124">
        <v>44469</v>
      </c>
      <c r="B133" s="70">
        <v>1.7</v>
      </c>
      <c r="C133" s="70">
        <v>6.2</v>
      </c>
      <c r="D133" s="70">
        <v>2.5</v>
      </c>
      <c r="E133" s="70">
        <v>-0.5</v>
      </c>
      <c r="F133" s="70">
        <v>0.6</v>
      </c>
      <c r="G133" s="70">
        <v>56</v>
      </c>
      <c r="H133" s="70">
        <v>0.9</v>
      </c>
    </row>
    <row r="134" spans="1:8" ht="15" customHeight="1" x14ac:dyDescent="0.3">
      <c r="A134" s="124">
        <v>44561</v>
      </c>
      <c r="B134" s="70">
        <v>1.6</v>
      </c>
      <c r="C134" s="70">
        <v>5.6</v>
      </c>
      <c r="D134" s="70">
        <v>3.5</v>
      </c>
      <c r="E134" s="70">
        <v>-0.3</v>
      </c>
      <c r="F134" s="70">
        <v>0.5</v>
      </c>
      <c r="G134" s="70">
        <v>54.7</v>
      </c>
      <c r="H134" s="70">
        <v>0.9</v>
      </c>
    </row>
    <row r="135" spans="1:8" ht="15" customHeight="1" x14ac:dyDescent="0.3">
      <c r="A135" s="124">
        <v>44651</v>
      </c>
      <c r="B135" s="70">
        <v>1.5</v>
      </c>
      <c r="C135" s="70">
        <v>5.7</v>
      </c>
      <c r="D135" s="70">
        <v>4.2</v>
      </c>
      <c r="E135" s="70">
        <v>-2.4</v>
      </c>
      <c r="F135" s="70">
        <v>-1.3</v>
      </c>
      <c r="G135" s="70">
        <v>53.9</v>
      </c>
      <c r="H135" s="70">
        <v>0.9</v>
      </c>
    </row>
    <row r="136" spans="1:8" ht="15" customHeight="1" x14ac:dyDescent="0.3">
      <c r="A136" s="124">
        <v>44742</v>
      </c>
      <c r="B136" s="70">
        <v>1.1000000000000001</v>
      </c>
      <c r="C136" s="70">
        <v>6.1</v>
      </c>
      <c r="D136" s="70">
        <v>3.5</v>
      </c>
      <c r="E136" s="70">
        <v>-3.6</v>
      </c>
      <c r="F136" s="70">
        <v>-2.2000000000000002</v>
      </c>
      <c r="G136" s="70">
        <v>53.3</v>
      </c>
      <c r="H136" s="70">
        <v>0.6</v>
      </c>
    </row>
    <row r="137" spans="1:8" ht="15" customHeight="1" x14ac:dyDescent="0.3">
      <c r="A137" s="124">
        <v>44834</v>
      </c>
      <c r="B137" s="70">
        <v>0.5</v>
      </c>
      <c r="C137" s="70">
        <v>5.4</v>
      </c>
      <c r="D137" s="70">
        <v>4.2</v>
      </c>
      <c r="E137" s="70">
        <v>0.3</v>
      </c>
      <c r="F137" s="70">
        <v>-0.9</v>
      </c>
      <c r="G137" s="70">
        <v>50.1</v>
      </c>
      <c r="H137" s="70">
        <v>0.5</v>
      </c>
    </row>
    <row r="138" spans="1:8" ht="15" customHeight="1" x14ac:dyDescent="0.3">
      <c r="A138" s="121">
        <v>44926</v>
      </c>
      <c r="B138" s="70">
        <v>-0.7</v>
      </c>
      <c r="C138" s="70">
        <v>4</v>
      </c>
      <c r="D138" s="70">
        <v>1.1000000000000001</v>
      </c>
      <c r="E138" s="70">
        <v>0.2</v>
      </c>
      <c r="F138" s="70">
        <v>-0.1</v>
      </c>
      <c r="G138" s="70">
        <v>48.4</v>
      </c>
      <c r="H138" s="70">
        <v>0.7</v>
      </c>
    </row>
    <row r="139" spans="1:8" ht="15" customHeight="1" x14ac:dyDescent="0.3">
      <c r="A139" s="121">
        <v>45016</v>
      </c>
      <c r="B139" s="70">
        <v>-1.3</v>
      </c>
      <c r="C139" s="70">
        <v>2.4</v>
      </c>
      <c r="D139" s="70">
        <v>-0.4</v>
      </c>
      <c r="E139" s="70">
        <v>0.7</v>
      </c>
      <c r="F139" s="70">
        <v>0.3</v>
      </c>
      <c r="G139" s="70">
        <v>49.2</v>
      </c>
      <c r="H139" s="70">
        <v>0.7</v>
      </c>
    </row>
    <row r="140" spans="1:8" ht="15" customHeight="1" x14ac:dyDescent="0.3">
      <c r="A140" s="121">
        <v>45107</v>
      </c>
      <c r="B140" s="70">
        <v>0.1</v>
      </c>
      <c r="C140" s="70">
        <v>3.5</v>
      </c>
      <c r="D140" s="70">
        <v>0.5</v>
      </c>
      <c r="E140" s="70">
        <v>-0.7</v>
      </c>
      <c r="F140" s="70">
        <v>-0.6</v>
      </c>
      <c r="G140" s="70">
        <v>51.5</v>
      </c>
      <c r="H140" s="70">
        <v>1.3</v>
      </c>
    </row>
    <row r="141" spans="1:8" ht="15" customHeight="1" x14ac:dyDescent="0.3">
      <c r="A141" s="121">
        <v>45199</v>
      </c>
      <c r="B141" s="70">
        <v>0</v>
      </c>
      <c r="C141" s="70">
        <v>4.2</v>
      </c>
      <c r="D141" s="70">
        <v>1.6</v>
      </c>
      <c r="E141" s="70">
        <v>-1</v>
      </c>
      <c r="F141" s="70">
        <v>-0.6</v>
      </c>
      <c r="G141" s="70">
        <v>52.7</v>
      </c>
      <c r="H141" s="70">
        <v>1.7</v>
      </c>
    </row>
    <row r="142" spans="1:8" ht="15" customHeight="1" x14ac:dyDescent="0.3">
      <c r="A142" s="121">
        <v>45291</v>
      </c>
      <c r="B142" s="70">
        <v>-0.1</v>
      </c>
      <c r="C142" s="70">
        <v>5.9</v>
      </c>
      <c r="D142" s="70">
        <v>1.4</v>
      </c>
      <c r="E142" s="70">
        <v>-1.6</v>
      </c>
      <c r="F142" s="70">
        <v>-0.7</v>
      </c>
      <c r="G142" s="70">
        <v>52.9</v>
      </c>
      <c r="H142" s="70">
        <v>1.9</v>
      </c>
    </row>
    <row r="143" spans="1:8" ht="15" customHeight="1" x14ac:dyDescent="0.3">
      <c r="A143" s="121">
        <v>45382</v>
      </c>
      <c r="B143" s="70">
        <v>-0.8</v>
      </c>
      <c r="C143" s="70">
        <v>6.2</v>
      </c>
      <c r="D143" s="70">
        <v>0.9</v>
      </c>
      <c r="E143" s="70">
        <v>-1.6</v>
      </c>
      <c r="F143" s="70">
        <v>-0.4</v>
      </c>
      <c r="G143" s="70">
        <v>54.7</v>
      </c>
      <c r="H143" s="70">
        <v>2.2000000000000002</v>
      </c>
    </row>
    <row r="144" spans="1:8" ht="15" customHeight="1" x14ac:dyDescent="0.3">
      <c r="A144" s="121">
        <v>45473</v>
      </c>
      <c r="B144" s="70">
        <v>0.1</v>
      </c>
      <c r="C144" s="70">
        <v>7.5</v>
      </c>
      <c r="D144" s="70">
        <v>2.1</v>
      </c>
      <c r="E144" s="70">
        <v>-1.3</v>
      </c>
      <c r="F144" s="70">
        <v>-0.3</v>
      </c>
      <c r="G144" s="70">
        <v>57.1</v>
      </c>
      <c r="H144" s="70">
        <v>2.2000000000000002</v>
      </c>
    </row>
    <row r="145" ht="15" customHeight="1" x14ac:dyDescent="0.3"/>
    <row r="146" ht="15" customHeight="1" x14ac:dyDescent="0.3"/>
    <row r="147" ht="15" customHeight="1" x14ac:dyDescent="0.3"/>
    <row r="148" ht="15" customHeight="1" x14ac:dyDescent="0.3"/>
    <row r="149" ht="15" customHeight="1" x14ac:dyDescent="0.3"/>
    <row r="150" ht="15" customHeight="1" x14ac:dyDescent="0.3"/>
    <row r="151" ht="15" customHeight="1" x14ac:dyDescent="0.3"/>
    <row r="152" ht="15" customHeight="1" x14ac:dyDescent="0.3"/>
    <row r="153" ht="15" customHeight="1" x14ac:dyDescent="0.3"/>
    <row r="154" ht="15" customHeight="1" x14ac:dyDescent="0.3"/>
    <row r="155" ht="15" customHeight="1" x14ac:dyDescent="0.3"/>
    <row r="156" ht="15" customHeight="1" x14ac:dyDescent="0.3"/>
    <row r="157" ht="15" customHeight="1" x14ac:dyDescent="0.3"/>
    <row r="158" ht="15" customHeight="1" x14ac:dyDescent="0.3"/>
    <row r="159" ht="15" customHeight="1" x14ac:dyDescent="0.3"/>
    <row r="160" ht="15" customHeight="1" x14ac:dyDescent="0.3"/>
    <row r="161" ht="15" customHeight="1" x14ac:dyDescent="0.3"/>
    <row r="162" ht="15" customHeight="1" x14ac:dyDescent="0.3"/>
    <row r="163" ht="15" customHeight="1" x14ac:dyDescent="0.3"/>
    <row r="164" ht="15" customHeight="1" x14ac:dyDescent="0.3"/>
    <row r="165" ht="15" customHeight="1" x14ac:dyDescent="0.3"/>
    <row r="166" ht="15" customHeight="1" x14ac:dyDescent="0.3"/>
    <row r="167" ht="15" customHeight="1" x14ac:dyDescent="0.3"/>
    <row r="168" ht="15" customHeight="1" x14ac:dyDescent="0.3"/>
    <row r="169" ht="15" customHeight="1" x14ac:dyDescent="0.3"/>
    <row r="170" ht="15" customHeight="1" x14ac:dyDescent="0.3"/>
    <row r="171" ht="15" customHeight="1" x14ac:dyDescent="0.3"/>
    <row r="172" ht="15" customHeight="1" x14ac:dyDescent="0.3"/>
    <row r="173" ht="15" customHeight="1" x14ac:dyDescent="0.3"/>
    <row r="174" ht="15" customHeight="1" x14ac:dyDescent="0.3"/>
    <row r="175" ht="15" customHeight="1" x14ac:dyDescent="0.3"/>
    <row r="176" ht="15" customHeight="1" x14ac:dyDescent="0.3"/>
    <row r="177" ht="15" customHeight="1" x14ac:dyDescent="0.3"/>
    <row r="178" ht="15" customHeight="1" x14ac:dyDescent="0.3"/>
    <row r="179" ht="15" customHeight="1" x14ac:dyDescent="0.3"/>
    <row r="180" ht="15" customHeight="1" x14ac:dyDescent="0.3"/>
    <row r="181" ht="15" customHeight="1" x14ac:dyDescent="0.3"/>
    <row r="182" ht="15" customHeight="1" x14ac:dyDescent="0.3"/>
    <row r="183" ht="15" customHeight="1" x14ac:dyDescent="0.3"/>
    <row r="184" ht="15" customHeight="1" x14ac:dyDescent="0.3"/>
    <row r="185" ht="15" customHeight="1" x14ac:dyDescent="0.3"/>
    <row r="186" ht="15" customHeight="1" x14ac:dyDescent="0.3"/>
    <row r="187" ht="15" customHeight="1" x14ac:dyDescent="0.3"/>
    <row r="188" ht="15" customHeight="1" x14ac:dyDescent="0.3"/>
    <row r="189" ht="15" customHeight="1" x14ac:dyDescent="0.3"/>
    <row r="190" ht="15" customHeight="1" x14ac:dyDescent="0.3"/>
    <row r="191" ht="15" customHeight="1" x14ac:dyDescent="0.3"/>
    <row r="192" ht="15" customHeight="1" x14ac:dyDescent="0.3"/>
    <row r="193" ht="15" customHeight="1" x14ac:dyDescent="0.3"/>
    <row r="194" ht="15" customHeight="1" x14ac:dyDescent="0.3"/>
    <row r="195" ht="15" customHeight="1" x14ac:dyDescent="0.3"/>
    <row r="196" ht="15" customHeight="1" x14ac:dyDescent="0.3"/>
    <row r="197" ht="15" customHeight="1" x14ac:dyDescent="0.3"/>
    <row r="198" ht="15" customHeight="1" x14ac:dyDescent="0.3"/>
    <row r="199" ht="15" customHeight="1" x14ac:dyDescent="0.3"/>
    <row r="200" ht="15" customHeight="1" x14ac:dyDescent="0.3"/>
    <row r="201" ht="15" customHeight="1" x14ac:dyDescent="0.3"/>
    <row r="202" ht="15" customHeight="1" x14ac:dyDescent="0.3"/>
    <row r="203" ht="15" customHeight="1" x14ac:dyDescent="0.3"/>
    <row r="204" ht="15" customHeight="1" x14ac:dyDescent="0.3"/>
    <row r="205" ht="15" customHeight="1" x14ac:dyDescent="0.3"/>
    <row r="206" ht="15" customHeight="1" x14ac:dyDescent="0.3"/>
    <row r="207" ht="15" customHeight="1" x14ac:dyDescent="0.3"/>
    <row r="208" ht="15" customHeight="1" x14ac:dyDescent="0.3"/>
    <row r="209" ht="15" customHeight="1" x14ac:dyDescent="0.3"/>
    <row r="210" ht="15" customHeight="1" x14ac:dyDescent="0.3"/>
    <row r="211" ht="15" customHeight="1" x14ac:dyDescent="0.3"/>
    <row r="212" ht="15" customHeight="1" x14ac:dyDescent="0.3"/>
    <row r="213" ht="15" customHeight="1" x14ac:dyDescent="0.3"/>
    <row r="214" ht="15" customHeight="1" x14ac:dyDescent="0.3"/>
    <row r="215" ht="15" customHeight="1" x14ac:dyDescent="0.3"/>
    <row r="216" ht="15" customHeight="1" x14ac:dyDescent="0.3"/>
    <row r="217" ht="15" customHeight="1" x14ac:dyDescent="0.3"/>
    <row r="218" ht="15" customHeight="1" x14ac:dyDescent="0.3"/>
    <row r="219" ht="15" customHeight="1" x14ac:dyDescent="0.3"/>
    <row r="220" ht="15" customHeight="1" x14ac:dyDescent="0.3"/>
    <row r="221" ht="15" customHeight="1" x14ac:dyDescent="0.3"/>
    <row r="222" ht="15" customHeight="1" x14ac:dyDescent="0.3"/>
    <row r="223" ht="15" customHeight="1" x14ac:dyDescent="0.3"/>
    <row r="224" ht="15" customHeight="1" x14ac:dyDescent="0.3"/>
    <row r="225" ht="15" customHeight="1" x14ac:dyDescent="0.3"/>
    <row r="226" ht="15" customHeight="1" x14ac:dyDescent="0.3"/>
    <row r="227" ht="15" customHeight="1" x14ac:dyDescent="0.3"/>
    <row r="228" ht="15" customHeight="1" x14ac:dyDescent="0.3"/>
    <row r="229" ht="15" customHeight="1" x14ac:dyDescent="0.3"/>
    <row r="230" ht="15" customHeight="1" x14ac:dyDescent="0.3"/>
    <row r="231" ht="15" customHeight="1" x14ac:dyDescent="0.3"/>
    <row r="232" ht="15" customHeight="1" x14ac:dyDescent="0.3"/>
    <row r="233" ht="15" customHeight="1" x14ac:dyDescent="0.3"/>
    <row r="234" ht="15" customHeight="1" x14ac:dyDescent="0.3"/>
    <row r="235" ht="15" customHeight="1" x14ac:dyDescent="0.3"/>
    <row r="236" ht="15" customHeight="1" x14ac:dyDescent="0.3"/>
    <row r="237" ht="15" customHeight="1" x14ac:dyDescent="0.3"/>
    <row r="238" ht="15" customHeight="1" x14ac:dyDescent="0.3"/>
    <row r="239" ht="15" customHeight="1" x14ac:dyDescent="0.3"/>
    <row r="240" ht="15" customHeight="1" x14ac:dyDescent="0.3"/>
    <row r="241" ht="15" customHeight="1" x14ac:dyDescent="0.3"/>
    <row r="242" ht="15" customHeight="1" x14ac:dyDescent="0.3"/>
    <row r="243" ht="15" customHeight="1" x14ac:dyDescent="0.3"/>
    <row r="244" ht="15" customHeight="1" x14ac:dyDescent="0.3"/>
    <row r="245" ht="15" customHeight="1" x14ac:dyDescent="0.3"/>
    <row r="246" ht="15" customHeight="1" x14ac:dyDescent="0.3"/>
    <row r="247" ht="15" customHeight="1" x14ac:dyDescent="0.3"/>
    <row r="248" ht="15" customHeight="1" x14ac:dyDescent="0.3"/>
    <row r="249" ht="15" customHeight="1" x14ac:dyDescent="0.3"/>
    <row r="250" ht="15" customHeight="1" x14ac:dyDescent="0.3"/>
    <row r="251" ht="15" customHeight="1" x14ac:dyDescent="0.3"/>
    <row r="252" ht="15" customHeight="1" x14ac:dyDescent="0.3"/>
    <row r="253" ht="15" customHeight="1" x14ac:dyDescent="0.3"/>
    <row r="254" ht="15" customHeight="1" x14ac:dyDescent="0.3"/>
    <row r="255" ht="15" customHeight="1" x14ac:dyDescent="0.3"/>
    <row r="256" ht="15" customHeight="1" x14ac:dyDescent="0.3"/>
    <row r="257" ht="15" customHeight="1" x14ac:dyDescent="0.3"/>
    <row r="258" ht="15" customHeight="1" x14ac:dyDescent="0.3"/>
    <row r="259" ht="15" customHeight="1" x14ac:dyDescent="0.3"/>
    <row r="260" ht="15" customHeight="1" x14ac:dyDescent="0.3"/>
    <row r="261" ht="15" customHeight="1" x14ac:dyDescent="0.3"/>
    <row r="262" ht="15" customHeight="1" x14ac:dyDescent="0.3"/>
    <row r="263" ht="15" customHeight="1" x14ac:dyDescent="0.3"/>
    <row r="264" ht="15" customHeight="1" x14ac:dyDescent="0.3"/>
    <row r="265" ht="15" customHeight="1" x14ac:dyDescent="0.3"/>
    <row r="266" ht="15" customHeight="1" x14ac:dyDescent="0.3"/>
    <row r="267" ht="15" customHeight="1" x14ac:dyDescent="0.3"/>
    <row r="268" ht="15" customHeight="1" x14ac:dyDescent="0.3"/>
    <row r="269" ht="15" customHeight="1" x14ac:dyDescent="0.3"/>
    <row r="270" ht="15" customHeight="1" x14ac:dyDescent="0.3"/>
    <row r="271" ht="15" customHeight="1" x14ac:dyDescent="0.3"/>
    <row r="272" ht="15" customHeight="1" x14ac:dyDescent="0.3"/>
    <row r="273" ht="15" customHeight="1" x14ac:dyDescent="0.3"/>
    <row r="274" ht="15" customHeight="1" x14ac:dyDescent="0.3"/>
    <row r="275" ht="15" customHeight="1" x14ac:dyDescent="0.3"/>
    <row r="276" ht="15" customHeight="1" x14ac:dyDescent="0.3"/>
    <row r="277" ht="15" customHeight="1" x14ac:dyDescent="0.3"/>
    <row r="278" ht="15" customHeight="1" x14ac:dyDescent="0.3"/>
    <row r="279" ht="15" customHeight="1" x14ac:dyDescent="0.3"/>
    <row r="280" ht="15" customHeight="1" x14ac:dyDescent="0.3"/>
    <row r="281" ht="15" customHeight="1" x14ac:dyDescent="0.3"/>
    <row r="282" ht="15" customHeight="1" x14ac:dyDescent="0.3"/>
    <row r="283" ht="15" customHeight="1" x14ac:dyDescent="0.3"/>
    <row r="284" ht="15" customHeight="1" x14ac:dyDescent="0.3"/>
    <row r="285" ht="15" customHeight="1" x14ac:dyDescent="0.3"/>
    <row r="286" ht="15" customHeight="1" x14ac:dyDescent="0.3"/>
    <row r="287" ht="15" customHeight="1" x14ac:dyDescent="0.3"/>
    <row r="288" ht="15" customHeight="1" x14ac:dyDescent="0.3"/>
    <row r="289" ht="15" customHeight="1" x14ac:dyDescent="0.3"/>
    <row r="290" ht="15" customHeight="1" x14ac:dyDescent="0.3"/>
    <row r="291" ht="15" customHeight="1" x14ac:dyDescent="0.3"/>
    <row r="292" ht="15" customHeight="1" x14ac:dyDescent="0.3"/>
    <row r="293" ht="15" customHeight="1" x14ac:dyDescent="0.3"/>
    <row r="294" ht="15" customHeight="1" x14ac:dyDescent="0.3"/>
    <row r="295" ht="15" customHeight="1" x14ac:dyDescent="0.3"/>
    <row r="296" ht="15" customHeight="1" x14ac:dyDescent="0.3"/>
    <row r="297" ht="15" customHeight="1" x14ac:dyDescent="0.3"/>
    <row r="298" ht="15" customHeight="1" x14ac:dyDescent="0.3"/>
    <row r="299" ht="15" customHeight="1" x14ac:dyDescent="0.3"/>
    <row r="300" ht="15" customHeight="1" x14ac:dyDescent="0.3"/>
  </sheetData>
  <mergeCells count="4">
    <mergeCell ref="B1:H1"/>
    <mergeCell ref="B2:H2"/>
    <mergeCell ref="A3:A4"/>
    <mergeCell ref="A5:A6"/>
  </mergeCells>
  <hyperlinks>
    <hyperlink ref="A1" location="Metadata!A1" display="metadata" xr:uid="{85A0FB44-9275-4B17-91E1-0E1CA554EDD8}"/>
    <hyperlink ref="A2" location="Metaadatok!A1" display="metaadatok" xr:uid="{691AACF7-9B7F-4A62-BC03-903E81F070FA}"/>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23C29E-0526-451E-AFFB-FC6600FE1628}">
  <sheetPr>
    <tabColor rgb="FFEBF1DE"/>
  </sheetPr>
  <dimension ref="A1:K300"/>
  <sheetViews>
    <sheetView zoomScale="70" zoomScaleNormal="70" workbookViewId="0">
      <pane xSplit="1" ySplit="6" topLeftCell="D120" activePane="bottomRight" state="frozen"/>
      <selection activeCell="F38" sqref="F38"/>
      <selection pane="topRight" activeCell="F38" sqref="F38"/>
      <selection pane="bottomLeft" activeCell="F38" sqref="F38"/>
      <selection pane="bottomRight" activeCell="K140" sqref="K140"/>
    </sheetView>
  </sheetViews>
  <sheetFormatPr defaultColWidth="8.88671875" defaultRowHeight="14.4" x14ac:dyDescent="0.3"/>
  <cols>
    <col min="1" max="1" width="32.6640625" style="20" customWidth="1"/>
    <col min="2" max="11" width="28.6640625" style="20" customWidth="1"/>
    <col min="12" max="16384" width="8.88671875" style="20"/>
  </cols>
  <sheetData>
    <row r="1" spans="1:11" ht="30" customHeight="1" x14ac:dyDescent="0.3">
      <c r="A1" s="71" t="s">
        <v>101</v>
      </c>
      <c r="B1" s="184" t="s">
        <v>369</v>
      </c>
      <c r="C1" s="184"/>
      <c r="D1" s="184"/>
      <c r="E1" s="184"/>
      <c r="F1" s="184"/>
      <c r="G1" s="184"/>
      <c r="H1" s="184"/>
      <c r="I1" s="184"/>
      <c r="J1" s="184"/>
      <c r="K1" s="184"/>
    </row>
    <row r="2" spans="1:11" ht="30" customHeight="1" x14ac:dyDescent="0.3">
      <c r="A2" s="72" t="s">
        <v>102</v>
      </c>
      <c r="B2" s="185" t="s">
        <v>97</v>
      </c>
      <c r="C2" s="185"/>
      <c r="D2" s="185"/>
      <c r="E2" s="185"/>
      <c r="F2" s="185"/>
      <c r="G2" s="185"/>
      <c r="H2" s="185"/>
      <c r="I2" s="185"/>
      <c r="J2" s="185"/>
      <c r="K2" s="185"/>
    </row>
    <row r="3" spans="1:11" s="62" customFormat="1" ht="60" customHeight="1" x14ac:dyDescent="0.3">
      <c r="A3" s="182" t="s">
        <v>87</v>
      </c>
      <c r="B3" s="68" t="s">
        <v>147</v>
      </c>
      <c r="C3" s="68" t="s">
        <v>466</v>
      </c>
      <c r="D3" s="68" t="s">
        <v>468</v>
      </c>
      <c r="E3" s="68" t="s">
        <v>455</v>
      </c>
      <c r="F3" s="68" t="s">
        <v>456</v>
      </c>
      <c r="G3" s="114" t="s">
        <v>457</v>
      </c>
      <c r="H3" s="68" t="s">
        <v>458</v>
      </c>
      <c r="I3" s="68" t="s">
        <v>459</v>
      </c>
      <c r="J3" s="68" t="s">
        <v>148</v>
      </c>
      <c r="K3" s="68" t="s">
        <v>149</v>
      </c>
    </row>
    <row r="4" spans="1:11" s="62" customFormat="1" ht="14.4" customHeight="1" x14ac:dyDescent="0.3">
      <c r="A4" s="183"/>
      <c r="B4" s="69" t="s">
        <v>485</v>
      </c>
      <c r="C4" s="69" t="s">
        <v>85</v>
      </c>
      <c r="D4" s="69" t="s">
        <v>485</v>
      </c>
      <c r="E4" s="69" t="s">
        <v>485</v>
      </c>
      <c r="F4" s="69" t="s">
        <v>485</v>
      </c>
      <c r="G4" s="69" t="s">
        <v>485</v>
      </c>
      <c r="H4" s="69" t="s">
        <v>485</v>
      </c>
      <c r="I4" s="69" t="s">
        <v>85</v>
      </c>
      <c r="J4" s="69" t="s">
        <v>485</v>
      </c>
      <c r="K4" s="69" t="s">
        <v>485</v>
      </c>
    </row>
    <row r="5" spans="1:11" s="62" customFormat="1" ht="60" customHeight="1" x14ac:dyDescent="0.3">
      <c r="A5" s="180" t="s">
        <v>88</v>
      </c>
      <c r="B5" s="66" t="s">
        <v>137</v>
      </c>
      <c r="C5" s="66" t="s">
        <v>138</v>
      </c>
      <c r="D5" s="66" t="s">
        <v>139</v>
      </c>
      <c r="E5" s="66" t="s">
        <v>140</v>
      </c>
      <c r="F5" s="66" t="s">
        <v>141</v>
      </c>
      <c r="G5" s="66" t="s">
        <v>142</v>
      </c>
      <c r="H5" s="66" t="s">
        <v>143</v>
      </c>
      <c r="I5" s="66" t="s">
        <v>144</v>
      </c>
      <c r="J5" s="66" t="s">
        <v>145</v>
      </c>
      <c r="K5" s="66" t="s">
        <v>146</v>
      </c>
    </row>
    <row r="6" spans="1:11" s="62" customFormat="1" ht="14.4" customHeight="1" x14ac:dyDescent="0.3">
      <c r="A6" s="181"/>
      <c r="B6" s="67" t="s">
        <v>118</v>
      </c>
      <c r="C6" s="67" t="s">
        <v>86</v>
      </c>
      <c r="D6" s="67" t="s">
        <v>118</v>
      </c>
      <c r="E6" s="67" t="s">
        <v>118</v>
      </c>
      <c r="F6" s="67" t="s">
        <v>118</v>
      </c>
      <c r="G6" s="67" t="s">
        <v>118</v>
      </c>
      <c r="H6" s="67" t="s">
        <v>118</v>
      </c>
      <c r="I6" s="67" t="s">
        <v>86</v>
      </c>
      <c r="J6" s="67" t="s">
        <v>118</v>
      </c>
      <c r="K6" s="67" t="s">
        <v>118</v>
      </c>
    </row>
    <row r="7" spans="1:11" ht="15" customHeight="1" x14ac:dyDescent="0.3">
      <c r="A7" s="126">
        <v>32963</v>
      </c>
      <c r="B7" s="63"/>
      <c r="C7" s="63"/>
      <c r="D7" s="63"/>
      <c r="E7" s="63"/>
      <c r="F7" s="63"/>
      <c r="G7" s="63"/>
      <c r="H7" s="63"/>
      <c r="I7" s="63"/>
      <c r="J7" s="63"/>
      <c r="K7" s="63"/>
    </row>
    <row r="8" spans="1:11" ht="15" customHeight="1" x14ac:dyDescent="0.3">
      <c r="A8" s="126">
        <v>33054</v>
      </c>
      <c r="B8" s="63"/>
      <c r="C8" s="63"/>
      <c r="D8" s="63"/>
      <c r="E8" s="63"/>
      <c r="F8" s="63"/>
      <c r="G8" s="63"/>
      <c r="H8" s="63"/>
      <c r="I8" s="63"/>
      <c r="J8" s="63"/>
      <c r="K8" s="63"/>
    </row>
    <row r="9" spans="1:11" ht="15" customHeight="1" x14ac:dyDescent="0.3">
      <c r="A9" s="126">
        <v>33146</v>
      </c>
      <c r="B9" s="63"/>
      <c r="C9" s="63"/>
      <c r="D9" s="63"/>
      <c r="E9" s="63"/>
      <c r="F9" s="63"/>
      <c r="G9" s="63"/>
      <c r="H9" s="63"/>
      <c r="I9" s="63"/>
      <c r="J9" s="63"/>
      <c r="K9" s="63"/>
    </row>
    <row r="10" spans="1:11" ht="15" customHeight="1" x14ac:dyDescent="0.3">
      <c r="A10" s="126">
        <v>33238</v>
      </c>
      <c r="B10" s="63"/>
      <c r="C10" s="63"/>
      <c r="D10" s="63"/>
      <c r="E10" s="63"/>
      <c r="F10" s="63"/>
      <c r="G10" s="63"/>
      <c r="H10" s="63"/>
      <c r="I10" s="63"/>
      <c r="J10" s="63"/>
      <c r="K10" s="63"/>
    </row>
    <row r="11" spans="1:11" ht="15" customHeight="1" x14ac:dyDescent="0.3">
      <c r="A11" s="126">
        <v>33328</v>
      </c>
      <c r="B11" s="63"/>
      <c r="C11" s="63"/>
      <c r="D11" s="63"/>
      <c r="E11" s="63"/>
      <c r="F11" s="63"/>
      <c r="G11" s="63"/>
      <c r="H11" s="63"/>
      <c r="I11" s="63"/>
      <c r="J11" s="63"/>
      <c r="K11" s="63"/>
    </row>
    <row r="12" spans="1:11" ht="15" customHeight="1" x14ac:dyDescent="0.3">
      <c r="A12" s="126">
        <v>33419</v>
      </c>
      <c r="B12" s="63"/>
      <c r="C12" s="63"/>
      <c r="D12" s="63"/>
      <c r="E12" s="63"/>
      <c r="F12" s="63"/>
      <c r="G12" s="63"/>
      <c r="H12" s="63"/>
      <c r="I12" s="63"/>
      <c r="J12" s="63"/>
      <c r="K12" s="63"/>
    </row>
    <row r="13" spans="1:11" ht="15" customHeight="1" x14ac:dyDescent="0.3">
      <c r="A13" s="126">
        <v>33511</v>
      </c>
      <c r="B13" s="63"/>
      <c r="C13" s="63"/>
      <c r="D13" s="63"/>
      <c r="E13" s="63"/>
      <c r="F13" s="63"/>
      <c r="G13" s="63"/>
      <c r="H13" s="63"/>
      <c r="I13" s="63"/>
      <c r="J13" s="63"/>
      <c r="K13" s="63"/>
    </row>
    <row r="14" spans="1:11" ht="15" customHeight="1" x14ac:dyDescent="0.3">
      <c r="A14" s="126">
        <v>33603</v>
      </c>
      <c r="B14" s="63"/>
      <c r="C14" s="63"/>
      <c r="D14" s="63"/>
      <c r="E14" s="63"/>
      <c r="F14" s="63"/>
      <c r="G14" s="63"/>
      <c r="H14" s="63"/>
      <c r="I14" s="63"/>
      <c r="J14" s="63"/>
      <c r="K14" s="63"/>
    </row>
    <row r="15" spans="1:11" ht="15" customHeight="1" x14ac:dyDescent="0.3">
      <c r="A15" s="126">
        <v>33694</v>
      </c>
      <c r="B15" s="63"/>
      <c r="C15" s="63"/>
      <c r="D15" s="63"/>
      <c r="E15" s="63"/>
      <c r="F15" s="63"/>
      <c r="G15" s="63"/>
      <c r="H15" s="63"/>
      <c r="I15" s="63"/>
      <c r="J15" s="63"/>
      <c r="K15" s="63"/>
    </row>
    <row r="16" spans="1:11" ht="15" customHeight="1" x14ac:dyDescent="0.3">
      <c r="A16" s="126">
        <v>33785</v>
      </c>
      <c r="B16" s="63"/>
      <c r="C16" s="63"/>
      <c r="D16" s="63"/>
      <c r="E16" s="63"/>
      <c r="F16" s="63"/>
      <c r="G16" s="63"/>
      <c r="H16" s="63"/>
      <c r="I16" s="63"/>
      <c r="J16" s="63"/>
      <c r="K16" s="63"/>
    </row>
    <row r="17" spans="1:11" ht="15" customHeight="1" x14ac:dyDescent="0.3">
      <c r="A17" s="126">
        <v>33877</v>
      </c>
      <c r="B17" s="63"/>
      <c r="C17" s="63"/>
      <c r="D17" s="63"/>
      <c r="E17" s="63"/>
      <c r="F17" s="63"/>
      <c r="G17" s="63"/>
      <c r="H17" s="63"/>
      <c r="I17" s="63"/>
      <c r="J17" s="63"/>
      <c r="K17" s="63"/>
    </row>
    <row r="18" spans="1:11" ht="15" customHeight="1" x14ac:dyDescent="0.3">
      <c r="A18" s="126">
        <v>33969</v>
      </c>
      <c r="B18" s="63"/>
      <c r="C18" s="63"/>
      <c r="D18" s="63"/>
      <c r="E18" s="63"/>
      <c r="F18" s="63"/>
      <c r="G18" s="63"/>
      <c r="H18" s="63"/>
      <c r="I18" s="63"/>
      <c r="J18" s="63"/>
      <c r="K18" s="63"/>
    </row>
    <row r="19" spans="1:11" ht="15" customHeight="1" x14ac:dyDescent="0.3">
      <c r="A19" s="126">
        <v>34059</v>
      </c>
      <c r="B19" s="63"/>
      <c r="C19" s="63"/>
      <c r="D19" s="63"/>
      <c r="E19" s="63"/>
      <c r="F19" s="63"/>
      <c r="G19" s="63"/>
      <c r="H19" s="63"/>
      <c r="I19" s="63"/>
      <c r="J19" s="63"/>
      <c r="K19" s="63"/>
    </row>
    <row r="20" spans="1:11" ht="15" customHeight="1" x14ac:dyDescent="0.3">
      <c r="A20" s="126">
        <v>34150</v>
      </c>
      <c r="B20" s="63"/>
      <c r="C20" s="63"/>
      <c r="D20" s="63"/>
      <c r="E20" s="63"/>
      <c r="F20" s="63"/>
      <c r="G20" s="63"/>
      <c r="H20" s="70"/>
      <c r="I20" s="63"/>
      <c r="J20" s="63"/>
      <c r="K20" s="63"/>
    </row>
    <row r="21" spans="1:11" ht="15" customHeight="1" x14ac:dyDescent="0.3">
      <c r="A21" s="126">
        <v>34242</v>
      </c>
      <c r="B21" s="63"/>
      <c r="C21" s="63"/>
      <c r="D21" s="63"/>
      <c r="E21" s="63"/>
      <c r="F21" s="63"/>
      <c r="G21" s="63"/>
      <c r="H21" s="70"/>
      <c r="I21" s="63"/>
      <c r="J21" s="63"/>
      <c r="K21" s="63"/>
    </row>
    <row r="22" spans="1:11" ht="15" customHeight="1" x14ac:dyDescent="0.3">
      <c r="A22" s="126">
        <v>34334</v>
      </c>
      <c r="B22" s="63"/>
      <c r="C22" s="63"/>
      <c r="D22" s="63"/>
      <c r="E22" s="63"/>
      <c r="F22" s="63"/>
      <c r="G22" s="63"/>
      <c r="H22" s="70"/>
      <c r="I22" s="63"/>
      <c r="J22" s="63"/>
      <c r="K22" s="63"/>
    </row>
    <row r="23" spans="1:11" ht="15" customHeight="1" x14ac:dyDescent="0.3">
      <c r="A23" s="126">
        <v>34424</v>
      </c>
      <c r="B23" s="63"/>
      <c r="C23" s="63"/>
      <c r="D23" s="63"/>
      <c r="E23" s="63"/>
      <c r="F23" s="63"/>
      <c r="G23" s="63"/>
      <c r="H23" s="70"/>
      <c r="I23" s="63"/>
      <c r="J23" s="63"/>
      <c r="K23" s="63"/>
    </row>
    <row r="24" spans="1:11" ht="15" customHeight="1" x14ac:dyDescent="0.3">
      <c r="A24" s="126">
        <v>34515</v>
      </c>
      <c r="B24" s="63"/>
      <c r="C24" s="63"/>
      <c r="D24" s="63"/>
      <c r="E24" s="63"/>
      <c r="F24" s="63"/>
      <c r="G24" s="63"/>
      <c r="H24" s="70"/>
      <c r="I24" s="63"/>
      <c r="J24" s="63"/>
      <c r="K24" s="63"/>
    </row>
    <row r="25" spans="1:11" ht="15" customHeight="1" x14ac:dyDescent="0.3">
      <c r="A25" s="126">
        <v>34607</v>
      </c>
      <c r="B25" s="63"/>
      <c r="C25" s="63"/>
      <c r="D25" s="63"/>
      <c r="E25" s="63"/>
      <c r="F25" s="63"/>
      <c r="G25" s="63"/>
      <c r="H25" s="70"/>
      <c r="I25" s="63"/>
      <c r="J25" s="63"/>
      <c r="K25" s="63"/>
    </row>
    <row r="26" spans="1:11" ht="15" customHeight="1" x14ac:dyDescent="0.3">
      <c r="A26" s="126">
        <v>34699</v>
      </c>
      <c r="B26" s="63"/>
      <c r="C26" s="63"/>
      <c r="D26" s="63"/>
      <c r="E26" s="63"/>
      <c r="F26" s="63"/>
      <c r="G26" s="63"/>
      <c r="H26" s="70"/>
      <c r="I26" s="63"/>
      <c r="J26" s="63"/>
      <c r="K26" s="63"/>
    </row>
    <row r="27" spans="1:11" ht="15" customHeight="1" x14ac:dyDescent="0.3">
      <c r="A27" s="126">
        <v>34789</v>
      </c>
      <c r="B27" s="63"/>
      <c r="C27" s="63"/>
      <c r="D27" s="63"/>
      <c r="E27" s="63"/>
      <c r="F27" s="63"/>
      <c r="G27" s="63"/>
      <c r="H27" s="70"/>
      <c r="I27" s="63"/>
      <c r="J27" s="63"/>
      <c r="K27" s="63"/>
    </row>
    <row r="28" spans="1:11" ht="15" customHeight="1" x14ac:dyDescent="0.3">
      <c r="A28" s="126">
        <v>34880</v>
      </c>
      <c r="B28" s="63"/>
      <c r="C28" s="63"/>
      <c r="D28" s="63"/>
      <c r="E28" s="63"/>
      <c r="F28" s="63"/>
      <c r="G28" s="63"/>
      <c r="H28" s="70"/>
      <c r="I28" s="63"/>
      <c r="J28" s="63"/>
      <c r="K28" s="63"/>
    </row>
    <row r="29" spans="1:11" ht="15" customHeight="1" x14ac:dyDescent="0.3">
      <c r="A29" s="126">
        <v>34972</v>
      </c>
      <c r="B29" s="63"/>
      <c r="C29" s="63"/>
      <c r="D29" s="63"/>
      <c r="E29" s="63"/>
      <c r="F29" s="63"/>
      <c r="G29" s="63"/>
      <c r="H29" s="70"/>
      <c r="I29" s="63"/>
      <c r="J29" s="63"/>
      <c r="K29" s="63"/>
    </row>
    <row r="30" spans="1:11" ht="15" customHeight="1" x14ac:dyDescent="0.3">
      <c r="A30" s="126">
        <v>35064</v>
      </c>
      <c r="B30" s="63"/>
      <c r="C30" s="63"/>
      <c r="D30" s="63"/>
      <c r="E30" s="63"/>
      <c r="F30" s="63"/>
      <c r="G30" s="63"/>
      <c r="H30" s="70">
        <v>84.1</v>
      </c>
      <c r="I30" s="63"/>
      <c r="J30" s="63"/>
      <c r="K30" s="63"/>
    </row>
    <row r="31" spans="1:11" ht="15" customHeight="1" x14ac:dyDescent="0.3">
      <c r="A31" s="126">
        <v>35155</v>
      </c>
      <c r="B31" s="63"/>
      <c r="C31" s="63"/>
      <c r="D31" s="63"/>
      <c r="E31" s="63"/>
      <c r="F31" s="63"/>
      <c r="G31" s="63"/>
      <c r="H31" s="70">
        <v>80.5</v>
      </c>
      <c r="I31" s="63"/>
      <c r="J31" s="63"/>
      <c r="K31" s="63"/>
    </row>
    <row r="32" spans="1:11" ht="15" customHeight="1" x14ac:dyDescent="0.3">
      <c r="A32" s="126">
        <v>35246</v>
      </c>
      <c r="B32" s="63"/>
      <c r="C32" s="63"/>
      <c r="D32" s="63"/>
      <c r="E32" s="63"/>
      <c r="F32" s="63"/>
      <c r="G32" s="63"/>
      <c r="H32" s="70">
        <v>75.2</v>
      </c>
      <c r="I32" s="70"/>
      <c r="J32" s="63"/>
      <c r="K32" s="63"/>
    </row>
    <row r="33" spans="1:11" ht="15" customHeight="1" x14ac:dyDescent="0.3">
      <c r="A33" s="126">
        <v>35338</v>
      </c>
      <c r="B33" s="63"/>
      <c r="C33" s="63"/>
      <c r="D33" s="63"/>
      <c r="E33" s="63"/>
      <c r="F33" s="63"/>
      <c r="G33" s="63"/>
      <c r="H33" s="70">
        <v>74</v>
      </c>
      <c r="I33" s="70"/>
      <c r="J33" s="63"/>
      <c r="K33" s="63"/>
    </row>
    <row r="34" spans="1:11" ht="15" customHeight="1" x14ac:dyDescent="0.3">
      <c r="A34" s="126">
        <v>35430</v>
      </c>
      <c r="B34" s="63"/>
      <c r="C34" s="63"/>
      <c r="D34" s="63"/>
      <c r="E34" s="63"/>
      <c r="F34" s="63"/>
      <c r="G34" s="63"/>
      <c r="H34" s="70">
        <v>71.400000000000006</v>
      </c>
      <c r="I34" s="70">
        <v>-12.7</v>
      </c>
      <c r="J34" s="63"/>
      <c r="K34" s="63"/>
    </row>
    <row r="35" spans="1:11" ht="15" customHeight="1" x14ac:dyDescent="0.3">
      <c r="A35" s="126">
        <v>35520</v>
      </c>
      <c r="B35" s="63"/>
      <c r="C35" s="63"/>
      <c r="D35" s="63"/>
      <c r="E35" s="63"/>
      <c r="F35" s="63"/>
      <c r="G35" s="63"/>
      <c r="H35" s="70">
        <v>69.2</v>
      </c>
      <c r="I35" s="70">
        <v>-11.3</v>
      </c>
      <c r="J35" s="63"/>
      <c r="K35" s="63"/>
    </row>
    <row r="36" spans="1:11" ht="15" customHeight="1" x14ac:dyDescent="0.3">
      <c r="A36" s="126">
        <v>35611</v>
      </c>
      <c r="B36" s="63"/>
      <c r="C36" s="63"/>
      <c r="D36" s="63"/>
      <c r="E36" s="63"/>
      <c r="F36" s="63"/>
      <c r="G36" s="63"/>
      <c r="H36" s="70">
        <v>67.3</v>
      </c>
      <c r="I36" s="70">
        <v>-7.9</v>
      </c>
      <c r="J36" s="63"/>
      <c r="K36" s="63"/>
    </row>
    <row r="37" spans="1:11" ht="15" customHeight="1" x14ac:dyDescent="0.3">
      <c r="A37" s="126">
        <v>35703</v>
      </c>
      <c r="B37" s="63"/>
      <c r="C37" s="63"/>
      <c r="D37" s="63"/>
      <c r="E37" s="63"/>
      <c r="F37" s="63"/>
      <c r="G37" s="63"/>
      <c r="H37" s="70">
        <v>65.7</v>
      </c>
      <c r="I37" s="70">
        <v>-8.3000000000000007</v>
      </c>
      <c r="J37" s="63"/>
      <c r="K37" s="63"/>
    </row>
    <row r="38" spans="1:11" ht="15" customHeight="1" x14ac:dyDescent="0.3">
      <c r="A38" s="126">
        <v>35795</v>
      </c>
      <c r="B38" s="63"/>
      <c r="C38" s="63"/>
      <c r="D38" s="63"/>
      <c r="E38" s="63"/>
      <c r="F38" s="63"/>
      <c r="G38" s="63"/>
      <c r="H38" s="70">
        <v>62.3</v>
      </c>
      <c r="I38" s="70">
        <v>-9.1</v>
      </c>
      <c r="J38" s="63"/>
      <c r="K38" s="63"/>
    </row>
    <row r="39" spans="1:11" ht="15" customHeight="1" x14ac:dyDescent="0.3">
      <c r="A39" s="126">
        <v>35885</v>
      </c>
      <c r="B39" s="70"/>
      <c r="C39" s="70"/>
      <c r="D39" s="70"/>
      <c r="E39" s="70"/>
      <c r="F39" s="70"/>
      <c r="G39" s="70"/>
      <c r="H39" s="70">
        <v>61.1</v>
      </c>
      <c r="I39" s="70">
        <v>-8.1</v>
      </c>
      <c r="J39" s="63"/>
      <c r="K39" s="63"/>
    </row>
    <row r="40" spans="1:11" ht="15" customHeight="1" x14ac:dyDescent="0.3">
      <c r="A40" s="126">
        <v>35976</v>
      </c>
      <c r="B40" s="70"/>
      <c r="C40" s="70"/>
      <c r="D40" s="70"/>
      <c r="E40" s="70"/>
      <c r="F40" s="70"/>
      <c r="G40" s="70"/>
      <c r="H40" s="70">
        <v>61.5</v>
      </c>
      <c r="I40" s="70">
        <v>-5.8</v>
      </c>
      <c r="J40" s="63"/>
      <c r="K40" s="63"/>
    </row>
    <row r="41" spans="1:11" ht="15" customHeight="1" x14ac:dyDescent="0.3">
      <c r="A41" s="126">
        <v>36068</v>
      </c>
      <c r="B41" s="70"/>
      <c r="C41" s="70"/>
      <c r="D41" s="70"/>
      <c r="E41" s="70"/>
      <c r="F41" s="70"/>
      <c r="G41" s="70"/>
      <c r="H41" s="70">
        <v>60.6</v>
      </c>
      <c r="I41" s="70">
        <v>-5.0999999999999996</v>
      </c>
      <c r="J41" s="63"/>
      <c r="K41" s="63"/>
    </row>
    <row r="42" spans="1:11" ht="15" customHeight="1" x14ac:dyDescent="0.3">
      <c r="A42" s="126">
        <v>36160</v>
      </c>
      <c r="B42" s="70"/>
      <c r="C42" s="70"/>
      <c r="D42" s="70"/>
      <c r="E42" s="70"/>
      <c r="F42" s="70"/>
      <c r="G42" s="70"/>
      <c r="H42" s="70">
        <v>60.5</v>
      </c>
      <c r="I42" s="70">
        <v>-1.8</v>
      </c>
      <c r="J42" s="63"/>
      <c r="K42" s="63"/>
    </row>
    <row r="43" spans="1:11" ht="15" customHeight="1" x14ac:dyDescent="0.3">
      <c r="A43" s="126">
        <v>36250</v>
      </c>
      <c r="B43" s="70"/>
      <c r="C43" s="70"/>
      <c r="D43" s="70"/>
      <c r="E43" s="70"/>
      <c r="F43" s="70"/>
      <c r="G43" s="70"/>
      <c r="H43" s="70">
        <v>61.6</v>
      </c>
      <c r="I43" s="70">
        <v>0.6</v>
      </c>
      <c r="J43" s="63"/>
      <c r="K43" s="63"/>
    </row>
    <row r="44" spans="1:11" ht="15" customHeight="1" x14ac:dyDescent="0.3">
      <c r="A44" s="126">
        <v>36341</v>
      </c>
      <c r="B44" s="70"/>
      <c r="C44" s="70"/>
      <c r="D44" s="70"/>
      <c r="E44" s="70"/>
      <c r="F44" s="70"/>
      <c r="G44" s="70"/>
      <c r="H44" s="70">
        <v>61.3</v>
      </c>
      <c r="I44" s="70">
        <v>-0.2</v>
      </c>
      <c r="J44" s="63"/>
      <c r="K44" s="63"/>
    </row>
    <row r="45" spans="1:11" ht="15" customHeight="1" x14ac:dyDescent="0.3">
      <c r="A45" s="126">
        <v>36433</v>
      </c>
      <c r="B45" s="70"/>
      <c r="C45" s="70"/>
      <c r="D45" s="70"/>
      <c r="E45" s="70"/>
      <c r="F45" s="70"/>
      <c r="G45" s="70"/>
      <c r="H45" s="70">
        <v>62.2</v>
      </c>
      <c r="I45" s="70">
        <v>1.5</v>
      </c>
      <c r="J45" s="70"/>
      <c r="K45" s="70"/>
    </row>
    <row r="46" spans="1:11" ht="15" customHeight="1" x14ac:dyDescent="0.3">
      <c r="A46" s="126">
        <v>36525</v>
      </c>
      <c r="B46" s="70"/>
      <c r="C46" s="70"/>
      <c r="D46" s="70"/>
      <c r="E46" s="70"/>
      <c r="F46" s="70"/>
      <c r="G46" s="70"/>
      <c r="H46" s="70">
        <v>60.4</v>
      </c>
      <c r="I46" s="70">
        <v>-0.1</v>
      </c>
      <c r="J46" s="70"/>
      <c r="K46" s="70"/>
    </row>
    <row r="47" spans="1:11" ht="15" customHeight="1" x14ac:dyDescent="0.3">
      <c r="A47" s="126">
        <v>36616</v>
      </c>
      <c r="B47" s="70"/>
      <c r="C47" s="70"/>
      <c r="D47" s="70"/>
      <c r="E47" s="70"/>
      <c r="F47" s="70"/>
      <c r="G47" s="70"/>
      <c r="H47" s="70">
        <v>60</v>
      </c>
      <c r="I47" s="70">
        <v>-1.6</v>
      </c>
      <c r="J47" s="70"/>
      <c r="K47" s="70"/>
    </row>
    <row r="48" spans="1:11" ht="15" customHeight="1" x14ac:dyDescent="0.3">
      <c r="A48" s="126">
        <v>36707</v>
      </c>
      <c r="B48" s="70"/>
      <c r="C48" s="70"/>
      <c r="D48" s="70"/>
      <c r="E48" s="70"/>
      <c r="F48" s="70"/>
      <c r="G48" s="70"/>
      <c r="H48" s="70">
        <v>58.3</v>
      </c>
      <c r="I48" s="70">
        <v>-3</v>
      </c>
      <c r="J48" s="70"/>
      <c r="K48" s="70"/>
    </row>
    <row r="49" spans="1:11" ht="15" customHeight="1" x14ac:dyDescent="0.3">
      <c r="A49" s="126">
        <v>36799</v>
      </c>
      <c r="B49" s="70"/>
      <c r="C49" s="70"/>
      <c r="D49" s="70"/>
      <c r="E49" s="70"/>
      <c r="F49" s="70"/>
      <c r="G49" s="70"/>
      <c r="H49" s="70">
        <v>56.1</v>
      </c>
      <c r="I49" s="70">
        <v>-6.1</v>
      </c>
      <c r="J49" s="70"/>
      <c r="K49" s="70"/>
    </row>
    <row r="50" spans="1:11" ht="15" customHeight="1" x14ac:dyDescent="0.3">
      <c r="A50" s="126">
        <v>36891</v>
      </c>
      <c r="B50" s="70"/>
      <c r="C50" s="70"/>
      <c r="D50" s="70"/>
      <c r="E50" s="70"/>
      <c r="F50" s="70"/>
      <c r="G50" s="70"/>
      <c r="H50" s="70">
        <v>55.7</v>
      </c>
      <c r="I50" s="70">
        <v>-4.7</v>
      </c>
      <c r="J50" s="70"/>
      <c r="K50" s="70"/>
    </row>
    <row r="51" spans="1:11" ht="15" customHeight="1" x14ac:dyDescent="0.3">
      <c r="A51" s="126">
        <v>36981</v>
      </c>
      <c r="B51" s="70"/>
      <c r="C51" s="70"/>
      <c r="D51" s="70"/>
      <c r="E51" s="70"/>
      <c r="F51" s="70"/>
      <c r="G51" s="70"/>
      <c r="H51" s="70">
        <v>54.7</v>
      </c>
      <c r="I51" s="70">
        <v>-5.3</v>
      </c>
      <c r="J51" s="70"/>
      <c r="K51" s="70"/>
    </row>
    <row r="52" spans="1:11" ht="15" customHeight="1" x14ac:dyDescent="0.3">
      <c r="A52" s="126">
        <v>37072</v>
      </c>
      <c r="B52" s="70"/>
      <c r="C52" s="70"/>
      <c r="D52" s="70"/>
      <c r="E52" s="70"/>
      <c r="F52" s="70"/>
      <c r="G52" s="70"/>
      <c r="H52" s="70">
        <v>52.3</v>
      </c>
      <c r="I52" s="70">
        <v>-6</v>
      </c>
      <c r="J52" s="70"/>
      <c r="K52" s="70"/>
    </row>
    <row r="53" spans="1:11" ht="15" customHeight="1" x14ac:dyDescent="0.3">
      <c r="A53" s="126">
        <v>37164</v>
      </c>
      <c r="B53" s="70"/>
      <c r="C53" s="70"/>
      <c r="D53" s="70"/>
      <c r="E53" s="70"/>
      <c r="F53" s="70"/>
      <c r="G53" s="70"/>
      <c r="H53" s="70">
        <v>52.4</v>
      </c>
      <c r="I53" s="70">
        <v>-3.7</v>
      </c>
      <c r="J53" s="70"/>
      <c r="K53" s="70"/>
    </row>
    <row r="54" spans="1:11" ht="15" customHeight="1" x14ac:dyDescent="0.3">
      <c r="A54" s="126">
        <v>37256</v>
      </c>
      <c r="B54" s="70"/>
      <c r="C54" s="70"/>
      <c r="D54" s="70"/>
      <c r="E54" s="70"/>
      <c r="F54" s="70"/>
      <c r="G54" s="70"/>
      <c r="H54" s="70">
        <v>52.3</v>
      </c>
      <c r="I54" s="70">
        <v>-3.4</v>
      </c>
      <c r="J54" s="70"/>
      <c r="K54" s="70"/>
    </row>
    <row r="55" spans="1:11" ht="15" customHeight="1" x14ac:dyDescent="0.3">
      <c r="A55" s="126">
        <v>37346</v>
      </c>
      <c r="B55" s="70">
        <v>4.4000000000000004</v>
      </c>
      <c r="C55" s="70"/>
      <c r="D55" s="70"/>
      <c r="E55" s="70"/>
      <c r="F55" s="70"/>
      <c r="G55" s="70"/>
      <c r="H55" s="70">
        <v>52.8</v>
      </c>
      <c r="I55" s="70">
        <v>-1.9</v>
      </c>
      <c r="J55" s="70"/>
      <c r="K55" s="70"/>
    </row>
    <row r="56" spans="1:11" ht="15" customHeight="1" x14ac:dyDescent="0.3">
      <c r="A56" s="126">
        <v>37437</v>
      </c>
      <c r="B56" s="70">
        <v>4.5999999999999996</v>
      </c>
      <c r="C56" s="70"/>
      <c r="D56" s="70"/>
      <c r="E56" s="70"/>
      <c r="F56" s="70"/>
      <c r="G56" s="70"/>
      <c r="H56" s="70">
        <v>53.2</v>
      </c>
      <c r="I56" s="70">
        <v>0.9</v>
      </c>
      <c r="J56" s="70"/>
      <c r="K56" s="70"/>
    </row>
    <row r="57" spans="1:11" ht="15" customHeight="1" x14ac:dyDescent="0.3">
      <c r="A57" s="126">
        <v>37529</v>
      </c>
      <c r="B57" s="70">
        <v>4.8</v>
      </c>
      <c r="C57" s="70"/>
      <c r="D57" s="70"/>
      <c r="E57" s="70"/>
      <c r="F57" s="70"/>
      <c r="G57" s="70"/>
      <c r="H57" s="70">
        <v>54.2</v>
      </c>
      <c r="I57" s="70">
        <v>1.8</v>
      </c>
      <c r="J57" s="70"/>
      <c r="K57" s="70"/>
    </row>
    <row r="58" spans="1:11" ht="15" customHeight="1" x14ac:dyDescent="0.3">
      <c r="A58" s="126">
        <v>37621</v>
      </c>
      <c r="B58" s="70">
        <v>5.2</v>
      </c>
      <c r="C58" s="70"/>
      <c r="D58" s="70"/>
      <c r="E58" s="70"/>
      <c r="F58" s="70"/>
      <c r="G58" s="70"/>
      <c r="H58" s="70">
        <v>55.6</v>
      </c>
      <c r="I58" s="70">
        <v>3.3</v>
      </c>
      <c r="J58" s="70"/>
      <c r="K58" s="70">
        <v>34.700000000000003</v>
      </c>
    </row>
    <row r="59" spans="1:11" ht="15" customHeight="1" x14ac:dyDescent="0.3">
      <c r="A59" s="120">
        <v>37711</v>
      </c>
      <c r="B59" s="70">
        <v>5.5</v>
      </c>
      <c r="C59" s="70"/>
      <c r="D59" s="70"/>
      <c r="E59" s="70">
        <v>34.4</v>
      </c>
      <c r="F59" s="70"/>
      <c r="G59" s="70"/>
      <c r="H59" s="70">
        <v>58.6</v>
      </c>
      <c r="I59" s="70">
        <v>5.8</v>
      </c>
      <c r="J59" s="70"/>
      <c r="K59" s="70">
        <v>30.7</v>
      </c>
    </row>
    <row r="60" spans="1:11" ht="15" customHeight="1" x14ac:dyDescent="0.3">
      <c r="A60" s="120">
        <v>37802</v>
      </c>
      <c r="B60" s="70">
        <v>5.9</v>
      </c>
      <c r="C60" s="70"/>
      <c r="D60" s="70"/>
      <c r="E60" s="70">
        <v>34.799999999999997</v>
      </c>
      <c r="F60" s="70"/>
      <c r="G60" s="70"/>
      <c r="H60" s="70">
        <v>59.5</v>
      </c>
      <c r="I60" s="70">
        <v>6.3</v>
      </c>
      <c r="J60" s="70"/>
      <c r="K60" s="70">
        <v>29.2</v>
      </c>
    </row>
    <row r="61" spans="1:11" ht="15" customHeight="1" x14ac:dyDescent="0.3">
      <c r="A61" s="120">
        <v>37894</v>
      </c>
      <c r="B61" s="70">
        <v>6.3</v>
      </c>
      <c r="C61" s="70"/>
      <c r="D61" s="70"/>
      <c r="E61" s="70">
        <v>30.2</v>
      </c>
      <c r="F61" s="70"/>
      <c r="G61" s="70"/>
      <c r="H61" s="70">
        <v>59.6</v>
      </c>
      <c r="I61" s="70">
        <v>5.4</v>
      </c>
      <c r="J61" s="70"/>
      <c r="K61" s="70">
        <v>28.6</v>
      </c>
    </row>
    <row r="62" spans="1:11" ht="15" customHeight="1" x14ac:dyDescent="0.3">
      <c r="A62" s="120">
        <v>37986</v>
      </c>
      <c r="B62" s="70">
        <v>6.8</v>
      </c>
      <c r="C62" s="70"/>
      <c r="D62" s="70"/>
      <c r="E62" s="70">
        <v>29.9</v>
      </c>
      <c r="F62" s="70"/>
      <c r="G62" s="70"/>
      <c r="H62" s="70">
        <v>58.1</v>
      </c>
      <c r="I62" s="70">
        <v>2.5</v>
      </c>
      <c r="J62" s="70"/>
      <c r="K62" s="70">
        <v>28</v>
      </c>
    </row>
    <row r="63" spans="1:11" ht="15" customHeight="1" x14ac:dyDescent="0.3">
      <c r="A63" s="121">
        <v>38077</v>
      </c>
      <c r="B63" s="70">
        <v>7.2</v>
      </c>
      <c r="C63" s="70"/>
      <c r="D63" s="70"/>
      <c r="E63" s="70">
        <v>34.700000000000003</v>
      </c>
      <c r="F63" s="70"/>
      <c r="G63" s="70">
        <v>94.1</v>
      </c>
      <c r="H63" s="70">
        <v>58.7</v>
      </c>
      <c r="I63" s="70">
        <v>0.1</v>
      </c>
      <c r="J63" s="70"/>
      <c r="K63" s="70">
        <v>27.8</v>
      </c>
    </row>
    <row r="64" spans="1:11" ht="15" customHeight="1" x14ac:dyDescent="0.3">
      <c r="A64" s="121">
        <v>38168</v>
      </c>
      <c r="B64" s="70">
        <v>7.7</v>
      </c>
      <c r="C64" s="70"/>
      <c r="D64" s="70"/>
      <c r="E64" s="70">
        <v>76.400000000000006</v>
      </c>
      <c r="F64" s="70"/>
      <c r="G64" s="70">
        <v>93.6</v>
      </c>
      <c r="H64" s="70">
        <v>59.5</v>
      </c>
      <c r="I64" s="70">
        <v>0</v>
      </c>
      <c r="J64" s="70"/>
      <c r="K64" s="70">
        <v>27.7</v>
      </c>
    </row>
    <row r="65" spans="1:11" ht="15" customHeight="1" x14ac:dyDescent="0.3">
      <c r="A65" s="121">
        <v>38260</v>
      </c>
      <c r="B65" s="70">
        <v>8.1</v>
      </c>
      <c r="C65" s="70"/>
      <c r="D65" s="70"/>
      <c r="E65" s="70">
        <v>77.5</v>
      </c>
      <c r="F65" s="70"/>
      <c r="G65" s="70">
        <v>94.3</v>
      </c>
      <c r="H65" s="70">
        <v>59.4</v>
      </c>
      <c r="I65" s="70">
        <v>-0.2</v>
      </c>
      <c r="J65" s="70"/>
      <c r="K65" s="70">
        <v>29</v>
      </c>
    </row>
    <row r="66" spans="1:11" ht="15" customHeight="1" x14ac:dyDescent="0.3">
      <c r="A66" s="122">
        <v>38352</v>
      </c>
      <c r="B66" s="70">
        <v>8.4</v>
      </c>
      <c r="C66" s="70"/>
      <c r="D66" s="70"/>
      <c r="E66" s="70">
        <v>70.900000000000006</v>
      </c>
      <c r="F66" s="70"/>
      <c r="G66" s="70">
        <v>95.8</v>
      </c>
      <c r="H66" s="70">
        <v>58.8</v>
      </c>
      <c r="I66" s="70">
        <v>0.7</v>
      </c>
      <c r="J66" s="70"/>
      <c r="K66" s="70">
        <v>29</v>
      </c>
    </row>
    <row r="67" spans="1:11" ht="15" customHeight="1" x14ac:dyDescent="0.3">
      <c r="A67" s="122">
        <v>38442</v>
      </c>
      <c r="B67" s="70">
        <v>8.6999999999999993</v>
      </c>
      <c r="C67" s="70"/>
      <c r="D67" s="70"/>
      <c r="E67" s="70">
        <v>84.3</v>
      </c>
      <c r="F67" s="70">
        <v>5.0999999999999996</v>
      </c>
      <c r="G67" s="70">
        <v>97</v>
      </c>
      <c r="H67" s="70">
        <v>62.4</v>
      </c>
      <c r="I67" s="70">
        <v>3.7</v>
      </c>
      <c r="J67" s="70">
        <v>28</v>
      </c>
      <c r="K67" s="70">
        <v>27</v>
      </c>
    </row>
    <row r="68" spans="1:11" ht="15" customHeight="1" x14ac:dyDescent="0.3">
      <c r="A68" s="122">
        <v>38533</v>
      </c>
      <c r="B68" s="70">
        <v>8.9</v>
      </c>
      <c r="C68" s="70"/>
      <c r="D68" s="70"/>
      <c r="E68" s="70">
        <v>82</v>
      </c>
      <c r="F68" s="70">
        <v>4.5999999999999996</v>
      </c>
      <c r="G68" s="70">
        <v>98.2</v>
      </c>
      <c r="H68" s="70">
        <v>63.7</v>
      </c>
      <c r="I68" s="70">
        <v>4.2</v>
      </c>
      <c r="J68" s="70">
        <v>28.5</v>
      </c>
      <c r="K68" s="70">
        <v>27.1</v>
      </c>
    </row>
    <row r="69" spans="1:11" ht="15" customHeight="1" x14ac:dyDescent="0.3">
      <c r="A69" s="122">
        <v>38625</v>
      </c>
      <c r="B69" s="70">
        <v>9.1</v>
      </c>
      <c r="C69" s="70"/>
      <c r="D69" s="70"/>
      <c r="E69" s="70">
        <v>83.2</v>
      </c>
      <c r="F69" s="70">
        <v>4.3</v>
      </c>
      <c r="G69" s="70">
        <v>98.5</v>
      </c>
      <c r="H69" s="70">
        <v>63.5</v>
      </c>
      <c r="I69" s="70">
        <v>4.0999999999999996</v>
      </c>
      <c r="J69" s="70">
        <v>29.5</v>
      </c>
      <c r="K69" s="70">
        <v>27.1</v>
      </c>
    </row>
    <row r="70" spans="1:11" ht="15" customHeight="1" x14ac:dyDescent="0.3">
      <c r="A70" s="122">
        <v>38717</v>
      </c>
      <c r="B70" s="70">
        <v>9.3000000000000007</v>
      </c>
      <c r="C70" s="70"/>
      <c r="D70" s="70"/>
      <c r="E70" s="70">
        <v>84.8</v>
      </c>
      <c r="F70" s="70">
        <v>4.4000000000000004</v>
      </c>
      <c r="G70" s="70">
        <v>98.1</v>
      </c>
      <c r="H70" s="70">
        <v>60.5</v>
      </c>
      <c r="I70" s="70">
        <v>1.7</v>
      </c>
      <c r="J70" s="70">
        <v>28.1</v>
      </c>
      <c r="K70" s="70">
        <v>28</v>
      </c>
    </row>
    <row r="71" spans="1:11" ht="15" customHeight="1" x14ac:dyDescent="0.3">
      <c r="A71" s="122">
        <v>38807</v>
      </c>
      <c r="B71" s="70">
        <v>9.6</v>
      </c>
      <c r="C71" s="70"/>
      <c r="D71" s="70"/>
      <c r="E71" s="70">
        <v>87</v>
      </c>
      <c r="F71" s="70">
        <v>4.4000000000000004</v>
      </c>
      <c r="G71" s="70">
        <v>98</v>
      </c>
      <c r="H71" s="70">
        <v>65.5</v>
      </c>
      <c r="I71" s="70">
        <v>3.1</v>
      </c>
      <c r="J71" s="70">
        <v>30.9</v>
      </c>
      <c r="K71" s="70">
        <v>26.2</v>
      </c>
    </row>
    <row r="72" spans="1:11" ht="15" customHeight="1" x14ac:dyDescent="0.3">
      <c r="A72" s="122">
        <v>38898</v>
      </c>
      <c r="B72" s="70">
        <v>10</v>
      </c>
      <c r="C72" s="70"/>
      <c r="D72" s="70"/>
      <c r="E72" s="70">
        <v>87.4</v>
      </c>
      <c r="F72" s="70">
        <v>4.5999999999999996</v>
      </c>
      <c r="G72" s="70">
        <v>97.9</v>
      </c>
      <c r="H72" s="70">
        <v>66.7</v>
      </c>
      <c r="I72" s="70">
        <v>3</v>
      </c>
      <c r="J72" s="70">
        <v>31.2</v>
      </c>
      <c r="K72" s="70">
        <v>22.9</v>
      </c>
    </row>
    <row r="73" spans="1:11" ht="15" customHeight="1" x14ac:dyDescent="0.3">
      <c r="A73" s="122">
        <v>38990</v>
      </c>
      <c r="B73" s="70">
        <v>10.5</v>
      </c>
      <c r="C73" s="70"/>
      <c r="D73" s="70"/>
      <c r="E73" s="70">
        <v>86.8</v>
      </c>
      <c r="F73" s="70">
        <v>5</v>
      </c>
      <c r="G73" s="70">
        <v>98</v>
      </c>
      <c r="H73" s="70">
        <v>66.7</v>
      </c>
      <c r="I73" s="70">
        <v>3.2</v>
      </c>
      <c r="J73" s="70">
        <v>30.8</v>
      </c>
      <c r="K73" s="70">
        <v>22.1</v>
      </c>
    </row>
    <row r="74" spans="1:11" ht="15" customHeight="1" x14ac:dyDescent="0.3">
      <c r="A74" s="122">
        <v>39082</v>
      </c>
      <c r="B74" s="70">
        <v>10.9</v>
      </c>
      <c r="C74" s="70"/>
      <c r="D74" s="70"/>
      <c r="E74" s="70">
        <v>86.4</v>
      </c>
      <c r="F74" s="70">
        <v>5.5</v>
      </c>
      <c r="G74" s="70">
        <v>97.5</v>
      </c>
      <c r="H74" s="70">
        <v>64.400000000000006</v>
      </c>
      <c r="I74" s="70">
        <v>3.9</v>
      </c>
      <c r="J74" s="70">
        <v>28</v>
      </c>
      <c r="K74" s="70">
        <v>23.7</v>
      </c>
    </row>
    <row r="75" spans="1:11" ht="15" customHeight="1" x14ac:dyDescent="0.3">
      <c r="A75" s="122">
        <v>39172</v>
      </c>
      <c r="B75" s="70">
        <v>11.2</v>
      </c>
      <c r="C75" s="70"/>
      <c r="D75" s="70"/>
      <c r="E75" s="70">
        <v>90</v>
      </c>
      <c r="F75" s="70">
        <v>5.5</v>
      </c>
      <c r="G75" s="70">
        <v>97.6</v>
      </c>
      <c r="H75" s="70">
        <v>64.900000000000006</v>
      </c>
      <c r="I75" s="70">
        <v>-0.6</v>
      </c>
      <c r="J75" s="70">
        <v>28.2</v>
      </c>
      <c r="K75" s="70">
        <v>22.5</v>
      </c>
    </row>
    <row r="76" spans="1:11" ht="15" customHeight="1" x14ac:dyDescent="0.3">
      <c r="A76" s="122">
        <v>39263</v>
      </c>
      <c r="B76" s="70">
        <v>11.4</v>
      </c>
      <c r="C76" s="70"/>
      <c r="D76" s="70"/>
      <c r="E76" s="70">
        <v>90.5</v>
      </c>
      <c r="F76" s="70">
        <v>5.6</v>
      </c>
      <c r="G76" s="70">
        <v>97.6</v>
      </c>
      <c r="H76" s="70">
        <v>65.7</v>
      </c>
      <c r="I76" s="70">
        <v>-1</v>
      </c>
      <c r="J76" s="70">
        <v>28.1</v>
      </c>
      <c r="K76" s="70">
        <v>21.5</v>
      </c>
    </row>
    <row r="77" spans="1:11" ht="15" customHeight="1" x14ac:dyDescent="0.3">
      <c r="A77" s="122">
        <v>39355</v>
      </c>
      <c r="B77" s="70">
        <v>11.6</v>
      </c>
      <c r="C77" s="70"/>
      <c r="D77" s="70"/>
      <c r="E77" s="70">
        <v>91</v>
      </c>
      <c r="F77" s="70">
        <v>5.8</v>
      </c>
      <c r="G77" s="70">
        <v>97.3</v>
      </c>
      <c r="H77" s="70">
        <v>65.400000000000006</v>
      </c>
      <c r="I77" s="70">
        <v>-1.3</v>
      </c>
      <c r="J77" s="70">
        <v>28.7</v>
      </c>
      <c r="K77" s="70">
        <v>20.100000000000001</v>
      </c>
    </row>
    <row r="78" spans="1:11" ht="15" customHeight="1" x14ac:dyDescent="0.3">
      <c r="A78" s="122">
        <v>39447</v>
      </c>
      <c r="B78" s="70">
        <v>11.7</v>
      </c>
      <c r="C78" s="70"/>
      <c r="D78" s="70"/>
      <c r="E78" s="70">
        <v>91.9</v>
      </c>
      <c r="F78" s="70">
        <v>5.9</v>
      </c>
      <c r="G78" s="70">
        <v>97.9</v>
      </c>
      <c r="H78" s="70">
        <v>65.599999999999994</v>
      </c>
      <c r="I78" s="70">
        <v>1.2</v>
      </c>
      <c r="J78" s="70">
        <v>28.7</v>
      </c>
      <c r="K78" s="70">
        <v>19.899999999999999</v>
      </c>
    </row>
    <row r="79" spans="1:11" ht="15" customHeight="1" x14ac:dyDescent="0.3">
      <c r="A79" s="122">
        <v>39538</v>
      </c>
      <c r="B79" s="70">
        <v>12</v>
      </c>
      <c r="C79" s="70"/>
      <c r="D79" s="70"/>
      <c r="E79" s="70">
        <v>94</v>
      </c>
      <c r="F79" s="70">
        <v>6</v>
      </c>
      <c r="G79" s="70">
        <v>97.9</v>
      </c>
      <c r="H79" s="70">
        <v>66.5</v>
      </c>
      <c r="I79" s="70">
        <v>1.6</v>
      </c>
      <c r="J79" s="70">
        <v>28.9</v>
      </c>
      <c r="K79" s="70">
        <v>21.1</v>
      </c>
    </row>
    <row r="80" spans="1:11" ht="15" customHeight="1" x14ac:dyDescent="0.3">
      <c r="A80" s="122">
        <v>39629</v>
      </c>
      <c r="B80" s="70">
        <v>12.2</v>
      </c>
      <c r="C80" s="70"/>
      <c r="D80" s="70"/>
      <c r="E80" s="70">
        <v>94.2</v>
      </c>
      <c r="F80" s="70">
        <v>6</v>
      </c>
      <c r="G80" s="70">
        <v>97.7</v>
      </c>
      <c r="H80" s="70">
        <v>64.3</v>
      </c>
      <c r="I80" s="70">
        <v>-1.4</v>
      </c>
      <c r="J80" s="70">
        <v>28.2</v>
      </c>
      <c r="K80" s="70">
        <v>20.2</v>
      </c>
    </row>
    <row r="81" spans="1:11" ht="15" customHeight="1" x14ac:dyDescent="0.3">
      <c r="A81" s="122">
        <v>39721</v>
      </c>
      <c r="B81" s="70">
        <v>12.5</v>
      </c>
      <c r="C81" s="70"/>
      <c r="D81" s="70"/>
      <c r="E81" s="70">
        <v>93.8</v>
      </c>
      <c r="F81" s="70">
        <v>6.5</v>
      </c>
      <c r="G81" s="70">
        <v>98</v>
      </c>
      <c r="H81" s="70">
        <v>64.7</v>
      </c>
      <c r="I81" s="70">
        <v>-0.7</v>
      </c>
      <c r="J81" s="70">
        <v>29.1</v>
      </c>
      <c r="K81" s="70">
        <v>20.2</v>
      </c>
    </row>
    <row r="82" spans="1:11" ht="15" customHeight="1" x14ac:dyDescent="0.3">
      <c r="A82" s="123">
        <v>39813</v>
      </c>
      <c r="B82" s="70">
        <v>12.9</v>
      </c>
      <c r="C82" s="70"/>
      <c r="D82" s="70"/>
      <c r="E82" s="70">
        <v>89.5</v>
      </c>
      <c r="F82" s="70">
        <v>6.8</v>
      </c>
      <c r="G82" s="70">
        <v>98.2</v>
      </c>
      <c r="H82" s="70">
        <v>71.8</v>
      </c>
      <c r="I82" s="70">
        <v>6.2</v>
      </c>
      <c r="J82" s="70">
        <v>37.4</v>
      </c>
      <c r="K82" s="70">
        <v>20.9</v>
      </c>
    </row>
    <row r="83" spans="1:11" ht="15" customHeight="1" x14ac:dyDescent="0.3">
      <c r="A83" s="123">
        <v>39903</v>
      </c>
      <c r="B83" s="70">
        <v>12.6</v>
      </c>
      <c r="C83" s="70"/>
      <c r="D83" s="70"/>
      <c r="E83" s="70">
        <v>89.2</v>
      </c>
      <c r="F83" s="70">
        <v>6.4</v>
      </c>
      <c r="G83" s="70">
        <v>98.3</v>
      </c>
      <c r="H83" s="70">
        <v>82.1</v>
      </c>
      <c r="I83" s="70">
        <v>15.6</v>
      </c>
      <c r="J83" s="70">
        <v>41.2</v>
      </c>
      <c r="K83" s="70">
        <v>18.899999999999999</v>
      </c>
    </row>
    <row r="84" spans="1:11" ht="15" customHeight="1" x14ac:dyDescent="0.3">
      <c r="A84" s="123">
        <v>39994</v>
      </c>
      <c r="B84" s="70">
        <v>12.8</v>
      </c>
      <c r="C84" s="70"/>
      <c r="D84" s="70"/>
      <c r="E84" s="70">
        <v>84.7</v>
      </c>
      <c r="F84" s="70">
        <v>6</v>
      </c>
      <c r="G84" s="70">
        <v>98.4</v>
      </c>
      <c r="H84" s="70">
        <v>75.900000000000006</v>
      </c>
      <c r="I84" s="70">
        <v>11.6</v>
      </c>
      <c r="J84" s="70">
        <v>38.700000000000003</v>
      </c>
      <c r="K84" s="70">
        <v>19.8</v>
      </c>
    </row>
    <row r="85" spans="1:11" ht="15" customHeight="1" x14ac:dyDescent="0.3">
      <c r="A85" s="125">
        <v>40086</v>
      </c>
      <c r="B85" s="70">
        <v>12.7</v>
      </c>
      <c r="C85" s="70"/>
      <c r="D85" s="70"/>
      <c r="E85" s="70">
        <v>85.9</v>
      </c>
      <c r="F85" s="70">
        <v>5.6</v>
      </c>
      <c r="G85" s="70">
        <v>96.6</v>
      </c>
      <c r="H85" s="70">
        <v>78.099999999999994</v>
      </c>
      <c r="I85" s="70">
        <v>13.4</v>
      </c>
      <c r="J85" s="70">
        <v>41.4</v>
      </c>
      <c r="K85" s="70">
        <v>17.899999999999999</v>
      </c>
    </row>
    <row r="86" spans="1:11" ht="15" customHeight="1" x14ac:dyDescent="0.3">
      <c r="A86" s="125">
        <v>40178</v>
      </c>
      <c r="B86" s="70">
        <v>12.5</v>
      </c>
      <c r="C86" s="70"/>
      <c r="D86" s="70"/>
      <c r="E86" s="70">
        <v>93.2</v>
      </c>
      <c r="F86" s="70">
        <v>4.9000000000000004</v>
      </c>
      <c r="G86" s="70">
        <v>96.7</v>
      </c>
      <c r="H86" s="70">
        <v>78</v>
      </c>
      <c r="I86" s="70">
        <v>6.2</v>
      </c>
      <c r="J86" s="70">
        <v>44.7</v>
      </c>
      <c r="K86" s="70">
        <v>18.8</v>
      </c>
    </row>
    <row r="87" spans="1:11" ht="15" customHeight="1" x14ac:dyDescent="0.3">
      <c r="A87" s="122">
        <v>40268</v>
      </c>
      <c r="B87" s="70">
        <v>11.9</v>
      </c>
      <c r="C87" s="70"/>
      <c r="D87" s="70"/>
      <c r="E87" s="70">
        <v>93</v>
      </c>
      <c r="F87" s="70">
        <v>4.5999999999999996</v>
      </c>
      <c r="G87" s="70">
        <v>96.7</v>
      </c>
      <c r="H87" s="70">
        <v>80.099999999999994</v>
      </c>
      <c r="I87" s="70">
        <v>-2</v>
      </c>
      <c r="J87" s="70">
        <v>45.1</v>
      </c>
      <c r="K87" s="70">
        <v>18.600000000000001</v>
      </c>
    </row>
    <row r="88" spans="1:11" ht="15" customHeight="1" x14ac:dyDescent="0.3">
      <c r="A88" s="123">
        <v>40359</v>
      </c>
      <c r="B88" s="70">
        <v>11.7</v>
      </c>
      <c r="C88" s="70"/>
      <c r="D88" s="70"/>
      <c r="E88" s="70">
        <v>88.2</v>
      </c>
      <c r="F88" s="70">
        <v>4.4000000000000004</v>
      </c>
      <c r="G88" s="70">
        <v>97</v>
      </c>
      <c r="H88" s="70">
        <v>83.6</v>
      </c>
      <c r="I88" s="70">
        <v>7.7</v>
      </c>
      <c r="J88" s="70">
        <v>46.3</v>
      </c>
      <c r="K88" s="70">
        <v>19.7</v>
      </c>
    </row>
    <row r="89" spans="1:11" ht="15" customHeight="1" x14ac:dyDescent="0.3">
      <c r="A89" s="123">
        <v>40451</v>
      </c>
      <c r="B89" s="70">
        <v>11.6</v>
      </c>
      <c r="C89" s="70"/>
      <c r="D89" s="70"/>
      <c r="E89" s="70">
        <v>86</v>
      </c>
      <c r="F89" s="70">
        <v>4.2</v>
      </c>
      <c r="G89" s="70">
        <v>98.9</v>
      </c>
      <c r="H89" s="70">
        <v>80.900000000000006</v>
      </c>
      <c r="I89" s="70">
        <v>2.8</v>
      </c>
      <c r="J89" s="70">
        <v>43.8</v>
      </c>
      <c r="K89" s="70">
        <v>20.100000000000001</v>
      </c>
    </row>
    <row r="90" spans="1:11" ht="15" customHeight="1" x14ac:dyDescent="0.3">
      <c r="A90" s="122">
        <v>40543</v>
      </c>
      <c r="B90" s="70">
        <v>11.9</v>
      </c>
      <c r="C90" s="70"/>
      <c r="D90" s="70"/>
      <c r="E90" s="70">
        <v>85.6</v>
      </c>
      <c r="F90" s="70">
        <v>4.2</v>
      </c>
      <c r="G90" s="70">
        <v>99.1</v>
      </c>
      <c r="H90" s="70">
        <v>80</v>
      </c>
      <c r="I90" s="70">
        <v>2</v>
      </c>
      <c r="J90" s="70">
        <v>44.1</v>
      </c>
      <c r="K90" s="70">
        <v>21.3</v>
      </c>
    </row>
    <row r="91" spans="1:11" ht="15" customHeight="1" x14ac:dyDescent="0.3">
      <c r="A91" s="123">
        <v>40633</v>
      </c>
      <c r="B91" s="70">
        <v>12.1</v>
      </c>
      <c r="C91" s="70"/>
      <c r="D91" s="70"/>
      <c r="E91" s="70">
        <v>82.7</v>
      </c>
      <c r="F91" s="70">
        <v>4.2</v>
      </c>
      <c r="G91" s="70">
        <v>99.5</v>
      </c>
      <c r="H91" s="70">
        <v>81.8</v>
      </c>
      <c r="I91" s="70">
        <v>1.7</v>
      </c>
      <c r="J91" s="70">
        <v>43.7</v>
      </c>
      <c r="K91" s="70">
        <v>21.4</v>
      </c>
    </row>
    <row r="92" spans="1:11" ht="15" customHeight="1" x14ac:dyDescent="0.3">
      <c r="A92" s="122">
        <v>40724</v>
      </c>
      <c r="B92" s="70">
        <v>12.2</v>
      </c>
      <c r="C92" s="70"/>
      <c r="D92" s="70"/>
      <c r="E92" s="70">
        <v>79.900000000000006</v>
      </c>
      <c r="F92" s="70">
        <v>4.2</v>
      </c>
      <c r="G92" s="70">
        <v>99.6</v>
      </c>
      <c r="H92" s="70">
        <v>77</v>
      </c>
      <c r="I92" s="70">
        <v>-6.6</v>
      </c>
      <c r="J92" s="70">
        <v>47</v>
      </c>
      <c r="K92" s="70">
        <v>20.399999999999999</v>
      </c>
    </row>
    <row r="93" spans="1:11" ht="15" customHeight="1" x14ac:dyDescent="0.3">
      <c r="A93" s="122">
        <v>40816</v>
      </c>
      <c r="B93" s="70">
        <v>12</v>
      </c>
      <c r="C93" s="70">
        <v>0.5</v>
      </c>
      <c r="D93" s="70"/>
      <c r="E93" s="70">
        <v>77.3</v>
      </c>
      <c r="F93" s="70">
        <v>4.4000000000000004</v>
      </c>
      <c r="G93" s="70">
        <v>99.7</v>
      </c>
      <c r="H93" s="70">
        <v>82.1</v>
      </c>
      <c r="I93" s="70">
        <v>1.2</v>
      </c>
      <c r="J93" s="70">
        <v>48.7</v>
      </c>
      <c r="K93" s="70">
        <v>22.7</v>
      </c>
    </row>
    <row r="94" spans="1:11" ht="15" customHeight="1" x14ac:dyDescent="0.3">
      <c r="A94" s="122">
        <v>40908</v>
      </c>
      <c r="B94" s="70">
        <v>11.8</v>
      </c>
      <c r="C94" s="70">
        <v>-1.3</v>
      </c>
      <c r="D94" s="70"/>
      <c r="E94" s="70">
        <v>80.5</v>
      </c>
      <c r="F94" s="70">
        <v>4.4000000000000004</v>
      </c>
      <c r="G94" s="70">
        <v>99.7</v>
      </c>
      <c r="H94" s="70">
        <v>80.3</v>
      </c>
      <c r="I94" s="70">
        <v>0.3</v>
      </c>
      <c r="J94" s="70">
        <v>48.5</v>
      </c>
      <c r="K94" s="70">
        <v>21.1</v>
      </c>
    </row>
    <row r="95" spans="1:11" ht="15" customHeight="1" x14ac:dyDescent="0.3">
      <c r="A95" s="123">
        <v>40999</v>
      </c>
      <c r="B95" s="70">
        <v>12.3</v>
      </c>
      <c r="C95" s="70">
        <v>-2.2999999999999998</v>
      </c>
      <c r="D95" s="70"/>
      <c r="E95" s="70">
        <v>79.5</v>
      </c>
      <c r="F95" s="70">
        <v>4.4000000000000004</v>
      </c>
      <c r="G95" s="70">
        <v>99.6</v>
      </c>
      <c r="H95" s="70">
        <v>78.7</v>
      </c>
      <c r="I95" s="70">
        <v>-3.1</v>
      </c>
      <c r="J95" s="70">
        <v>45.3</v>
      </c>
      <c r="K95" s="70">
        <v>26.8</v>
      </c>
    </row>
    <row r="96" spans="1:11" ht="15" customHeight="1" x14ac:dyDescent="0.3">
      <c r="A96" s="122">
        <v>41090</v>
      </c>
      <c r="B96" s="70">
        <v>11.9</v>
      </c>
      <c r="C96" s="70">
        <v>-1.9</v>
      </c>
      <c r="D96" s="70"/>
      <c r="E96" s="70">
        <v>78.2</v>
      </c>
      <c r="F96" s="70">
        <v>4.2</v>
      </c>
      <c r="G96" s="70">
        <v>99.3</v>
      </c>
      <c r="H96" s="70">
        <v>77.599999999999994</v>
      </c>
      <c r="I96" s="70">
        <v>0.6</v>
      </c>
      <c r="J96" s="70">
        <v>43.3</v>
      </c>
      <c r="K96" s="70">
        <v>26.4</v>
      </c>
    </row>
    <row r="97" spans="1:11" ht="15" customHeight="1" x14ac:dyDescent="0.3">
      <c r="A97" s="122">
        <v>41182</v>
      </c>
      <c r="B97" s="70">
        <v>11.9</v>
      </c>
      <c r="C97" s="70">
        <v>-0.2</v>
      </c>
      <c r="D97" s="70"/>
      <c r="E97" s="70">
        <v>74.900000000000006</v>
      </c>
      <c r="F97" s="70">
        <v>4.0999999999999996</v>
      </c>
      <c r="G97" s="70">
        <v>99.1</v>
      </c>
      <c r="H97" s="70">
        <v>77.3</v>
      </c>
      <c r="I97" s="70">
        <v>-4.8</v>
      </c>
      <c r="J97" s="70">
        <v>41</v>
      </c>
      <c r="K97" s="70">
        <v>26</v>
      </c>
    </row>
    <row r="98" spans="1:11" ht="15" customHeight="1" x14ac:dyDescent="0.3">
      <c r="A98" s="122">
        <v>41274</v>
      </c>
      <c r="B98" s="70">
        <v>11.6</v>
      </c>
      <c r="C98" s="70">
        <v>0.8</v>
      </c>
      <c r="D98" s="70"/>
      <c r="E98" s="70">
        <v>74.2</v>
      </c>
      <c r="F98" s="70">
        <v>3.8</v>
      </c>
      <c r="G98" s="70">
        <v>98.9</v>
      </c>
      <c r="H98" s="70">
        <v>78.2</v>
      </c>
      <c r="I98" s="70">
        <v>-2.1</v>
      </c>
      <c r="J98" s="70">
        <v>40.200000000000003</v>
      </c>
      <c r="K98" s="70">
        <v>26.9</v>
      </c>
    </row>
    <row r="99" spans="1:11" ht="15" customHeight="1" x14ac:dyDescent="0.3">
      <c r="A99" s="122">
        <v>41364</v>
      </c>
      <c r="B99" s="70">
        <v>11</v>
      </c>
      <c r="C99" s="70">
        <v>1.7</v>
      </c>
      <c r="D99" s="70"/>
      <c r="E99" s="70">
        <v>70.400000000000006</v>
      </c>
      <c r="F99" s="70">
        <v>3.4</v>
      </c>
      <c r="G99" s="70">
        <v>98.7</v>
      </c>
      <c r="H99" s="70">
        <v>80.900000000000006</v>
      </c>
      <c r="I99" s="70">
        <v>2.2000000000000002</v>
      </c>
      <c r="J99" s="70">
        <v>41.3</v>
      </c>
      <c r="K99" s="70">
        <v>26.7</v>
      </c>
    </row>
    <row r="100" spans="1:11" ht="15" customHeight="1" x14ac:dyDescent="0.3">
      <c r="A100" s="122">
        <v>41455</v>
      </c>
      <c r="B100" s="70">
        <v>10.8</v>
      </c>
      <c r="C100" s="70">
        <v>2.2000000000000002</v>
      </c>
      <c r="D100" s="70"/>
      <c r="E100" s="70">
        <v>69.2</v>
      </c>
      <c r="F100" s="70">
        <v>3.1</v>
      </c>
      <c r="G100" s="70">
        <v>98.6</v>
      </c>
      <c r="H100" s="70">
        <v>79.400000000000006</v>
      </c>
      <c r="I100" s="70">
        <v>1.8</v>
      </c>
      <c r="J100" s="70">
        <v>40.700000000000003</v>
      </c>
      <c r="K100" s="70">
        <v>25.6</v>
      </c>
    </row>
    <row r="101" spans="1:11" ht="15" customHeight="1" x14ac:dyDescent="0.3">
      <c r="A101" s="122">
        <v>41547</v>
      </c>
      <c r="B101" s="70">
        <v>10.7</v>
      </c>
      <c r="C101" s="70">
        <v>3.7</v>
      </c>
      <c r="D101" s="70"/>
      <c r="E101" s="70">
        <v>57.7</v>
      </c>
      <c r="F101" s="70">
        <v>2.9</v>
      </c>
      <c r="G101" s="70">
        <v>97.7</v>
      </c>
      <c r="H101" s="70">
        <v>77.900000000000006</v>
      </c>
      <c r="I101" s="70">
        <v>0.6</v>
      </c>
      <c r="J101" s="70">
        <v>39</v>
      </c>
      <c r="K101" s="70">
        <v>26.9</v>
      </c>
    </row>
    <row r="102" spans="1:11" ht="15" customHeight="1" x14ac:dyDescent="0.3">
      <c r="A102" s="122">
        <v>41639</v>
      </c>
      <c r="B102" s="70">
        <v>10</v>
      </c>
      <c r="C102" s="70">
        <v>2.9</v>
      </c>
      <c r="D102" s="70"/>
      <c r="E102" s="70">
        <v>61.9</v>
      </c>
      <c r="F102" s="70">
        <v>2.5</v>
      </c>
      <c r="G102" s="70">
        <v>81.5</v>
      </c>
      <c r="H102" s="70">
        <v>77.2</v>
      </c>
      <c r="I102" s="70">
        <v>-1</v>
      </c>
      <c r="J102" s="70">
        <v>40.5</v>
      </c>
      <c r="K102" s="70">
        <v>27.8</v>
      </c>
    </row>
    <row r="103" spans="1:11" ht="15" customHeight="1" x14ac:dyDescent="0.3">
      <c r="A103" s="122">
        <v>41729</v>
      </c>
      <c r="B103" s="70">
        <v>9.6999999999999993</v>
      </c>
      <c r="C103" s="70">
        <v>2.6</v>
      </c>
      <c r="D103" s="70"/>
      <c r="E103" s="70">
        <v>60</v>
      </c>
      <c r="F103" s="70">
        <v>2.2999999999999998</v>
      </c>
      <c r="G103" s="70">
        <v>79.5</v>
      </c>
      <c r="H103" s="70">
        <v>81.7</v>
      </c>
      <c r="I103" s="70">
        <v>0.8</v>
      </c>
      <c r="J103" s="70">
        <v>42.1</v>
      </c>
      <c r="K103" s="70">
        <v>30.4</v>
      </c>
    </row>
    <row r="104" spans="1:11" ht="15" customHeight="1" x14ac:dyDescent="0.3">
      <c r="A104" s="122">
        <v>41820</v>
      </c>
      <c r="B104" s="70">
        <v>9.4</v>
      </c>
      <c r="C104" s="70">
        <v>1.7</v>
      </c>
      <c r="D104" s="70"/>
      <c r="E104" s="70">
        <v>55.4</v>
      </c>
      <c r="F104" s="70">
        <v>2.2000000000000002</v>
      </c>
      <c r="G104" s="70">
        <v>72.8</v>
      </c>
      <c r="H104" s="70">
        <v>82.1</v>
      </c>
      <c r="I104" s="70">
        <v>2.7</v>
      </c>
      <c r="J104" s="70">
        <v>40.6</v>
      </c>
      <c r="K104" s="70">
        <v>27</v>
      </c>
    </row>
    <row r="105" spans="1:11" ht="15" customHeight="1" x14ac:dyDescent="0.3">
      <c r="A105" s="121">
        <v>41912</v>
      </c>
      <c r="B105" s="70">
        <v>9</v>
      </c>
      <c r="C105" s="70">
        <v>0.5</v>
      </c>
      <c r="D105" s="70"/>
      <c r="E105" s="70">
        <v>56.7</v>
      </c>
      <c r="F105" s="70">
        <v>2</v>
      </c>
      <c r="G105" s="70">
        <v>62.9</v>
      </c>
      <c r="H105" s="70">
        <v>79.7</v>
      </c>
      <c r="I105" s="70">
        <v>1.8</v>
      </c>
      <c r="J105" s="70">
        <v>39.299999999999997</v>
      </c>
      <c r="K105" s="70">
        <v>24.1</v>
      </c>
    </row>
    <row r="106" spans="1:11" ht="15" customHeight="1" x14ac:dyDescent="0.3">
      <c r="A106" s="121">
        <v>42004</v>
      </c>
      <c r="B106" s="70">
        <v>8.8000000000000007</v>
      </c>
      <c r="C106" s="70">
        <v>0.4</v>
      </c>
      <c r="D106" s="70"/>
      <c r="E106" s="70">
        <v>55.4</v>
      </c>
      <c r="F106" s="70">
        <v>1.9</v>
      </c>
      <c r="G106" s="70">
        <v>68.3</v>
      </c>
      <c r="H106" s="70">
        <v>76.5</v>
      </c>
      <c r="I106" s="70">
        <v>-0.7</v>
      </c>
      <c r="J106" s="70">
        <v>37.5</v>
      </c>
      <c r="K106" s="70">
        <v>21.3</v>
      </c>
    </row>
    <row r="107" spans="1:11" ht="15" customHeight="1" x14ac:dyDescent="0.3">
      <c r="A107" s="121">
        <v>42094</v>
      </c>
      <c r="B107" s="70">
        <v>9.1</v>
      </c>
      <c r="C107" s="70">
        <v>-0.2</v>
      </c>
      <c r="D107" s="70">
        <v>29.1</v>
      </c>
      <c r="E107" s="70">
        <v>47.5</v>
      </c>
      <c r="F107" s="70">
        <v>1.7</v>
      </c>
      <c r="G107" s="70">
        <v>59.6</v>
      </c>
      <c r="H107" s="70">
        <v>77.5</v>
      </c>
      <c r="I107" s="70">
        <v>-4.2</v>
      </c>
      <c r="J107" s="70">
        <v>33.799999999999997</v>
      </c>
      <c r="K107" s="70">
        <v>23.4</v>
      </c>
    </row>
    <row r="108" spans="1:11" ht="15" customHeight="1" x14ac:dyDescent="0.3">
      <c r="A108" s="121">
        <v>42185</v>
      </c>
      <c r="B108" s="70">
        <v>8.8000000000000007</v>
      </c>
      <c r="C108" s="70">
        <v>-0.2</v>
      </c>
      <c r="D108" s="70">
        <v>29.4</v>
      </c>
      <c r="E108" s="70">
        <v>46.1</v>
      </c>
      <c r="F108" s="70">
        <v>1.6</v>
      </c>
      <c r="G108" s="70">
        <v>54.9</v>
      </c>
      <c r="H108" s="70">
        <v>79.2</v>
      </c>
      <c r="I108" s="70">
        <v>-2.9</v>
      </c>
      <c r="J108" s="70">
        <v>34.700000000000003</v>
      </c>
      <c r="K108" s="70">
        <v>24.9</v>
      </c>
    </row>
    <row r="109" spans="1:11" ht="15" customHeight="1" x14ac:dyDescent="0.3">
      <c r="A109" s="121">
        <v>42277</v>
      </c>
      <c r="B109" s="70">
        <v>7.9</v>
      </c>
      <c r="C109" s="70">
        <v>-1.1000000000000001</v>
      </c>
      <c r="D109" s="70">
        <v>29.6</v>
      </c>
      <c r="E109" s="70">
        <v>50.6</v>
      </c>
      <c r="F109" s="70">
        <v>1.5</v>
      </c>
      <c r="G109" s="70">
        <v>52.8</v>
      </c>
      <c r="H109" s="70">
        <v>78.5</v>
      </c>
      <c r="I109" s="70">
        <v>-1.2</v>
      </c>
      <c r="J109" s="70">
        <v>33.299999999999997</v>
      </c>
      <c r="K109" s="70">
        <v>25</v>
      </c>
    </row>
    <row r="110" spans="1:11" ht="15" customHeight="1" x14ac:dyDescent="0.3">
      <c r="A110" s="121">
        <v>42369</v>
      </c>
      <c r="B110" s="70">
        <v>8.1999999999999993</v>
      </c>
      <c r="C110" s="70">
        <v>-0.4</v>
      </c>
      <c r="D110" s="70">
        <v>29</v>
      </c>
      <c r="E110" s="70">
        <v>44.6</v>
      </c>
      <c r="F110" s="70">
        <v>1.3</v>
      </c>
      <c r="G110" s="70">
        <v>50.9</v>
      </c>
      <c r="H110" s="70">
        <v>75.8</v>
      </c>
      <c r="I110" s="70">
        <v>-0.7</v>
      </c>
      <c r="J110" s="70">
        <v>31.3</v>
      </c>
      <c r="K110" s="70">
        <v>24.3</v>
      </c>
    </row>
    <row r="111" spans="1:11" ht="15" customHeight="1" x14ac:dyDescent="0.3">
      <c r="A111" s="121">
        <v>42460</v>
      </c>
      <c r="B111" s="70">
        <v>8.1</v>
      </c>
      <c r="C111" s="70">
        <v>0.2</v>
      </c>
      <c r="D111" s="70">
        <v>29.6</v>
      </c>
      <c r="E111" s="70">
        <v>49.1</v>
      </c>
      <c r="F111" s="70">
        <v>1.3</v>
      </c>
      <c r="G111" s="70">
        <v>47.3</v>
      </c>
      <c r="H111" s="70">
        <v>77.3</v>
      </c>
      <c r="I111" s="70">
        <v>-0.2</v>
      </c>
      <c r="J111" s="70">
        <v>29.7</v>
      </c>
      <c r="K111" s="70">
        <v>25.6</v>
      </c>
    </row>
    <row r="112" spans="1:11" ht="15" customHeight="1" x14ac:dyDescent="0.3">
      <c r="A112" s="121">
        <v>42551</v>
      </c>
      <c r="B112" s="70">
        <v>8.1</v>
      </c>
      <c r="C112" s="70">
        <v>-0.1</v>
      </c>
      <c r="D112" s="70">
        <v>29.5</v>
      </c>
      <c r="E112" s="70">
        <v>47</v>
      </c>
      <c r="F112" s="70">
        <v>1.2</v>
      </c>
      <c r="G112" s="70">
        <v>52.1</v>
      </c>
      <c r="H112" s="70">
        <v>75.8</v>
      </c>
      <c r="I112" s="70">
        <v>-3.4</v>
      </c>
      <c r="J112" s="70">
        <v>27.1</v>
      </c>
      <c r="K112" s="70">
        <v>25.2</v>
      </c>
    </row>
    <row r="113" spans="1:11" ht="15" customHeight="1" x14ac:dyDescent="0.3">
      <c r="A113" s="124">
        <v>42643</v>
      </c>
      <c r="B113" s="70">
        <v>7.9</v>
      </c>
      <c r="C113" s="70">
        <v>-0.1</v>
      </c>
      <c r="D113" s="70">
        <v>29.8</v>
      </c>
      <c r="E113" s="70">
        <v>37.5</v>
      </c>
      <c r="F113" s="70">
        <v>1.2</v>
      </c>
      <c r="G113" s="70">
        <v>56.9</v>
      </c>
      <c r="H113" s="70">
        <v>75</v>
      </c>
      <c r="I113" s="70">
        <v>-3.5</v>
      </c>
      <c r="J113" s="70">
        <v>25.7</v>
      </c>
      <c r="K113" s="70">
        <v>24.5</v>
      </c>
    </row>
    <row r="114" spans="1:11" ht="15" customHeight="1" x14ac:dyDescent="0.3">
      <c r="A114" s="121">
        <v>42735</v>
      </c>
      <c r="B114" s="70">
        <v>7.6</v>
      </c>
      <c r="C114" s="70">
        <v>0</v>
      </c>
      <c r="D114" s="70">
        <v>29.5</v>
      </c>
      <c r="E114" s="70">
        <v>34.4</v>
      </c>
      <c r="F114" s="70">
        <v>1.1000000000000001</v>
      </c>
      <c r="G114" s="70">
        <v>62.8</v>
      </c>
      <c r="H114" s="70">
        <v>74.900000000000006</v>
      </c>
      <c r="I114" s="70">
        <v>-0.9</v>
      </c>
      <c r="J114" s="70">
        <v>24.6</v>
      </c>
      <c r="K114" s="70">
        <v>27.3</v>
      </c>
    </row>
    <row r="115" spans="1:11" ht="15" customHeight="1" x14ac:dyDescent="0.3">
      <c r="A115" s="121">
        <v>42825</v>
      </c>
      <c r="B115" s="70">
        <v>7.5</v>
      </c>
      <c r="C115" s="70">
        <v>-0.2</v>
      </c>
      <c r="D115" s="70">
        <v>30</v>
      </c>
      <c r="E115" s="70">
        <v>37.9</v>
      </c>
      <c r="F115" s="70">
        <v>0.9</v>
      </c>
      <c r="G115" s="70">
        <v>69.400000000000006</v>
      </c>
      <c r="H115" s="70">
        <v>75.099999999999994</v>
      </c>
      <c r="I115" s="70">
        <v>-2.2000000000000002</v>
      </c>
      <c r="J115" s="70">
        <v>24.1</v>
      </c>
      <c r="K115" s="70">
        <v>26.9</v>
      </c>
    </row>
    <row r="116" spans="1:11" ht="15" customHeight="1" x14ac:dyDescent="0.3">
      <c r="A116" s="121">
        <v>42916</v>
      </c>
      <c r="B116" s="70">
        <v>7.3</v>
      </c>
      <c r="C116" s="70">
        <v>-0.3</v>
      </c>
      <c r="D116" s="70">
        <v>30</v>
      </c>
      <c r="E116" s="70">
        <v>49.3</v>
      </c>
      <c r="F116" s="70">
        <v>0.9</v>
      </c>
      <c r="G116" s="70">
        <v>67.3</v>
      </c>
      <c r="H116" s="70">
        <v>74.400000000000006</v>
      </c>
      <c r="I116" s="70">
        <v>-1.4</v>
      </c>
      <c r="J116" s="70">
        <v>23.2</v>
      </c>
      <c r="K116" s="70">
        <v>29</v>
      </c>
    </row>
    <row r="117" spans="1:11" ht="15" customHeight="1" x14ac:dyDescent="0.3">
      <c r="A117" s="121">
        <v>43008</v>
      </c>
      <c r="B117" s="70">
        <v>7.1</v>
      </c>
      <c r="C117" s="70">
        <v>-0.8</v>
      </c>
      <c r="D117" s="70">
        <v>30</v>
      </c>
      <c r="E117" s="70">
        <v>46.7</v>
      </c>
      <c r="F117" s="70">
        <v>0.9</v>
      </c>
      <c r="G117" s="70">
        <v>72.099999999999994</v>
      </c>
      <c r="H117" s="70">
        <v>73.099999999999994</v>
      </c>
      <c r="I117" s="70">
        <v>-1.9</v>
      </c>
      <c r="J117" s="70">
        <v>22.5</v>
      </c>
      <c r="K117" s="70">
        <v>27.4</v>
      </c>
    </row>
    <row r="118" spans="1:11" ht="15" customHeight="1" x14ac:dyDescent="0.3">
      <c r="A118" s="121">
        <v>43100</v>
      </c>
      <c r="B118" s="70">
        <v>7</v>
      </c>
      <c r="C118" s="70">
        <v>-1.1000000000000001</v>
      </c>
      <c r="D118" s="70">
        <v>30.3</v>
      </c>
      <c r="E118" s="70">
        <v>43.7</v>
      </c>
      <c r="F118" s="70">
        <v>0.9</v>
      </c>
      <c r="G118" s="70">
        <v>75.2</v>
      </c>
      <c r="H118" s="70">
        <v>72.099999999999994</v>
      </c>
      <c r="I118" s="70">
        <v>-2.8</v>
      </c>
      <c r="J118" s="70">
        <v>21.6</v>
      </c>
      <c r="K118" s="70">
        <v>27</v>
      </c>
    </row>
    <row r="119" spans="1:11" ht="15" customHeight="1" x14ac:dyDescent="0.3">
      <c r="A119" s="121">
        <v>43190</v>
      </c>
      <c r="B119" s="70">
        <v>6.8</v>
      </c>
      <c r="C119" s="70">
        <v>-1.4</v>
      </c>
      <c r="D119" s="70">
        <v>30.9</v>
      </c>
      <c r="E119" s="70">
        <v>35.700000000000003</v>
      </c>
      <c r="F119" s="70">
        <v>0.9</v>
      </c>
      <c r="G119" s="70">
        <v>78.3</v>
      </c>
      <c r="H119" s="70">
        <v>72.3</v>
      </c>
      <c r="I119" s="70">
        <v>-2.8</v>
      </c>
      <c r="J119" s="70">
        <v>21</v>
      </c>
      <c r="K119" s="70">
        <v>27.6</v>
      </c>
    </row>
    <row r="120" spans="1:11" ht="15" customHeight="1" x14ac:dyDescent="0.3">
      <c r="A120" s="121">
        <v>43281</v>
      </c>
      <c r="B120" s="70">
        <v>6.7</v>
      </c>
      <c r="C120" s="70">
        <v>-2</v>
      </c>
      <c r="D120" s="70">
        <v>30.8</v>
      </c>
      <c r="E120" s="70">
        <v>32.299999999999997</v>
      </c>
      <c r="F120" s="70">
        <v>0.9</v>
      </c>
      <c r="G120" s="70">
        <v>83.4</v>
      </c>
      <c r="H120" s="70">
        <v>72.5</v>
      </c>
      <c r="I120" s="70">
        <v>-1.9</v>
      </c>
      <c r="J120" s="70">
        <v>19.899999999999999</v>
      </c>
      <c r="K120" s="70">
        <v>29.9</v>
      </c>
    </row>
    <row r="121" spans="1:11" ht="15" customHeight="1" x14ac:dyDescent="0.3">
      <c r="A121" s="121">
        <v>43373</v>
      </c>
      <c r="B121" s="70">
        <v>6.6</v>
      </c>
      <c r="C121" s="70">
        <v>-2.9</v>
      </c>
      <c r="D121" s="70">
        <v>31.3</v>
      </c>
      <c r="E121" s="70">
        <v>26.4</v>
      </c>
      <c r="F121" s="70">
        <v>0.9</v>
      </c>
      <c r="G121" s="70">
        <v>81.8</v>
      </c>
      <c r="H121" s="70">
        <v>70.900000000000006</v>
      </c>
      <c r="I121" s="70">
        <v>-2.2000000000000002</v>
      </c>
      <c r="J121" s="70">
        <v>19.100000000000001</v>
      </c>
      <c r="K121" s="70">
        <v>28.4</v>
      </c>
    </row>
    <row r="122" spans="1:11" ht="15" customHeight="1" x14ac:dyDescent="0.3">
      <c r="A122" s="121">
        <v>43465</v>
      </c>
      <c r="B122" s="70">
        <v>6.5</v>
      </c>
      <c r="C122" s="70">
        <v>-3.4</v>
      </c>
      <c r="D122" s="70">
        <v>31.4</v>
      </c>
      <c r="E122" s="70">
        <v>22.4</v>
      </c>
      <c r="F122" s="70">
        <v>0.9</v>
      </c>
      <c r="G122" s="70">
        <v>80.2</v>
      </c>
      <c r="H122" s="70">
        <v>69.099999999999994</v>
      </c>
      <c r="I122" s="70">
        <v>-3</v>
      </c>
      <c r="J122" s="70">
        <v>20</v>
      </c>
      <c r="K122" s="70">
        <v>26.8</v>
      </c>
    </row>
    <row r="123" spans="1:11" ht="15" customHeight="1" x14ac:dyDescent="0.3">
      <c r="A123" s="121">
        <v>43555</v>
      </c>
      <c r="B123" s="70">
        <v>6.5</v>
      </c>
      <c r="C123" s="70">
        <v>-2.4</v>
      </c>
      <c r="D123" s="70">
        <v>31.4</v>
      </c>
      <c r="E123" s="70">
        <v>15.1</v>
      </c>
      <c r="F123" s="70">
        <v>0.9</v>
      </c>
      <c r="G123" s="70">
        <v>79.900000000000006</v>
      </c>
      <c r="H123" s="70">
        <v>68.400000000000006</v>
      </c>
      <c r="I123" s="70">
        <v>-3.9</v>
      </c>
      <c r="J123" s="70">
        <v>18.3</v>
      </c>
      <c r="K123" s="70">
        <v>26.7</v>
      </c>
    </row>
    <row r="124" spans="1:11" ht="15" customHeight="1" x14ac:dyDescent="0.3">
      <c r="A124" s="121">
        <v>43646</v>
      </c>
      <c r="B124" s="70">
        <v>6.4</v>
      </c>
      <c r="C124" s="70">
        <v>-2.4</v>
      </c>
      <c r="D124" s="70">
        <v>31.4</v>
      </c>
      <c r="E124" s="70">
        <v>14</v>
      </c>
      <c r="F124" s="70">
        <v>0.9</v>
      </c>
      <c r="G124" s="70">
        <v>76.099999999999994</v>
      </c>
      <c r="H124" s="70">
        <v>67.099999999999994</v>
      </c>
      <c r="I124" s="70">
        <v>-5.4</v>
      </c>
      <c r="J124" s="70">
        <v>18.399999999999999</v>
      </c>
      <c r="K124" s="70">
        <v>23</v>
      </c>
    </row>
    <row r="125" spans="1:11" ht="15" customHeight="1" x14ac:dyDescent="0.3">
      <c r="A125" s="121">
        <v>43738</v>
      </c>
      <c r="B125" s="70">
        <v>6.4</v>
      </c>
      <c r="C125" s="70">
        <v>-2.9</v>
      </c>
      <c r="D125" s="70">
        <v>28.8</v>
      </c>
      <c r="E125" s="70">
        <v>15.5</v>
      </c>
      <c r="F125" s="70">
        <v>1</v>
      </c>
      <c r="G125" s="70">
        <v>72.900000000000006</v>
      </c>
      <c r="H125" s="70">
        <v>67</v>
      </c>
      <c r="I125" s="70">
        <v>-3.9</v>
      </c>
      <c r="J125" s="70">
        <v>18.2</v>
      </c>
      <c r="K125" s="70">
        <v>21.9</v>
      </c>
    </row>
    <row r="126" spans="1:11" ht="15" customHeight="1" x14ac:dyDescent="0.3">
      <c r="A126" s="121">
        <v>43830</v>
      </c>
      <c r="B126" s="70">
        <v>6.3</v>
      </c>
      <c r="C126" s="70">
        <v>-2.7</v>
      </c>
      <c r="D126" s="70">
        <v>29.4</v>
      </c>
      <c r="E126" s="70">
        <v>7.5</v>
      </c>
      <c r="F126" s="70">
        <v>0.9</v>
      </c>
      <c r="G126" s="70">
        <v>70.8</v>
      </c>
      <c r="H126" s="70">
        <v>65.3</v>
      </c>
      <c r="I126" s="70">
        <v>-3.8</v>
      </c>
      <c r="J126" s="70">
        <v>17.3</v>
      </c>
      <c r="K126" s="70">
        <v>20.3</v>
      </c>
    </row>
    <row r="127" spans="1:11" ht="15" customHeight="1" x14ac:dyDescent="0.3">
      <c r="A127" s="121">
        <v>43921</v>
      </c>
      <c r="B127" s="70">
        <v>6.3</v>
      </c>
      <c r="C127" s="70">
        <v>-4.3</v>
      </c>
      <c r="D127" s="70">
        <v>29.6</v>
      </c>
      <c r="E127" s="70">
        <v>7.3</v>
      </c>
      <c r="F127" s="70">
        <v>1</v>
      </c>
      <c r="G127" s="70">
        <v>68.3</v>
      </c>
      <c r="H127" s="70">
        <v>65.5</v>
      </c>
      <c r="I127" s="70">
        <v>-2.9</v>
      </c>
      <c r="J127" s="70">
        <v>15.8</v>
      </c>
      <c r="K127" s="70">
        <v>20.3</v>
      </c>
    </row>
    <row r="128" spans="1:11" ht="15" customHeight="1" x14ac:dyDescent="0.3">
      <c r="A128" s="124">
        <v>44012</v>
      </c>
      <c r="B128" s="70">
        <v>6</v>
      </c>
      <c r="C128" s="70">
        <v>-1.6</v>
      </c>
      <c r="D128" s="70">
        <v>28.9</v>
      </c>
      <c r="E128" s="70">
        <v>17.600000000000001</v>
      </c>
      <c r="F128" s="70">
        <v>1.1000000000000001</v>
      </c>
      <c r="G128" s="70">
        <v>67</v>
      </c>
      <c r="H128" s="70">
        <v>69.900000000000006</v>
      </c>
      <c r="I128" s="70">
        <v>2.8</v>
      </c>
      <c r="J128" s="70">
        <v>19</v>
      </c>
      <c r="K128" s="70">
        <v>17.399999999999999</v>
      </c>
    </row>
    <row r="129" spans="1:11" ht="15" customHeight="1" x14ac:dyDescent="0.3">
      <c r="A129" s="121">
        <v>44104</v>
      </c>
      <c r="B129" s="70">
        <v>5.6</v>
      </c>
      <c r="C129" s="70">
        <v>0.6</v>
      </c>
      <c r="D129" s="70">
        <v>28.9</v>
      </c>
      <c r="E129" s="70">
        <v>18.2</v>
      </c>
      <c r="F129" s="70">
        <v>1.1000000000000001</v>
      </c>
      <c r="G129" s="70">
        <v>61.9</v>
      </c>
      <c r="H129" s="70">
        <v>73.3</v>
      </c>
      <c r="I129" s="70">
        <v>6.3</v>
      </c>
      <c r="J129" s="70">
        <v>18.7</v>
      </c>
      <c r="K129" s="70">
        <v>14.3</v>
      </c>
    </row>
    <row r="130" spans="1:11" ht="15" customHeight="1" x14ac:dyDescent="0.3">
      <c r="A130" s="121">
        <v>44196</v>
      </c>
      <c r="B130" s="70">
        <v>5.2</v>
      </c>
      <c r="C130" s="70">
        <v>2</v>
      </c>
      <c r="D130" s="70">
        <v>28.4</v>
      </c>
      <c r="E130" s="70">
        <v>17.2</v>
      </c>
      <c r="F130" s="70">
        <v>1.1000000000000001</v>
      </c>
      <c r="G130" s="70">
        <v>51.2</v>
      </c>
      <c r="H130" s="70">
        <v>79.3</v>
      </c>
      <c r="I130" s="70">
        <v>14</v>
      </c>
      <c r="J130" s="70">
        <v>19.899999999999999</v>
      </c>
      <c r="K130" s="70">
        <v>14.8</v>
      </c>
    </row>
    <row r="131" spans="1:11" ht="15" customHeight="1" x14ac:dyDescent="0.3">
      <c r="A131" s="121">
        <v>44286</v>
      </c>
      <c r="B131" s="70">
        <v>4.9000000000000004</v>
      </c>
      <c r="C131" s="70">
        <v>4.3</v>
      </c>
      <c r="D131" s="70">
        <v>29.4</v>
      </c>
      <c r="E131" s="70">
        <v>4.8</v>
      </c>
      <c r="F131" s="70">
        <v>1.1000000000000001</v>
      </c>
      <c r="G131" s="70">
        <v>40.799999999999997</v>
      </c>
      <c r="H131" s="70">
        <v>80.2</v>
      </c>
      <c r="I131" s="70">
        <v>14.7</v>
      </c>
      <c r="J131" s="70">
        <v>18.5</v>
      </c>
      <c r="K131" s="70">
        <v>11.4</v>
      </c>
    </row>
    <row r="132" spans="1:11" ht="15" customHeight="1" x14ac:dyDescent="0.3">
      <c r="A132" s="121">
        <v>44377</v>
      </c>
      <c r="B132" s="70">
        <v>4.8</v>
      </c>
      <c r="C132" s="70">
        <v>2.6</v>
      </c>
      <c r="D132" s="70">
        <v>30.1</v>
      </c>
      <c r="E132" s="70">
        <v>3.8</v>
      </c>
      <c r="F132" s="70">
        <v>1</v>
      </c>
      <c r="G132" s="70">
        <v>32.1</v>
      </c>
      <c r="H132" s="70">
        <v>76.8</v>
      </c>
      <c r="I132" s="70">
        <v>6.9</v>
      </c>
      <c r="J132" s="70">
        <v>17.7</v>
      </c>
      <c r="K132" s="70">
        <v>10.8</v>
      </c>
    </row>
    <row r="133" spans="1:11" ht="15" customHeight="1" x14ac:dyDescent="0.3">
      <c r="A133" s="121">
        <v>44469</v>
      </c>
      <c r="B133" s="70">
        <v>4.8</v>
      </c>
      <c r="C133" s="70">
        <v>3.1</v>
      </c>
      <c r="D133" s="70">
        <v>30.5</v>
      </c>
      <c r="E133" s="70">
        <v>3.7</v>
      </c>
      <c r="F133" s="70">
        <v>1.1000000000000001</v>
      </c>
      <c r="G133" s="70">
        <v>27.7</v>
      </c>
      <c r="H133" s="70">
        <v>79.5</v>
      </c>
      <c r="I133" s="70">
        <v>6.2</v>
      </c>
      <c r="J133" s="70">
        <v>20.8</v>
      </c>
      <c r="K133" s="70">
        <v>10.199999999999999</v>
      </c>
    </row>
    <row r="134" spans="1:11" ht="15" customHeight="1" x14ac:dyDescent="0.3">
      <c r="A134" s="124">
        <v>44561</v>
      </c>
      <c r="B134" s="70">
        <v>5</v>
      </c>
      <c r="C134" s="70">
        <v>1.7</v>
      </c>
      <c r="D134" s="70">
        <v>30.8</v>
      </c>
      <c r="E134" s="70">
        <v>4.9000000000000004</v>
      </c>
      <c r="F134" s="70">
        <v>1.2</v>
      </c>
      <c r="G134" s="70">
        <v>30.9</v>
      </c>
      <c r="H134" s="70">
        <v>76.7</v>
      </c>
      <c r="I134" s="70">
        <v>-2.6</v>
      </c>
      <c r="J134" s="70">
        <v>20.6</v>
      </c>
      <c r="K134" s="70">
        <v>10.4</v>
      </c>
    </row>
    <row r="135" spans="1:11" ht="15" customHeight="1" x14ac:dyDescent="0.3">
      <c r="A135" s="124">
        <v>44651</v>
      </c>
      <c r="B135" s="70">
        <v>5</v>
      </c>
      <c r="C135" s="70">
        <v>-0.3</v>
      </c>
      <c r="D135" s="70">
        <v>31.7</v>
      </c>
      <c r="E135" s="70">
        <v>2.5</v>
      </c>
      <c r="F135" s="70">
        <v>1.5</v>
      </c>
      <c r="G135" s="70">
        <v>32.4</v>
      </c>
      <c r="H135" s="70">
        <v>77.099999999999994</v>
      </c>
      <c r="I135" s="70">
        <v>-3.1</v>
      </c>
      <c r="J135" s="70">
        <v>20.5</v>
      </c>
      <c r="K135" s="70">
        <v>12.4</v>
      </c>
    </row>
    <row r="136" spans="1:11" ht="15" customHeight="1" x14ac:dyDescent="0.3">
      <c r="A136" s="124">
        <v>44742</v>
      </c>
      <c r="B136" s="70">
        <v>5.0999999999999996</v>
      </c>
      <c r="C136" s="70">
        <v>-6.9</v>
      </c>
      <c r="D136" s="70">
        <v>32.200000000000003</v>
      </c>
      <c r="E136" s="70">
        <v>2.7</v>
      </c>
      <c r="F136" s="70">
        <v>1.8</v>
      </c>
      <c r="G136" s="70">
        <v>32.799999999999997</v>
      </c>
      <c r="H136" s="70">
        <v>76.8</v>
      </c>
      <c r="I136" s="70">
        <v>0</v>
      </c>
      <c r="J136" s="70">
        <v>23.1</v>
      </c>
      <c r="K136" s="70">
        <v>10.9</v>
      </c>
    </row>
    <row r="137" spans="1:11" ht="15" customHeight="1" x14ac:dyDescent="0.3">
      <c r="A137" s="124">
        <v>44834</v>
      </c>
      <c r="B137" s="70">
        <v>5.0999999999999996</v>
      </c>
      <c r="C137" s="70">
        <v>-4.7</v>
      </c>
      <c r="D137" s="70">
        <v>31.8</v>
      </c>
      <c r="E137" s="70">
        <v>3.2</v>
      </c>
      <c r="F137" s="70">
        <v>2.2999999999999998</v>
      </c>
      <c r="G137" s="70">
        <v>31.1</v>
      </c>
      <c r="H137" s="70">
        <v>75.599999999999994</v>
      </c>
      <c r="I137" s="70">
        <v>-3.9</v>
      </c>
      <c r="J137" s="70">
        <v>24.5</v>
      </c>
      <c r="K137" s="70">
        <v>12.1</v>
      </c>
    </row>
    <row r="138" spans="1:11" ht="15" customHeight="1" x14ac:dyDescent="0.3">
      <c r="A138" s="124">
        <v>44926</v>
      </c>
      <c r="B138" s="70">
        <v>4.9000000000000004</v>
      </c>
      <c r="C138" s="70">
        <v>-3.3</v>
      </c>
      <c r="D138" s="70">
        <v>29.4</v>
      </c>
      <c r="E138" s="70">
        <v>3.2</v>
      </c>
      <c r="F138" s="70">
        <v>2.7</v>
      </c>
      <c r="G138" s="70">
        <v>33.5</v>
      </c>
      <c r="H138" s="70">
        <v>74.099999999999994</v>
      </c>
      <c r="I138" s="70">
        <v>-2.6</v>
      </c>
      <c r="J138" s="70">
        <v>25</v>
      </c>
      <c r="K138" s="70">
        <v>13.6</v>
      </c>
    </row>
    <row r="139" spans="1:11" ht="15" customHeight="1" x14ac:dyDescent="0.3">
      <c r="A139" s="124">
        <v>45016</v>
      </c>
      <c r="B139" s="70">
        <v>4.8</v>
      </c>
      <c r="C139" s="70">
        <v>-1.7</v>
      </c>
      <c r="D139" s="70">
        <v>32.299999999999997</v>
      </c>
      <c r="E139" s="70">
        <v>3.8</v>
      </c>
      <c r="F139" s="70">
        <v>2.9</v>
      </c>
      <c r="G139" s="70">
        <v>31.8</v>
      </c>
      <c r="H139" s="70">
        <v>75.5</v>
      </c>
      <c r="I139" s="70">
        <v>-1.6</v>
      </c>
      <c r="J139" s="70">
        <v>25.7</v>
      </c>
      <c r="K139" s="70">
        <v>12.8</v>
      </c>
    </row>
    <row r="140" spans="1:11" ht="15" customHeight="1" x14ac:dyDescent="0.3">
      <c r="A140" s="124">
        <v>45107</v>
      </c>
      <c r="B140" s="70">
        <v>4.7</v>
      </c>
      <c r="C140" s="70">
        <v>-0.9</v>
      </c>
      <c r="D140" s="70">
        <v>32</v>
      </c>
      <c r="E140" s="70">
        <v>3.1</v>
      </c>
      <c r="F140" s="70">
        <v>2.9</v>
      </c>
      <c r="G140" s="70">
        <v>31.4</v>
      </c>
      <c r="H140" s="70">
        <v>75.2</v>
      </c>
      <c r="I140" s="70">
        <v>-1.6</v>
      </c>
      <c r="J140" s="70">
        <v>25.2</v>
      </c>
      <c r="K140" s="70">
        <v>13.1</v>
      </c>
    </row>
    <row r="141" spans="1:11" ht="15" customHeight="1" x14ac:dyDescent="0.3">
      <c r="A141" s="124">
        <v>45199</v>
      </c>
      <c r="B141" s="70">
        <v>4.5999999999999996</v>
      </c>
      <c r="C141" s="70">
        <v>-0.2</v>
      </c>
      <c r="D141" s="70">
        <v>30.6</v>
      </c>
      <c r="E141" s="70">
        <v>2.6</v>
      </c>
      <c r="F141" s="70">
        <v>2.9</v>
      </c>
      <c r="G141" s="70">
        <v>32.200000000000003</v>
      </c>
      <c r="H141" s="70">
        <v>75</v>
      </c>
      <c r="I141" s="70">
        <v>-0.6</v>
      </c>
      <c r="J141" s="70">
        <v>27.1</v>
      </c>
      <c r="K141" s="70">
        <v>11.8</v>
      </c>
    </row>
    <row r="142" spans="1:11" ht="15" customHeight="1" x14ac:dyDescent="0.3">
      <c r="A142" s="124">
        <v>45291</v>
      </c>
      <c r="B142" s="70">
        <v>4.5</v>
      </c>
      <c r="C142" s="70">
        <v>-0.6</v>
      </c>
      <c r="D142" s="70">
        <v>29.8</v>
      </c>
      <c r="E142" s="70">
        <v>3.1</v>
      </c>
      <c r="F142" s="70">
        <v>2.8</v>
      </c>
      <c r="G142" s="70">
        <v>27.7</v>
      </c>
      <c r="H142" s="70">
        <v>73.5</v>
      </c>
      <c r="I142" s="70">
        <v>-0.6</v>
      </c>
      <c r="J142" s="70">
        <v>26.9</v>
      </c>
      <c r="K142" s="70">
        <v>12.6</v>
      </c>
    </row>
    <row r="143" spans="1:11" ht="15" customHeight="1" x14ac:dyDescent="0.3">
      <c r="A143" s="124">
        <v>45382</v>
      </c>
      <c r="B143" s="70">
        <v>4.4000000000000004</v>
      </c>
      <c r="C143" s="70">
        <v>-0.8</v>
      </c>
      <c r="D143" s="70">
        <v>27.4</v>
      </c>
      <c r="E143" s="70">
        <v>21.3</v>
      </c>
      <c r="F143" s="70">
        <v>2.7</v>
      </c>
      <c r="G143" s="70">
        <v>27.5</v>
      </c>
      <c r="H143" s="70">
        <v>76</v>
      </c>
      <c r="I143" s="70">
        <v>0.5</v>
      </c>
      <c r="J143" s="70">
        <v>28.7</v>
      </c>
      <c r="K143" s="70">
        <v>12.4</v>
      </c>
    </row>
    <row r="144" spans="1:11" ht="15" customHeight="1" x14ac:dyDescent="0.3">
      <c r="A144" s="124">
        <v>45473</v>
      </c>
      <c r="B144" s="70">
        <v>4.4000000000000004</v>
      </c>
      <c r="C144" s="70">
        <v>0.3</v>
      </c>
      <c r="D144" s="70">
        <v>32.299999999999997</v>
      </c>
      <c r="E144" s="70">
        <v>26</v>
      </c>
      <c r="F144" s="70">
        <v>2.7</v>
      </c>
      <c r="G144" s="70">
        <v>26.9</v>
      </c>
      <c r="H144" s="70">
        <v>76.099999999999994</v>
      </c>
      <c r="I144" s="70">
        <v>0.9</v>
      </c>
      <c r="J144" s="70">
        <v>29.2</v>
      </c>
      <c r="K144" s="70">
        <v>12.6</v>
      </c>
    </row>
    <row r="145" ht="15" customHeight="1" x14ac:dyDescent="0.3"/>
    <row r="146" ht="15" customHeight="1" x14ac:dyDescent="0.3"/>
    <row r="147" ht="15" customHeight="1" x14ac:dyDescent="0.3"/>
    <row r="148" ht="15" customHeight="1" x14ac:dyDescent="0.3"/>
    <row r="149" ht="15" customHeight="1" x14ac:dyDescent="0.3"/>
    <row r="150" ht="15" customHeight="1" x14ac:dyDescent="0.3"/>
    <row r="151" ht="15" customHeight="1" x14ac:dyDescent="0.3"/>
    <row r="152" ht="15" customHeight="1" x14ac:dyDescent="0.3"/>
    <row r="153" ht="15" customHeight="1" x14ac:dyDescent="0.3"/>
    <row r="154" ht="15" customHeight="1" x14ac:dyDescent="0.3"/>
    <row r="155" ht="15" customHeight="1" x14ac:dyDescent="0.3"/>
    <row r="156" ht="15" customHeight="1" x14ac:dyDescent="0.3"/>
    <row r="157" ht="15" customHeight="1" x14ac:dyDescent="0.3"/>
    <row r="158" ht="15" customHeight="1" x14ac:dyDescent="0.3"/>
    <row r="159" ht="15" customHeight="1" x14ac:dyDescent="0.3"/>
    <row r="160" ht="15" customHeight="1" x14ac:dyDescent="0.3"/>
    <row r="161" ht="15" customHeight="1" x14ac:dyDescent="0.3"/>
    <row r="162" ht="15" customHeight="1" x14ac:dyDescent="0.3"/>
    <row r="163" ht="15" customHeight="1" x14ac:dyDescent="0.3"/>
    <row r="164" ht="15" customHeight="1" x14ac:dyDescent="0.3"/>
    <row r="165" ht="15" customHeight="1" x14ac:dyDescent="0.3"/>
    <row r="166" ht="15" customHeight="1" x14ac:dyDescent="0.3"/>
    <row r="167" ht="15" customHeight="1" x14ac:dyDescent="0.3"/>
    <row r="168" ht="15" customHeight="1" x14ac:dyDescent="0.3"/>
    <row r="169" ht="15" customHeight="1" x14ac:dyDescent="0.3"/>
    <row r="170" ht="15" customHeight="1" x14ac:dyDescent="0.3"/>
    <row r="171" ht="15" customHeight="1" x14ac:dyDescent="0.3"/>
    <row r="172" ht="15" customHeight="1" x14ac:dyDescent="0.3"/>
    <row r="173" ht="15" customHeight="1" x14ac:dyDescent="0.3"/>
    <row r="174" ht="15" customHeight="1" x14ac:dyDescent="0.3"/>
    <row r="175" ht="15" customHeight="1" x14ac:dyDescent="0.3"/>
    <row r="176" ht="15" customHeight="1" x14ac:dyDescent="0.3"/>
    <row r="177" ht="15" customHeight="1" x14ac:dyDescent="0.3"/>
    <row r="178" ht="15" customHeight="1" x14ac:dyDescent="0.3"/>
    <row r="179" ht="15" customHeight="1" x14ac:dyDescent="0.3"/>
    <row r="180" ht="15" customHeight="1" x14ac:dyDescent="0.3"/>
    <row r="181" ht="15" customHeight="1" x14ac:dyDescent="0.3"/>
    <row r="182" ht="15" customHeight="1" x14ac:dyDescent="0.3"/>
    <row r="183" ht="15" customHeight="1" x14ac:dyDescent="0.3"/>
    <row r="184" ht="15" customHeight="1" x14ac:dyDescent="0.3"/>
    <row r="185" ht="15" customHeight="1" x14ac:dyDescent="0.3"/>
    <row r="186" ht="15" customHeight="1" x14ac:dyDescent="0.3"/>
    <row r="187" ht="15" customHeight="1" x14ac:dyDescent="0.3"/>
    <row r="188" ht="15" customHeight="1" x14ac:dyDescent="0.3"/>
    <row r="189" ht="15" customHeight="1" x14ac:dyDescent="0.3"/>
    <row r="190" ht="15" customHeight="1" x14ac:dyDescent="0.3"/>
    <row r="191" ht="15" customHeight="1" x14ac:dyDescent="0.3"/>
    <row r="192" ht="15" customHeight="1" x14ac:dyDescent="0.3"/>
    <row r="193" ht="15" customHeight="1" x14ac:dyDescent="0.3"/>
    <row r="194" ht="15" customHeight="1" x14ac:dyDescent="0.3"/>
    <row r="195" ht="15" customHeight="1" x14ac:dyDescent="0.3"/>
    <row r="196" ht="15" customHeight="1" x14ac:dyDescent="0.3"/>
    <row r="197" ht="15" customHeight="1" x14ac:dyDescent="0.3"/>
    <row r="198" ht="15" customHeight="1" x14ac:dyDescent="0.3"/>
    <row r="199" ht="15" customHeight="1" x14ac:dyDescent="0.3"/>
    <row r="200" ht="15" customHeight="1" x14ac:dyDescent="0.3"/>
    <row r="201" ht="15" customHeight="1" x14ac:dyDescent="0.3"/>
    <row r="202" ht="15" customHeight="1" x14ac:dyDescent="0.3"/>
    <row r="203" ht="15" customHeight="1" x14ac:dyDescent="0.3"/>
    <row r="204" ht="15" customHeight="1" x14ac:dyDescent="0.3"/>
    <row r="205" ht="15" customHeight="1" x14ac:dyDescent="0.3"/>
    <row r="206" ht="15" customHeight="1" x14ac:dyDescent="0.3"/>
    <row r="207" ht="15" customHeight="1" x14ac:dyDescent="0.3"/>
    <row r="208" ht="15" customHeight="1" x14ac:dyDescent="0.3"/>
    <row r="209" ht="15" customHeight="1" x14ac:dyDescent="0.3"/>
    <row r="210" ht="15" customHeight="1" x14ac:dyDescent="0.3"/>
    <row r="211" ht="15" customHeight="1" x14ac:dyDescent="0.3"/>
    <row r="212" ht="15" customHeight="1" x14ac:dyDescent="0.3"/>
    <row r="213" ht="15" customHeight="1" x14ac:dyDescent="0.3"/>
    <row r="214" ht="15" customHeight="1" x14ac:dyDescent="0.3"/>
    <row r="215" ht="15" customHeight="1" x14ac:dyDescent="0.3"/>
    <row r="216" ht="15" customHeight="1" x14ac:dyDescent="0.3"/>
    <row r="217" ht="15" customHeight="1" x14ac:dyDescent="0.3"/>
    <row r="218" ht="15" customHeight="1" x14ac:dyDescent="0.3"/>
    <row r="219" ht="15" customHeight="1" x14ac:dyDescent="0.3"/>
    <row r="220" ht="15" customHeight="1" x14ac:dyDescent="0.3"/>
    <row r="221" ht="15" customHeight="1" x14ac:dyDescent="0.3"/>
    <row r="222" ht="15" customHeight="1" x14ac:dyDescent="0.3"/>
    <row r="223" ht="15" customHeight="1" x14ac:dyDescent="0.3"/>
    <row r="224" ht="15" customHeight="1" x14ac:dyDescent="0.3"/>
    <row r="225" ht="15" customHeight="1" x14ac:dyDescent="0.3"/>
    <row r="226" ht="15" customHeight="1" x14ac:dyDescent="0.3"/>
    <row r="227" ht="15" customHeight="1" x14ac:dyDescent="0.3"/>
    <row r="228" ht="15" customHeight="1" x14ac:dyDescent="0.3"/>
    <row r="229" ht="15" customHeight="1" x14ac:dyDescent="0.3"/>
    <row r="230" ht="15" customHeight="1" x14ac:dyDescent="0.3"/>
    <row r="231" ht="15" customHeight="1" x14ac:dyDescent="0.3"/>
    <row r="232" ht="15" customHeight="1" x14ac:dyDescent="0.3"/>
    <row r="233" ht="15" customHeight="1" x14ac:dyDescent="0.3"/>
    <row r="234" ht="15" customHeight="1" x14ac:dyDescent="0.3"/>
    <row r="235" ht="15" customHeight="1" x14ac:dyDescent="0.3"/>
    <row r="236" ht="15" customHeight="1" x14ac:dyDescent="0.3"/>
    <row r="237" ht="15" customHeight="1" x14ac:dyDescent="0.3"/>
    <row r="238" ht="15" customHeight="1" x14ac:dyDescent="0.3"/>
    <row r="239" ht="15" customHeight="1" x14ac:dyDescent="0.3"/>
    <row r="240" ht="15" customHeight="1" x14ac:dyDescent="0.3"/>
    <row r="241" ht="15" customHeight="1" x14ac:dyDescent="0.3"/>
    <row r="242" ht="15" customHeight="1" x14ac:dyDescent="0.3"/>
    <row r="243" ht="15" customHeight="1" x14ac:dyDescent="0.3"/>
    <row r="244" ht="15" customHeight="1" x14ac:dyDescent="0.3"/>
    <row r="245" ht="15" customHeight="1" x14ac:dyDescent="0.3"/>
    <row r="246" ht="15" customHeight="1" x14ac:dyDescent="0.3"/>
    <row r="247" ht="15" customHeight="1" x14ac:dyDescent="0.3"/>
    <row r="248" ht="15" customHeight="1" x14ac:dyDescent="0.3"/>
    <row r="249" ht="15" customHeight="1" x14ac:dyDescent="0.3"/>
    <row r="250" ht="15" customHeight="1" x14ac:dyDescent="0.3"/>
    <row r="251" ht="15" customHeight="1" x14ac:dyDescent="0.3"/>
    <row r="252" ht="15" customHeight="1" x14ac:dyDescent="0.3"/>
    <row r="253" ht="15" customHeight="1" x14ac:dyDescent="0.3"/>
    <row r="254" ht="15" customHeight="1" x14ac:dyDescent="0.3"/>
    <row r="255" ht="15" customHeight="1" x14ac:dyDescent="0.3"/>
    <row r="256" ht="15" customHeight="1" x14ac:dyDescent="0.3"/>
    <row r="257" ht="15" customHeight="1" x14ac:dyDescent="0.3"/>
    <row r="258" ht="15" customHeight="1" x14ac:dyDescent="0.3"/>
    <row r="259" ht="15" customHeight="1" x14ac:dyDescent="0.3"/>
    <row r="260" ht="15" customHeight="1" x14ac:dyDescent="0.3"/>
    <row r="261" ht="15" customHeight="1" x14ac:dyDescent="0.3"/>
    <row r="262" ht="15" customHeight="1" x14ac:dyDescent="0.3"/>
    <row r="263" ht="15" customHeight="1" x14ac:dyDescent="0.3"/>
    <row r="264" ht="15" customHeight="1" x14ac:dyDescent="0.3"/>
    <row r="265" ht="15" customHeight="1" x14ac:dyDescent="0.3"/>
    <row r="266" ht="15" customHeight="1" x14ac:dyDescent="0.3"/>
    <row r="267" ht="15" customHeight="1" x14ac:dyDescent="0.3"/>
    <row r="268" ht="15" customHeight="1" x14ac:dyDescent="0.3"/>
    <row r="269" ht="15" customHeight="1" x14ac:dyDescent="0.3"/>
    <row r="270" ht="15" customHeight="1" x14ac:dyDescent="0.3"/>
    <row r="271" ht="15" customHeight="1" x14ac:dyDescent="0.3"/>
    <row r="272" ht="15" customHeight="1" x14ac:dyDescent="0.3"/>
    <row r="273" ht="15" customHeight="1" x14ac:dyDescent="0.3"/>
    <row r="274" ht="15" customHeight="1" x14ac:dyDescent="0.3"/>
    <row r="275" ht="15" customHeight="1" x14ac:dyDescent="0.3"/>
    <row r="276" ht="15" customHeight="1" x14ac:dyDescent="0.3"/>
    <row r="277" ht="15" customHeight="1" x14ac:dyDescent="0.3"/>
    <row r="278" ht="15" customHeight="1" x14ac:dyDescent="0.3"/>
    <row r="279" ht="15" customHeight="1" x14ac:dyDescent="0.3"/>
    <row r="280" ht="15" customHeight="1" x14ac:dyDescent="0.3"/>
    <row r="281" ht="15" customHeight="1" x14ac:dyDescent="0.3"/>
    <row r="282" ht="15" customHeight="1" x14ac:dyDescent="0.3"/>
    <row r="283" ht="15" customHeight="1" x14ac:dyDescent="0.3"/>
    <row r="284" ht="15" customHeight="1" x14ac:dyDescent="0.3"/>
    <row r="285" ht="15" customHeight="1" x14ac:dyDescent="0.3"/>
    <row r="286" ht="15" customHeight="1" x14ac:dyDescent="0.3"/>
    <row r="287" ht="15" customHeight="1" x14ac:dyDescent="0.3"/>
    <row r="288" ht="15" customHeight="1" x14ac:dyDescent="0.3"/>
    <row r="289" ht="15" customHeight="1" x14ac:dyDescent="0.3"/>
    <row r="290" ht="15" customHeight="1" x14ac:dyDescent="0.3"/>
    <row r="291" ht="15" customHeight="1" x14ac:dyDescent="0.3"/>
    <row r="292" ht="15" customHeight="1" x14ac:dyDescent="0.3"/>
    <row r="293" ht="15" customHeight="1" x14ac:dyDescent="0.3"/>
    <row r="294" ht="15" customHeight="1" x14ac:dyDescent="0.3"/>
    <row r="295" ht="15" customHeight="1" x14ac:dyDescent="0.3"/>
    <row r="296" ht="15" customHeight="1" x14ac:dyDescent="0.3"/>
    <row r="297" ht="15" customHeight="1" x14ac:dyDescent="0.3"/>
    <row r="298" ht="15" customHeight="1" x14ac:dyDescent="0.3"/>
    <row r="299" ht="15" customHeight="1" x14ac:dyDescent="0.3"/>
    <row r="300" ht="15" customHeight="1" x14ac:dyDescent="0.3"/>
  </sheetData>
  <mergeCells count="4">
    <mergeCell ref="B1:K1"/>
    <mergeCell ref="B2:K2"/>
    <mergeCell ref="A3:A4"/>
    <mergeCell ref="A5:A6"/>
  </mergeCells>
  <hyperlinks>
    <hyperlink ref="A1" location="Metadata!A1" display="metadata" xr:uid="{0A35250E-B29F-47B3-9E65-179B633310E5}"/>
    <hyperlink ref="A2" location="Metaadatok!A1" display="metaadatok" xr:uid="{C5D8641B-C57D-4A01-964B-D183EDB05349}"/>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6CA316-7879-46E0-B243-04CB53823B33}">
  <sheetPr>
    <tabColor rgb="FFEBF1DE"/>
  </sheetPr>
  <dimension ref="A1:F300"/>
  <sheetViews>
    <sheetView zoomScale="70" zoomScaleNormal="70" workbookViewId="0">
      <pane xSplit="1" ySplit="6" topLeftCell="B7" activePane="bottomRight" state="frozen"/>
      <selection activeCell="F38" sqref="F38"/>
      <selection pane="topRight" activeCell="F38" sqref="F38"/>
      <selection pane="bottomLeft" activeCell="F38" sqref="F38"/>
      <selection pane="bottomRight" activeCell="B16" sqref="B16"/>
    </sheetView>
  </sheetViews>
  <sheetFormatPr defaultColWidth="8.88671875" defaultRowHeight="14.4" x14ac:dyDescent="0.3"/>
  <cols>
    <col min="1" max="1" width="32.6640625" style="20" customWidth="1"/>
    <col min="2" max="6" width="28.6640625" style="20" customWidth="1"/>
    <col min="7" max="16384" width="8.88671875" style="20"/>
  </cols>
  <sheetData>
    <row r="1" spans="1:6" ht="30" customHeight="1" x14ac:dyDescent="0.3">
      <c r="A1" s="71" t="s">
        <v>101</v>
      </c>
      <c r="B1" s="184" t="s">
        <v>340</v>
      </c>
      <c r="C1" s="184"/>
      <c r="D1" s="184"/>
      <c r="E1" s="184"/>
      <c r="F1" s="184"/>
    </row>
    <row r="2" spans="1:6" ht="30" customHeight="1" x14ac:dyDescent="0.3">
      <c r="A2" s="72" t="s">
        <v>102</v>
      </c>
      <c r="B2" s="185" t="s">
        <v>98</v>
      </c>
      <c r="C2" s="185"/>
      <c r="D2" s="185"/>
      <c r="E2" s="185"/>
      <c r="F2" s="185"/>
    </row>
    <row r="3" spans="1:6" s="62" customFormat="1" ht="60" customHeight="1" x14ac:dyDescent="0.3">
      <c r="A3" s="182" t="s">
        <v>87</v>
      </c>
      <c r="B3" s="68" t="s">
        <v>460</v>
      </c>
      <c r="C3" s="68" t="s">
        <v>286</v>
      </c>
      <c r="D3" s="68" t="s">
        <v>461</v>
      </c>
      <c r="E3" s="68" t="s">
        <v>462</v>
      </c>
      <c r="F3" s="68" t="s">
        <v>287</v>
      </c>
    </row>
    <row r="4" spans="1:6" s="62" customFormat="1" ht="14.4" customHeight="1" x14ac:dyDescent="0.3">
      <c r="A4" s="183"/>
      <c r="B4" s="69" t="s">
        <v>485</v>
      </c>
      <c r="C4" s="69" t="s">
        <v>485</v>
      </c>
      <c r="D4" s="69" t="s">
        <v>85</v>
      </c>
      <c r="E4" s="69" t="s">
        <v>85</v>
      </c>
      <c r="F4" s="69" t="s">
        <v>485</v>
      </c>
    </row>
    <row r="5" spans="1:6" s="62" customFormat="1" ht="60" customHeight="1" x14ac:dyDescent="0.3">
      <c r="A5" s="180" t="s">
        <v>88</v>
      </c>
      <c r="B5" s="66" t="s">
        <v>150</v>
      </c>
      <c r="C5" s="66" t="s">
        <v>151</v>
      </c>
      <c r="D5" s="66" t="s">
        <v>152</v>
      </c>
      <c r="E5" s="66" t="s">
        <v>470</v>
      </c>
      <c r="F5" s="66" t="s">
        <v>153</v>
      </c>
    </row>
    <row r="6" spans="1:6" s="62" customFormat="1" ht="14.4" customHeight="1" x14ac:dyDescent="0.3">
      <c r="A6" s="181"/>
      <c r="B6" s="67" t="s">
        <v>118</v>
      </c>
      <c r="C6" s="67" t="s">
        <v>118</v>
      </c>
      <c r="D6" s="67" t="s">
        <v>86</v>
      </c>
      <c r="E6" s="67" t="s">
        <v>86</v>
      </c>
      <c r="F6" s="67" t="s">
        <v>118</v>
      </c>
    </row>
    <row r="7" spans="1:6" ht="15" customHeight="1" x14ac:dyDescent="0.3">
      <c r="A7" s="126">
        <v>32963</v>
      </c>
      <c r="B7" s="63"/>
      <c r="C7" s="63"/>
      <c r="D7" s="63"/>
      <c r="E7" s="63"/>
      <c r="F7" s="63"/>
    </row>
    <row r="8" spans="1:6" ht="15" customHeight="1" x14ac:dyDescent="0.3">
      <c r="A8" s="126">
        <v>33054</v>
      </c>
      <c r="B8" s="63"/>
      <c r="C8" s="63"/>
      <c r="D8" s="63"/>
      <c r="E8" s="63"/>
      <c r="F8" s="63"/>
    </row>
    <row r="9" spans="1:6" ht="15" customHeight="1" x14ac:dyDescent="0.3">
      <c r="A9" s="126">
        <v>33146</v>
      </c>
      <c r="B9" s="70"/>
      <c r="C9" s="63"/>
      <c r="D9" s="63"/>
      <c r="E9" s="63"/>
      <c r="F9" s="63"/>
    </row>
    <row r="10" spans="1:6" ht="15" customHeight="1" x14ac:dyDescent="0.3">
      <c r="A10" s="126">
        <v>33238</v>
      </c>
      <c r="B10" s="70"/>
      <c r="C10" s="63"/>
      <c r="D10" s="63"/>
      <c r="E10" s="63"/>
      <c r="F10" s="63"/>
    </row>
    <row r="11" spans="1:6" ht="15" customHeight="1" x14ac:dyDescent="0.3">
      <c r="A11" s="126">
        <v>33328</v>
      </c>
      <c r="B11" s="70">
        <v>-14.7</v>
      </c>
      <c r="C11" s="63"/>
      <c r="D11" s="63"/>
      <c r="E11" s="63"/>
      <c r="F11" s="63"/>
    </row>
    <row r="12" spans="1:6" ht="15" customHeight="1" x14ac:dyDescent="0.3">
      <c r="A12" s="126">
        <v>33419</v>
      </c>
      <c r="B12" s="70">
        <v>-14.1</v>
      </c>
      <c r="C12" s="63"/>
      <c r="D12" s="63"/>
      <c r="E12" s="63"/>
      <c r="F12" s="63"/>
    </row>
    <row r="13" spans="1:6" ht="15" customHeight="1" x14ac:dyDescent="0.3">
      <c r="A13" s="126">
        <v>33511</v>
      </c>
      <c r="B13" s="70">
        <v>-18.5</v>
      </c>
      <c r="C13" s="63"/>
      <c r="D13" s="63"/>
      <c r="E13" s="63"/>
      <c r="F13" s="63"/>
    </row>
    <row r="14" spans="1:6" ht="15" customHeight="1" x14ac:dyDescent="0.3">
      <c r="A14" s="126">
        <v>33603</v>
      </c>
      <c r="B14" s="70">
        <v>-15.4</v>
      </c>
      <c r="C14" s="63"/>
      <c r="D14" s="63"/>
      <c r="E14" s="63"/>
      <c r="F14" s="70">
        <v>4.3</v>
      </c>
    </row>
    <row r="15" spans="1:6" ht="15" customHeight="1" x14ac:dyDescent="0.3">
      <c r="A15" s="126">
        <v>33694</v>
      </c>
      <c r="B15" s="70">
        <v>-18.100000000000001</v>
      </c>
      <c r="C15" s="63"/>
      <c r="D15" s="63"/>
      <c r="E15" s="63"/>
      <c r="F15" s="70">
        <v>6</v>
      </c>
    </row>
    <row r="16" spans="1:6" ht="15" customHeight="1" x14ac:dyDescent="0.3">
      <c r="A16" s="126">
        <v>33785</v>
      </c>
      <c r="B16" s="70">
        <v>-18.100000000000001</v>
      </c>
      <c r="C16" s="63"/>
      <c r="D16" s="63"/>
      <c r="E16" s="63"/>
      <c r="F16" s="70">
        <v>6</v>
      </c>
    </row>
    <row r="17" spans="1:6" ht="15" customHeight="1" x14ac:dyDescent="0.3">
      <c r="A17" s="126">
        <v>33877</v>
      </c>
      <c r="B17" s="70">
        <v>-19.3</v>
      </c>
      <c r="C17" s="63"/>
      <c r="D17" s="63"/>
      <c r="E17" s="63"/>
      <c r="F17" s="70">
        <v>5.3</v>
      </c>
    </row>
    <row r="18" spans="1:6" ht="15" customHeight="1" x14ac:dyDescent="0.3">
      <c r="A18" s="126">
        <v>33969</v>
      </c>
      <c r="B18" s="70">
        <v>-23.4</v>
      </c>
      <c r="C18" s="63"/>
      <c r="D18" s="63"/>
      <c r="E18" s="63"/>
      <c r="F18" s="70">
        <v>4.5999999999999996</v>
      </c>
    </row>
    <row r="19" spans="1:6" ht="15" customHeight="1" x14ac:dyDescent="0.3">
      <c r="A19" s="126">
        <v>34059</v>
      </c>
      <c r="B19" s="70">
        <v>-14.4</v>
      </c>
      <c r="C19" s="63"/>
      <c r="D19" s="63"/>
      <c r="E19" s="63"/>
      <c r="F19" s="70">
        <v>3.2</v>
      </c>
    </row>
    <row r="20" spans="1:6" ht="15" customHeight="1" x14ac:dyDescent="0.3">
      <c r="A20" s="126">
        <v>34150</v>
      </c>
      <c r="B20" s="70">
        <v>-11</v>
      </c>
      <c r="C20" s="63"/>
      <c r="D20" s="63"/>
      <c r="E20" s="63"/>
      <c r="F20" s="70">
        <v>1.9</v>
      </c>
    </row>
    <row r="21" spans="1:6" ht="15" customHeight="1" x14ac:dyDescent="0.3">
      <c r="A21" s="126">
        <v>34242</v>
      </c>
      <c r="B21" s="70">
        <v>-13.4</v>
      </c>
      <c r="C21" s="63"/>
      <c r="D21" s="63"/>
      <c r="E21" s="63"/>
      <c r="F21" s="70">
        <v>1.3</v>
      </c>
    </row>
    <row r="22" spans="1:6" ht="15" customHeight="1" x14ac:dyDescent="0.3">
      <c r="A22" s="126">
        <v>34334</v>
      </c>
      <c r="B22" s="70">
        <v>-5.0999999999999996</v>
      </c>
      <c r="C22" s="63"/>
      <c r="D22" s="63"/>
      <c r="E22" s="63"/>
      <c r="F22" s="70">
        <v>0.4</v>
      </c>
    </row>
    <row r="23" spans="1:6" ht="15" customHeight="1" x14ac:dyDescent="0.3">
      <c r="A23" s="126">
        <v>34424</v>
      </c>
      <c r="B23" s="70">
        <v>-2</v>
      </c>
      <c r="C23" s="63"/>
      <c r="D23" s="63"/>
      <c r="E23" s="63"/>
      <c r="F23" s="70">
        <v>-1.4</v>
      </c>
    </row>
    <row r="24" spans="1:6" ht="15" customHeight="1" x14ac:dyDescent="0.3">
      <c r="A24" s="126">
        <v>34515</v>
      </c>
      <c r="B24" s="70">
        <v>0.2</v>
      </c>
      <c r="C24" s="63"/>
      <c r="D24" s="63"/>
      <c r="E24" s="63"/>
      <c r="F24" s="70">
        <v>-1.4</v>
      </c>
    </row>
    <row r="25" spans="1:6" ht="15" customHeight="1" x14ac:dyDescent="0.3">
      <c r="A25" s="126">
        <v>34607</v>
      </c>
      <c r="B25" s="70">
        <v>9.1</v>
      </c>
      <c r="C25" s="63"/>
      <c r="D25" s="63"/>
      <c r="E25" s="63"/>
      <c r="F25" s="70">
        <v>-0.9</v>
      </c>
    </row>
    <row r="26" spans="1:6" ht="15" customHeight="1" x14ac:dyDescent="0.3">
      <c r="A26" s="126">
        <v>34699</v>
      </c>
      <c r="B26" s="70">
        <v>-1</v>
      </c>
      <c r="C26" s="63"/>
      <c r="D26" s="63"/>
      <c r="E26" s="63"/>
      <c r="F26" s="70">
        <v>0.2</v>
      </c>
    </row>
    <row r="27" spans="1:6" ht="15" customHeight="1" x14ac:dyDescent="0.3">
      <c r="A27" s="126">
        <v>34789</v>
      </c>
      <c r="B27" s="70">
        <v>-5.5</v>
      </c>
      <c r="C27" s="63"/>
      <c r="D27" s="63"/>
      <c r="E27" s="63"/>
      <c r="F27" s="70">
        <v>0.6</v>
      </c>
    </row>
    <row r="28" spans="1:6" ht="15" customHeight="1" x14ac:dyDescent="0.3">
      <c r="A28" s="126">
        <v>34880</v>
      </c>
      <c r="B28" s="70">
        <v>-14.8</v>
      </c>
      <c r="C28" s="63"/>
      <c r="D28" s="63"/>
      <c r="E28" s="63"/>
      <c r="F28" s="70">
        <v>1</v>
      </c>
    </row>
    <row r="29" spans="1:6" ht="15" customHeight="1" x14ac:dyDescent="0.3">
      <c r="A29" s="126">
        <v>34972</v>
      </c>
      <c r="B29" s="70">
        <v>-19.600000000000001</v>
      </c>
      <c r="C29" s="63"/>
      <c r="D29" s="63"/>
      <c r="E29" s="63"/>
      <c r="F29" s="70">
        <v>1.4</v>
      </c>
    </row>
    <row r="30" spans="1:6" ht="15" customHeight="1" x14ac:dyDescent="0.3">
      <c r="A30" s="126">
        <v>35064</v>
      </c>
      <c r="B30" s="70">
        <v>-16.5</v>
      </c>
      <c r="C30" s="63"/>
      <c r="D30" s="63"/>
      <c r="E30" s="63"/>
      <c r="F30" s="70">
        <v>2.2999999999999998</v>
      </c>
    </row>
    <row r="31" spans="1:6" ht="15" customHeight="1" x14ac:dyDescent="0.3">
      <c r="A31" s="126">
        <v>35155</v>
      </c>
      <c r="B31" s="70">
        <v>-13.6</v>
      </c>
      <c r="C31" s="63"/>
      <c r="D31" s="63"/>
      <c r="E31" s="63"/>
      <c r="F31" s="70">
        <v>3.4</v>
      </c>
    </row>
    <row r="32" spans="1:6" ht="15" customHeight="1" x14ac:dyDescent="0.3">
      <c r="A32" s="126">
        <v>35246</v>
      </c>
      <c r="B32" s="70">
        <v>-11</v>
      </c>
      <c r="C32" s="63"/>
      <c r="D32" s="63"/>
      <c r="E32" s="63"/>
      <c r="F32" s="70">
        <v>3.9</v>
      </c>
    </row>
    <row r="33" spans="1:6" ht="15" customHeight="1" x14ac:dyDescent="0.3">
      <c r="A33" s="126">
        <v>35338</v>
      </c>
      <c r="B33" s="70">
        <v>-3.1</v>
      </c>
      <c r="C33" s="63"/>
      <c r="D33" s="63"/>
      <c r="E33" s="63"/>
      <c r="F33" s="70">
        <v>4.3</v>
      </c>
    </row>
    <row r="34" spans="1:6" ht="15" customHeight="1" x14ac:dyDescent="0.3">
      <c r="A34" s="126">
        <v>35430</v>
      </c>
      <c r="B34" s="70">
        <v>0.1</v>
      </c>
      <c r="C34" s="63"/>
      <c r="D34" s="63"/>
      <c r="E34" s="63"/>
      <c r="F34" s="70">
        <v>4.5</v>
      </c>
    </row>
    <row r="35" spans="1:6" ht="15" customHeight="1" x14ac:dyDescent="0.3">
      <c r="A35" s="126">
        <v>35520</v>
      </c>
      <c r="B35" s="70">
        <v>-2</v>
      </c>
      <c r="C35" s="63"/>
      <c r="D35" s="63"/>
      <c r="E35" s="63"/>
      <c r="F35" s="70">
        <v>5.2</v>
      </c>
    </row>
    <row r="36" spans="1:6" ht="15" customHeight="1" x14ac:dyDescent="0.3">
      <c r="A36" s="126">
        <v>35611</v>
      </c>
      <c r="B36" s="70">
        <v>0.3</v>
      </c>
      <c r="C36" s="63"/>
      <c r="D36" s="63"/>
      <c r="E36" s="63"/>
      <c r="F36" s="70">
        <v>6.3</v>
      </c>
    </row>
    <row r="37" spans="1:6" ht="15" customHeight="1" x14ac:dyDescent="0.3">
      <c r="A37" s="126">
        <v>35703</v>
      </c>
      <c r="B37" s="70">
        <v>-5.5</v>
      </c>
      <c r="C37" s="63"/>
      <c r="D37" s="63"/>
      <c r="E37" s="63"/>
      <c r="F37" s="70">
        <v>6.8</v>
      </c>
    </row>
    <row r="38" spans="1:6" ht="15" customHeight="1" x14ac:dyDescent="0.3">
      <c r="A38" s="126">
        <v>35795</v>
      </c>
      <c r="B38" s="70">
        <v>-10.1</v>
      </c>
      <c r="C38" s="63"/>
      <c r="D38" s="63"/>
      <c r="E38" s="63"/>
      <c r="F38" s="70">
        <v>6.9</v>
      </c>
    </row>
    <row r="39" spans="1:6" ht="15" customHeight="1" x14ac:dyDescent="0.3">
      <c r="A39" s="126">
        <v>35885</v>
      </c>
      <c r="B39" s="70">
        <v>-11.8</v>
      </c>
      <c r="C39" s="70"/>
      <c r="D39" s="70"/>
      <c r="E39" s="70"/>
      <c r="F39" s="70">
        <v>6.3</v>
      </c>
    </row>
    <row r="40" spans="1:6" ht="15" customHeight="1" x14ac:dyDescent="0.3">
      <c r="A40" s="126">
        <v>35976</v>
      </c>
      <c r="B40" s="70">
        <v>-14.1</v>
      </c>
      <c r="C40" s="70"/>
      <c r="D40" s="70"/>
      <c r="E40" s="70"/>
      <c r="F40" s="70">
        <v>6.9</v>
      </c>
    </row>
    <row r="41" spans="1:6" ht="15" customHeight="1" x14ac:dyDescent="0.3">
      <c r="A41" s="126">
        <v>36068</v>
      </c>
      <c r="B41" s="70">
        <v>-8.9</v>
      </c>
      <c r="C41" s="70"/>
      <c r="D41" s="70"/>
      <c r="E41" s="70"/>
      <c r="F41" s="70">
        <v>6.9</v>
      </c>
    </row>
    <row r="42" spans="1:6" ht="15" customHeight="1" x14ac:dyDescent="0.3">
      <c r="A42" s="126">
        <v>36160</v>
      </c>
      <c r="B42" s="70">
        <v>-5.0999999999999996</v>
      </c>
      <c r="C42" s="70"/>
      <c r="D42" s="70"/>
      <c r="E42" s="70"/>
      <c r="F42" s="70">
        <v>5.5</v>
      </c>
    </row>
    <row r="43" spans="1:6" ht="15" customHeight="1" x14ac:dyDescent="0.3">
      <c r="A43" s="126">
        <v>36250</v>
      </c>
      <c r="B43" s="70">
        <v>3.2</v>
      </c>
      <c r="C43" s="70"/>
      <c r="D43" s="70"/>
      <c r="E43" s="70"/>
      <c r="F43" s="70">
        <v>4.9000000000000004</v>
      </c>
    </row>
    <row r="44" spans="1:6" ht="15" customHeight="1" x14ac:dyDescent="0.3">
      <c r="A44" s="126">
        <v>36341</v>
      </c>
      <c r="B44" s="70">
        <v>12.2</v>
      </c>
      <c r="C44" s="70"/>
      <c r="D44" s="70"/>
      <c r="E44" s="70"/>
      <c r="F44" s="70">
        <v>3.8</v>
      </c>
    </row>
    <row r="45" spans="1:6" ht="15" customHeight="1" x14ac:dyDescent="0.3">
      <c r="A45" s="126">
        <v>36433</v>
      </c>
      <c r="B45" s="70">
        <v>11.7</v>
      </c>
      <c r="C45" s="70"/>
      <c r="D45" s="70"/>
      <c r="E45" s="70"/>
      <c r="F45" s="70">
        <v>3.1</v>
      </c>
    </row>
    <row r="46" spans="1:6" ht="15" customHeight="1" x14ac:dyDescent="0.3">
      <c r="A46" s="126">
        <v>36525</v>
      </c>
      <c r="B46" s="70">
        <v>14.3</v>
      </c>
      <c r="C46" s="70"/>
      <c r="D46" s="70"/>
      <c r="E46" s="70"/>
      <c r="F46" s="70">
        <v>2.4</v>
      </c>
    </row>
    <row r="47" spans="1:6" ht="15" customHeight="1" x14ac:dyDescent="0.3">
      <c r="A47" s="126">
        <v>36616</v>
      </c>
      <c r="B47" s="70">
        <v>21.5</v>
      </c>
      <c r="C47" s="70"/>
      <c r="D47" s="70"/>
      <c r="E47" s="70"/>
      <c r="F47" s="70">
        <v>3.3</v>
      </c>
    </row>
    <row r="48" spans="1:6" ht="15" customHeight="1" x14ac:dyDescent="0.3">
      <c r="A48" s="126">
        <v>36707</v>
      </c>
      <c r="B48" s="70">
        <v>23.9</v>
      </c>
      <c r="C48" s="70"/>
      <c r="D48" s="70"/>
      <c r="E48" s="70"/>
      <c r="F48" s="70">
        <v>2.7</v>
      </c>
    </row>
    <row r="49" spans="1:6" ht="15" customHeight="1" x14ac:dyDescent="0.3">
      <c r="A49" s="126">
        <v>36799</v>
      </c>
      <c r="B49" s="70">
        <v>23.2</v>
      </c>
      <c r="C49" s="70"/>
      <c r="D49" s="70"/>
      <c r="E49" s="70"/>
      <c r="F49" s="70">
        <v>3</v>
      </c>
    </row>
    <row r="50" spans="1:6" ht="15" customHeight="1" x14ac:dyDescent="0.3">
      <c r="A50" s="126">
        <v>36891</v>
      </c>
      <c r="B50" s="70">
        <v>18.899999999999999</v>
      </c>
      <c r="C50" s="70"/>
      <c r="D50" s="70"/>
      <c r="E50" s="70"/>
      <c r="F50" s="70">
        <v>3.7</v>
      </c>
    </row>
    <row r="51" spans="1:6" ht="15" customHeight="1" x14ac:dyDescent="0.3">
      <c r="A51" s="126">
        <v>36981</v>
      </c>
      <c r="B51" s="70">
        <v>13.7</v>
      </c>
      <c r="C51" s="70"/>
      <c r="D51" s="70"/>
      <c r="E51" s="70"/>
      <c r="F51" s="70">
        <v>3.7</v>
      </c>
    </row>
    <row r="52" spans="1:6" ht="15" customHeight="1" x14ac:dyDescent="0.3">
      <c r="A52" s="126">
        <v>37072</v>
      </c>
      <c r="B52" s="70">
        <v>6.9</v>
      </c>
      <c r="C52" s="70"/>
      <c r="D52" s="70"/>
      <c r="E52" s="70"/>
      <c r="F52" s="70">
        <v>4.0999999999999996</v>
      </c>
    </row>
    <row r="53" spans="1:6" ht="15" customHeight="1" x14ac:dyDescent="0.3">
      <c r="A53" s="126">
        <v>37164</v>
      </c>
      <c r="B53" s="70">
        <v>7.4</v>
      </c>
      <c r="C53" s="70"/>
      <c r="D53" s="70"/>
      <c r="E53" s="70"/>
      <c r="F53" s="70">
        <v>4.3</v>
      </c>
    </row>
    <row r="54" spans="1:6" ht="15" customHeight="1" x14ac:dyDescent="0.3">
      <c r="A54" s="126">
        <v>37256</v>
      </c>
      <c r="B54" s="70">
        <v>11.1</v>
      </c>
      <c r="C54" s="70"/>
      <c r="D54" s="70"/>
      <c r="E54" s="70"/>
      <c r="F54" s="70">
        <v>4.3</v>
      </c>
    </row>
    <row r="55" spans="1:6" ht="15" customHeight="1" x14ac:dyDescent="0.3">
      <c r="A55" s="126">
        <v>37346</v>
      </c>
      <c r="B55" s="70">
        <v>8.3000000000000007</v>
      </c>
      <c r="C55" s="70"/>
      <c r="D55" s="70"/>
      <c r="E55" s="70"/>
      <c r="F55" s="70">
        <v>3.8</v>
      </c>
    </row>
    <row r="56" spans="1:6" ht="15" customHeight="1" x14ac:dyDescent="0.3">
      <c r="A56" s="126">
        <v>37437</v>
      </c>
      <c r="B56" s="70">
        <v>10.5</v>
      </c>
      <c r="C56" s="70"/>
      <c r="D56" s="70"/>
      <c r="E56" s="70"/>
      <c r="F56" s="70">
        <v>3.3</v>
      </c>
    </row>
    <row r="57" spans="1:6" ht="15" customHeight="1" x14ac:dyDescent="0.3">
      <c r="A57" s="126">
        <v>37529</v>
      </c>
      <c r="B57" s="70">
        <v>10.6</v>
      </c>
      <c r="C57" s="70"/>
      <c r="D57" s="70"/>
      <c r="E57" s="70"/>
      <c r="F57" s="70">
        <v>2.7</v>
      </c>
    </row>
    <row r="58" spans="1:6" ht="15" customHeight="1" x14ac:dyDescent="0.3">
      <c r="A58" s="126">
        <v>37621</v>
      </c>
      <c r="B58" s="70">
        <v>8.1999999999999993</v>
      </c>
      <c r="C58" s="70"/>
      <c r="D58" s="70"/>
      <c r="E58" s="70"/>
      <c r="F58" s="70">
        <v>3</v>
      </c>
    </row>
    <row r="59" spans="1:6" ht="15" customHeight="1" x14ac:dyDescent="0.3">
      <c r="A59" s="126">
        <v>37711</v>
      </c>
      <c r="B59" s="70">
        <v>14.9</v>
      </c>
      <c r="C59" s="70"/>
      <c r="D59" s="70"/>
      <c r="E59" s="70"/>
      <c r="F59" s="70">
        <v>3.5</v>
      </c>
    </row>
    <row r="60" spans="1:6" ht="15" customHeight="1" x14ac:dyDescent="0.3">
      <c r="A60" s="126">
        <v>37802</v>
      </c>
      <c r="B60" s="70">
        <v>15.2</v>
      </c>
      <c r="C60" s="70"/>
      <c r="D60" s="70"/>
      <c r="E60" s="70"/>
      <c r="F60" s="70">
        <v>3.6</v>
      </c>
    </row>
    <row r="61" spans="1:6" ht="15" customHeight="1" x14ac:dyDescent="0.3">
      <c r="A61" s="126">
        <v>37894</v>
      </c>
      <c r="B61" s="70">
        <v>12.3</v>
      </c>
      <c r="C61" s="70"/>
      <c r="D61" s="70"/>
      <c r="E61" s="70"/>
      <c r="F61" s="70">
        <v>3</v>
      </c>
    </row>
    <row r="62" spans="1:6" ht="15" customHeight="1" x14ac:dyDescent="0.3">
      <c r="A62" s="126">
        <v>37986</v>
      </c>
      <c r="B62" s="70">
        <v>15.8</v>
      </c>
      <c r="C62" s="70"/>
      <c r="D62" s="70"/>
      <c r="E62" s="70"/>
      <c r="F62" s="70">
        <v>1.9</v>
      </c>
    </row>
    <row r="63" spans="1:6" ht="15" customHeight="1" x14ac:dyDescent="0.3">
      <c r="A63" s="119">
        <v>38077</v>
      </c>
      <c r="B63" s="70">
        <v>2.9</v>
      </c>
      <c r="C63" s="70"/>
      <c r="D63" s="70">
        <v>1.8</v>
      </c>
      <c r="E63" s="70">
        <v>-0.7</v>
      </c>
      <c r="F63" s="70">
        <v>0.7</v>
      </c>
    </row>
    <row r="64" spans="1:6" ht="15" customHeight="1" x14ac:dyDescent="0.3">
      <c r="A64" s="119">
        <v>38168</v>
      </c>
      <c r="B64" s="70">
        <v>1.2</v>
      </c>
      <c r="C64" s="70"/>
      <c r="D64" s="70">
        <v>1.6</v>
      </c>
      <c r="E64" s="70">
        <v>-1</v>
      </c>
      <c r="F64" s="70">
        <v>1</v>
      </c>
    </row>
    <row r="65" spans="1:6" ht="15" customHeight="1" x14ac:dyDescent="0.3">
      <c r="A65" s="119">
        <v>38260</v>
      </c>
      <c r="B65" s="70">
        <v>2</v>
      </c>
      <c r="C65" s="70"/>
      <c r="D65" s="70">
        <v>1.3</v>
      </c>
      <c r="E65" s="70">
        <v>-1.4</v>
      </c>
      <c r="F65" s="70">
        <v>1</v>
      </c>
    </row>
    <row r="66" spans="1:6" ht="15" customHeight="1" x14ac:dyDescent="0.3">
      <c r="A66" s="119">
        <v>38352</v>
      </c>
      <c r="B66" s="70">
        <v>-3</v>
      </c>
      <c r="C66" s="70"/>
      <c r="D66" s="70">
        <v>1.3</v>
      </c>
      <c r="E66" s="70">
        <v>-0.5</v>
      </c>
      <c r="F66" s="70">
        <v>1.5</v>
      </c>
    </row>
    <row r="67" spans="1:6" ht="15" customHeight="1" x14ac:dyDescent="0.3">
      <c r="A67" s="121">
        <v>38442</v>
      </c>
      <c r="B67" s="70">
        <v>1</v>
      </c>
      <c r="C67" s="70">
        <v>21.9</v>
      </c>
      <c r="D67" s="70">
        <v>1</v>
      </c>
      <c r="E67" s="70">
        <v>-0.1</v>
      </c>
      <c r="F67" s="70">
        <v>2.1</v>
      </c>
    </row>
    <row r="68" spans="1:6" ht="15" customHeight="1" x14ac:dyDescent="0.3">
      <c r="A68" s="121">
        <v>38533</v>
      </c>
      <c r="B68" s="70">
        <v>-0.8</v>
      </c>
      <c r="C68" s="70">
        <v>20.6</v>
      </c>
      <c r="D68" s="70">
        <v>0.6</v>
      </c>
      <c r="E68" s="70">
        <v>-0.5</v>
      </c>
      <c r="F68" s="70">
        <v>2.6</v>
      </c>
    </row>
    <row r="69" spans="1:6" ht="15" customHeight="1" x14ac:dyDescent="0.3">
      <c r="A69" s="121">
        <v>38625</v>
      </c>
      <c r="B69" s="70">
        <v>-1.4</v>
      </c>
      <c r="C69" s="70">
        <v>18.8</v>
      </c>
      <c r="D69" s="70">
        <v>0.2</v>
      </c>
      <c r="E69" s="70">
        <v>0.1</v>
      </c>
      <c r="F69" s="70">
        <v>4.0999999999999996</v>
      </c>
    </row>
    <row r="70" spans="1:6" ht="15" customHeight="1" x14ac:dyDescent="0.3">
      <c r="A70" s="121">
        <v>38717</v>
      </c>
      <c r="B70" s="70">
        <v>-0.6</v>
      </c>
      <c r="C70" s="70">
        <v>14.4</v>
      </c>
      <c r="D70" s="70">
        <v>0.2</v>
      </c>
      <c r="E70" s="70">
        <v>-0.8</v>
      </c>
      <c r="F70" s="70">
        <v>5</v>
      </c>
    </row>
    <row r="71" spans="1:6" ht="15" customHeight="1" x14ac:dyDescent="0.3">
      <c r="A71" s="121">
        <v>38807</v>
      </c>
      <c r="B71" s="70">
        <v>2.1</v>
      </c>
      <c r="C71" s="70">
        <v>13</v>
      </c>
      <c r="D71" s="70">
        <v>0</v>
      </c>
      <c r="E71" s="70">
        <v>-1.2</v>
      </c>
      <c r="F71" s="70">
        <v>6.3</v>
      </c>
    </row>
    <row r="72" spans="1:6" ht="15" customHeight="1" x14ac:dyDescent="0.3">
      <c r="A72" s="122">
        <v>38898</v>
      </c>
      <c r="B72" s="70">
        <v>0.8</v>
      </c>
      <c r="C72" s="70">
        <v>10.8</v>
      </c>
      <c r="D72" s="70">
        <v>-0.5</v>
      </c>
      <c r="E72" s="70">
        <v>-2</v>
      </c>
      <c r="F72" s="70">
        <v>6.3</v>
      </c>
    </row>
    <row r="73" spans="1:6" ht="15" customHeight="1" x14ac:dyDescent="0.3">
      <c r="A73" s="122">
        <v>38990</v>
      </c>
      <c r="B73" s="70">
        <v>0.2</v>
      </c>
      <c r="C73" s="70">
        <v>9.6999999999999993</v>
      </c>
      <c r="D73" s="70">
        <v>-0.7</v>
      </c>
      <c r="E73" s="70">
        <v>-2.5</v>
      </c>
      <c r="F73" s="70">
        <v>7.9</v>
      </c>
    </row>
    <row r="74" spans="1:6" ht="15" customHeight="1" x14ac:dyDescent="0.3">
      <c r="A74" s="121">
        <v>39082</v>
      </c>
      <c r="B74" s="70">
        <v>-0.5</v>
      </c>
      <c r="C74" s="70">
        <v>8.5</v>
      </c>
      <c r="D74" s="70">
        <v>-0.7</v>
      </c>
      <c r="E74" s="70">
        <v>-1.9</v>
      </c>
      <c r="F74" s="70">
        <v>6.8</v>
      </c>
    </row>
    <row r="75" spans="1:6" ht="15" customHeight="1" x14ac:dyDescent="0.3">
      <c r="A75" s="121">
        <v>39172</v>
      </c>
      <c r="B75" s="70">
        <v>-3.4</v>
      </c>
      <c r="C75" s="70">
        <v>5.2</v>
      </c>
      <c r="D75" s="70">
        <v>-0.7</v>
      </c>
      <c r="E75" s="70">
        <v>-1.9</v>
      </c>
      <c r="F75" s="70">
        <v>5.9</v>
      </c>
    </row>
    <row r="76" spans="1:6" ht="15" customHeight="1" x14ac:dyDescent="0.3">
      <c r="A76" s="121">
        <v>39263</v>
      </c>
      <c r="B76" s="70">
        <v>-2.4</v>
      </c>
      <c r="C76" s="70">
        <v>7.3</v>
      </c>
      <c r="D76" s="70">
        <v>-0.8</v>
      </c>
      <c r="E76" s="70">
        <v>-1.7</v>
      </c>
      <c r="F76" s="70">
        <v>5.4</v>
      </c>
    </row>
    <row r="77" spans="1:6" ht="15" customHeight="1" x14ac:dyDescent="0.3">
      <c r="A77" s="121">
        <v>39355</v>
      </c>
      <c r="B77" s="70">
        <v>0.1</v>
      </c>
      <c r="C77" s="70">
        <v>10.6</v>
      </c>
      <c r="D77" s="70">
        <v>-0.9</v>
      </c>
      <c r="E77" s="70">
        <v>-1.8</v>
      </c>
      <c r="F77" s="70">
        <v>5.5</v>
      </c>
    </row>
    <row r="78" spans="1:6" ht="15" customHeight="1" x14ac:dyDescent="0.3">
      <c r="A78" s="122">
        <v>39447</v>
      </c>
      <c r="B78" s="70">
        <v>3.8</v>
      </c>
      <c r="C78" s="70">
        <v>12</v>
      </c>
      <c r="D78" s="70">
        <v>-1.1000000000000001</v>
      </c>
      <c r="E78" s="70">
        <v>-2.2000000000000002</v>
      </c>
      <c r="F78" s="70">
        <v>6</v>
      </c>
    </row>
    <row r="79" spans="1:6" ht="15" customHeight="1" x14ac:dyDescent="0.3">
      <c r="A79" s="122">
        <v>39538</v>
      </c>
      <c r="B79" s="70">
        <v>3.6</v>
      </c>
      <c r="C79" s="70">
        <v>9.4</v>
      </c>
      <c r="D79" s="70">
        <v>-1.1000000000000001</v>
      </c>
      <c r="E79" s="70">
        <v>-3.4</v>
      </c>
      <c r="F79" s="70">
        <v>6</v>
      </c>
    </row>
    <row r="80" spans="1:6" ht="15" customHeight="1" x14ac:dyDescent="0.3">
      <c r="A80" s="121">
        <v>39629</v>
      </c>
      <c r="B80" s="70">
        <v>1.5</v>
      </c>
      <c r="C80" s="70">
        <v>7.3</v>
      </c>
      <c r="D80" s="70">
        <v>-0.9</v>
      </c>
      <c r="E80" s="70">
        <v>-3.4</v>
      </c>
      <c r="F80" s="70">
        <v>5.4</v>
      </c>
    </row>
    <row r="81" spans="1:6" ht="15" customHeight="1" x14ac:dyDescent="0.3">
      <c r="A81" s="121">
        <v>39721</v>
      </c>
      <c r="B81" s="70">
        <v>-2.1</v>
      </c>
      <c r="C81" s="70">
        <v>8.6999999999999993</v>
      </c>
      <c r="D81" s="70">
        <v>-0.7</v>
      </c>
      <c r="E81" s="70">
        <v>-2.9</v>
      </c>
      <c r="F81" s="70">
        <v>3.9</v>
      </c>
    </row>
    <row r="82" spans="1:6" ht="15" customHeight="1" x14ac:dyDescent="0.3">
      <c r="A82" s="121">
        <v>39813</v>
      </c>
      <c r="B82" s="70">
        <v>-3.9</v>
      </c>
      <c r="C82" s="70">
        <v>8.5</v>
      </c>
      <c r="D82" s="70">
        <v>-0.1</v>
      </c>
      <c r="E82" s="70">
        <v>-3.3</v>
      </c>
      <c r="F82" s="70">
        <v>3.5</v>
      </c>
    </row>
    <row r="83" spans="1:6" ht="15" customHeight="1" x14ac:dyDescent="0.3">
      <c r="A83" s="121">
        <v>39903</v>
      </c>
      <c r="B83" s="70">
        <v>-4.3</v>
      </c>
      <c r="C83" s="70">
        <v>10.199999999999999</v>
      </c>
      <c r="D83" s="70">
        <v>0.7</v>
      </c>
      <c r="E83" s="70">
        <v>-4.5</v>
      </c>
      <c r="F83" s="70">
        <v>3</v>
      </c>
    </row>
    <row r="84" spans="1:6" ht="15" customHeight="1" x14ac:dyDescent="0.3">
      <c r="A84" s="121">
        <v>39994</v>
      </c>
      <c r="B84" s="70">
        <v>-6.2</v>
      </c>
      <c r="C84" s="70">
        <v>11.4</v>
      </c>
      <c r="D84" s="70">
        <v>1</v>
      </c>
      <c r="E84" s="70">
        <v>-3.3</v>
      </c>
      <c r="F84" s="70">
        <v>2.4</v>
      </c>
    </row>
    <row r="85" spans="1:6" ht="15" customHeight="1" x14ac:dyDescent="0.3">
      <c r="A85" s="124">
        <v>40086</v>
      </c>
      <c r="B85" s="70">
        <v>-12.3</v>
      </c>
      <c r="C85" s="70">
        <v>5.8</v>
      </c>
      <c r="D85" s="70">
        <v>1.1000000000000001</v>
      </c>
      <c r="E85" s="70">
        <v>-1.3</v>
      </c>
      <c r="F85" s="70">
        <v>0.9</v>
      </c>
    </row>
    <row r="86" spans="1:6" ht="15" customHeight="1" x14ac:dyDescent="0.3">
      <c r="A86" s="124">
        <v>40178</v>
      </c>
      <c r="B86" s="70">
        <v>-13.7</v>
      </c>
      <c r="C86" s="70">
        <v>0.6</v>
      </c>
      <c r="D86" s="70">
        <v>1.1000000000000001</v>
      </c>
      <c r="E86" s="70">
        <v>-0.8</v>
      </c>
      <c r="F86" s="70">
        <v>0.9</v>
      </c>
    </row>
    <row r="87" spans="1:6" ht="15" customHeight="1" x14ac:dyDescent="0.3">
      <c r="A87" s="124">
        <v>40268</v>
      </c>
      <c r="B87" s="70">
        <v>-10.199999999999999</v>
      </c>
      <c r="C87" s="70">
        <v>-2.5</v>
      </c>
      <c r="D87" s="70">
        <v>1</v>
      </c>
      <c r="E87" s="70">
        <v>-0.6</v>
      </c>
      <c r="F87" s="70">
        <v>1</v>
      </c>
    </row>
    <row r="88" spans="1:6" ht="15" customHeight="1" x14ac:dyDescent="0.3">
      <c r="A88" s="124">
        <v>40359</v>
      </c>
      <c r="B88" s="70">
        <v>-8.9</v>
      </c>
      <c r="C88" s="70">
        <v>-3.6</v>
      </c>
      <c r="D88" s="70">
        <v>0.7</v>
      </c>
      <c r="E88" s="70">
        <v>-0.7</v>
      </c>
      <c r="F88" s="70">
        <v>1.9</v>
      </c>
    </row>
    <row r="89" spans="1:6" ht="15" customHeight="1" x14ac:dyDescent="0.3">
      <c r="A89" s="124">
        <v>40451</v>
      </c>
      <c r="B89" s="70">
        <v>-3</v>
      </c>
      <c r="C89" s="70">
        <v>-6.6</v>
      </c>
      <c r="D89" s="70">
        <v>0.7</v>
      </c>
      <c r="E89" s="70">
        <v>-0.7</v>
      </c>
      <c r="F89" s="70">
        <v>2</v>
      </c>
    </row>
    <row r="90" spans="1:6" ht="15" customHeight="1" x14ac:dyDescent="0.3">
      <c r="A90" s="124">
        <v>40543</v>
      </c>
      <c r="B90" s="70">
        <v>-3.6</v>
      </c>
      <c r="C90" s="70">
        <v>-9.3000000000000007</v>
      </c>
      <c r="D90" s="70">
        <v>0.5</v>
      </c>
      <c r="E90" s="70">
        <v>-1.6</v>
      </c>
      <c r="F90" s="70">
        <v>2.5</v>
      </c>
    </row>
    <row r="91" spans="1:6" ht="15" customHeight="1" x14ac:dyDescent="0.3">
      <c r="A91" s="124">
        <v>40633</v>
      </c>
      <c r="B91" s="70">
        <v>-6.7</v>
      </c>
      <c r="C91" s="70">
        <v>-11.3</v>
      </c>
      <c r="D91" s="70">
        <v>0.5</v>
      </c>
      <c r="E91" s="70">
        <v>-1</v>
      </c>
      <c r="F91" s="70">
        <v>2.6</v>
      </c>
    </row>
    <row r="92" spans="1:6" ht="15" customHeight="1" x14ac:dyDescent="0.3">
      <c r="A92" s="124">
        <v>40724</v>
      </c>
      <c r="B92" s="70">
        <v>-6.6</v>
      </c>
      <c r="C92" s="70">
        <v>-13.3</v>
      </c>
      <c r="D92" s="70">
        <v>0.5</v>
      </c>
      <c r="E92" s="70">
        <v>-0.9</v>
      </c>
      <c r="F92" s="70">
        <v>2.9</v>
      </c>
    </row>
    <row r="93" spans="1:6" ht="15" customHeight="1" x14ac:dyDescent="0.3">
      <c r="A93" s="124">
        <v>40816</v>
      </c>
      <c r="B93" s="70">
        <v>-8.5</v>
      </c>
      <c r="C93" s="70">
        <v>-17</v>
      </c>
      <c r="D93" s="70">
        <v>0.4</v>
      </c>
      <c r="E93" s="70">
        <v>-1.6</v>
      </c>
      <c r="F93" s="70">
        <v>3.3</v>
      </c>
    </row>
    <row r="94" spans="1:6" ht="15" customHeight="1" x14ac:dyDescent="0.3">
      <c r="A94" s="124">
        <v>40908</v>
      </c>
      <c r="B94" s="70">
        <v>-7.7</v>
      </c>
      <c r="C94" s="70">
        <v>-16.899999999999999</v>
      </c>
      <c r="D94" s="70">
        <v>0.3</v>
      </c>
      <c r="E94" s="70">
        <v>-2.8</v>
      </c>
      <c r="F94" s="70">
        <v>2.1</v>
      </c>
    </row>
    <row r="95" spans="1:6" ht="15" customHeight="1" x14ac:dyDescent="0.3">
      <c r="A95" s="124">
        <v>40999</v>
      </c>
      <c r="B95" s="70">
        <v>-9.9</v>
      </c>
      <c r="C95" s="70">
        <v>-18.3</v>
      </c>
      <c r="D95" s="70">
        <v>0.4</v>
      </c>
      <c r="E95" s="70">
        <v>-2.7</v>
      </c>
      <c r="F95" s="70">
        <v>0.9</v>
      </c>
    </row>
    <row r="96" spans="1:6" ht="15" customHeight="1" x14ac:dyDescent="0.3">
      <c r="A96" s="124">
        <v>41090</v>
      </c>
      <c r="B96" s="70">
        <v>-11.4</v>
      </c>
      <c r="C96" s="70">
        <v>-20.5</v>
      </c>
      <c r="D96" s="70">
        <v>0.4</v>
      </c>
      <c r="E96" s="70">
        <v>-2.1</v>
      </c>
      <c r="F96" s="70">
        <v>0.1</v>
      </c>
    </row>
    <row r="97" spans="1:6" ht="15" customHeight="1" x14ac:dyDescent="0.3">
      <c r="A97" s="124">
        <v>41182</v>
      </c>
      <c r="B97" s="70">
        <v>-10.7</v>
      </c>
      <c r="C97" s="70">
        <v>-21.6</v>
      </c>
      <c r="D97" s="70">
        <v>0.5</v>
      </c>
      <c r="E97" s="70">
        <v>-1</v>
      </c>
      <c r="F97" s="70">
        <v>-0.2</v>
      </c>
    </row>
    <row r="98" spans="1:6" ht="15" customHeight="1" x14ac:dyDescent="0.3">
      <c r="A98" s="124">
        <v>41274</v>
      </c>
      <c r="B98" s="70">
        <v>-11.4</v>
      </c>
      <c r="C98" s="70">
        <v>-24.2</v>
      </c>
      <c r="D98" s="70">
        <v>0.5</v>
      </c>
      <c r="E98" s="70">
        <v>-0.3</v>
      </c>
      <c r="F98" s="70">
        <v>-0.2</v>
      </c>
    </row>
    <row r="99" spans="1:6" ht="15" customHeight="1" x14ac:dyDescent="0.3">
      <c r="A99" s="124">
        <v>41364</v>
      </c>
      <c r="B99" s="70">
        <v>-8.1999999999999993</v>
      </c>
      <c r="C99" s="70">
        <v>-26</v>
      </c>
      <c r="D99" s="70">
        <v>0.6</v>
      </c>
      <c r="E99" s="70">
        <v>0</v>
      </c>
      <c r="F99" s="70">
        <v>0.5</v>
      </c>
    </row>
    <row r="100" spans="1:6" ht="15" customHeight="1" x14ac:dyDescent="0.3">
      <c r="A100" s="124">
        <v>41455</v>
      </c>
      <c r="B100" s="70">
        <v>-6.1</v>
      </c>
      <c r="C100" s="70">
        <v>-28.1</v>
      </c>
      <c r="D100" s="70">
        <v>0.6</v>
      </c>
      <c r="E100" s="70">
        <v>0.6</v>
      </c>
      <c r="F100" s="70">
        <v>1</v>
      </c>
    </row>
    <row r="101" spans="1:6" ht="15" customHeight="1" x14ac:dyDescent="0.3">
      <c r="A101" s="124">
        <v>41547</v>
      </c>
      <c r="B101" s="70">
        <v>-3.9</v>
      </c>
      <c r="C101" s="70">
        <v>-29</v>
      </c>
      <c r="D101" s="70">
        <v>0.6</v>
      </c>
      <c r="E101" s="70">
        <v>0</v>
      </c>
      <c r="F101" s="70">
        <v>1</v>
      </c>
    </row>
    <row r="102" spans="1:6" ht="15" customHeight="1" x14ac:dyDescent="0.3">
      <c r="A102" s="124">
        <v>41639</v>
      </c>
      <c r="B102" s="70">
        <v>-4.3</v>
      </c>
      <c r="C102" s="70">
        <v>-30.9</v>
      </c>
      <c r="D102" s="70">
        <v>0.6</v>
      </c>
      <c r="E102" s="70">
        <v>0.6</v>
      </c>
      <c r="F102" s="70">
        <v>2.1</v>
      </c>
    </row>
    <row r="103" spans="1:6" ht="15" customHeight="1" x14ac:dyDescent="0.3">
      <c r="A103" s="124">
        <v>41729</v>
      </c>
      <c r="B103" s="70">
        <v>-2.9</v>
      </c>
      <c r="C103" s="70">
        <v>-30.7</v>
      </c>
      <c r="D103" s="70">
        <v>0.6</v>
      </c>
      <c r="E103" s="70">
        <v>0.4</v>
      </c>
      <c r="F103" s="70">
        <v>3.3</v>
      </c>
    </row>
    <row r="104" spans="1:6" ht="15" customHeight="1" x14ac:dyDescent="0.3">
      <c r="A104" s="124">
        <v>41820</v>
      </c>
      <c r="B104" s="70">
        <v>-0.2</v>
      </c>
      <c r="C104" s="70">
        <v>-30.4</v>
      </c>
      <c r="D104" s="70">
        <v>0.6</v>
      </c>
      <c r="E104" s="70">
        <v>1.5</v>
      </c>
      <c r="F104" s="70">
        <v>3.5</v>
      </c>
    </row>
    <row r="105" spans="1:6" ht="15" customHeight="1" x14ac:dyDescent="0.3">
      <c r="A105" s="124">
        <v>41912</v>
      </c>
      <c r="B105" s="70">
        <v>1.2</v>
      </c>
      <c r="C105" s="70">
        <v>-29.8</v>
      </c>
      <c r="D105" s="70">
        <v>0.3</v>
      </c>
      <c r="E105" s="70">
        <v>1.5</v>
      </c>
      <c r="F105" s="70">
        <v>3.8</v>
      </c>
    </row>
    <row r="106" spans="1:6" ht="15" customHeight="1" x14ac:dyDescent="0.3">
      <c r="A106" s="124">
        <v>42004</v>
      </c>
      <c r="B106" s="70">
        <v>7.3</v>
      </c>
      <c r="C106" s="70">
        <v>-29.9</v>
      </c>
      <c r="D106" s="70">
        <v>0.3</v>
      </c>
      <c r="E106" s="70">
        <v>2.4</v>
      </c>
      <c r="F106" s="70">
        <v>3.9</v>
      </c>
    </row>
    <row r="107" spans="1:6" ht="15" customHeight="1" x14ac:dyDescent="0.3">
      <c r="A107" s="121">
        <v>42094</v>
      </c>
      <c r="B107" s="70">
        <v>12.6</v>
      </c>
      <c r="C107" s="70">
        <v>-26.5</v>
      </c>
      <c r="D107" s="70">
        <v>0.3</v>
      </c>
      <c r="E107" s="70">
        <v>3</v>
      </c>
      <c r="F107" s="70">
        <v>3</v>
      </c>
    </row>
    <row r="108" spans="1:6" ht="15" customHeight="1" x14ac:dyDescent="0.3">
      <c r="A108" s="121">
        <v>42185</v>
      </c>
      <c r="B108" s="70">
        <v>14.3</v>
      </c>
      <c r="C108" s="70">
        <v>-25.3</v>
      </c>
      <c r="D108" s="70">
        <v>0.3</v>
      </c>
      <c r="E108" s="70">
        <v>2.5</v>
      </c>
      <c r="F108" s="70">
        <v>2</v>
      </c>
    </row>
    <row r="109" spans="1:6" ht="15" customHeight="1" x14ac:dyDescent="0.3">
      <c r="A109" s="121">
        <v>42277</v>
      </c>
      <c r="B109" s="70">
        <v>16.100000000000001</v>
      </c>
      <c r="C109" s="70">
        <v>-23.7</v>
      </c>
      <c r="D109" s="70">
        <v>0.3</v>
      </c>
      <c r="E109" s="70">
        <v>2.5</v>
      </c>
      <c r="F109" s="70">
        <v>1.6</v>
      </c>
    </row>
    <row r="110" spans="1:6" ht="15" customHeight="1" x14ac:dyDescent="0.3">
      <c r="A110" s="121">
        <v>42369</v>
      </c>
      <c r="B110" s="70">
        <v>13.8</v>
      </c>
      <c r="C110" s="70">
        <v>-24.2</v>
      </c>
      <c r="D110" s="70">
        <v>0.2</v>
      </c>
      <c r="E110" s="70">
        <v>2.6</v>
      </c>
      <c r="F110" s="70">
        <v>0.9</v>
      </c>
    </row>
    <row r="111" spans="1:6" ht="15" customHeight="1" x14ac:dyDescent="0.3">
      <c r="A111" s="121">
        <v>42460</v>
      </c>
      <c r="B111" s="70">
        <v>14.6</v>
      </c>
      <c r="C111" s="70">
        <v>-22.1</v>
      </c>
      <c r="D111" s="70">
        <v>0</v>
      </c>
      <c r="E111" s="70">
        <v>2.5</v>
      </c>
      <c r="F111" s="70">
        <v>-0.3</v>
      </c>
    </row>
    <row r="112" spans="1:6" ht="15" customHeight="1" x14ac:dyDescent="0.3">
      <c r="A112" s="121">
        <v>42551</v>
      </c>
      <c r="B112" s="70">
        <v>12.7</v>
      </c>
      <c r="C112" s="70">
        <v>-21.4</v>
      </c>
      <c r="D112" s="70">
        <v>-0.1</v>
      </c>
      <c r="E112" s="70">
        <v>2.4</v>
      </c>
      <c r="F112" s="70">
        <v>-0.7</v>
      </c>
    </row>
    <row r="113" spans="1:6" ht="15" customHeight="1" x14ac:dyDescent="0.3">
      <c r="A113" s="121">
        <v>42643</v>
      </c>
      <c r="B113" s="70">
        <v>14.8</v>
      </c>
      <c r="C113" s="70">
        <v>-19.5</v>
      </c>
      <c r="D113" s="70">
        <v>-0.2</v>
      </c>
      <c r="E113" s="70">
        <v>2.7</v>
      </c>
      <c r="F113" s="70">
        <v>-1.4</v>
      </c>
    </row>
    <row r="114" spans="1:6" ht="15" customHeight="1" x14ac:dyDescent="0.3">
      <c r="A114" s="121">
        <v>42735</v>
      </c>
      <c r="B114" s="70">
        <v>13.9</v>
      </c>
      <c r="C114" s="70">
        <v>-18.7</v>
      </c>
      <c r="D114" s="70">
        <v>-0.2</v>
      </c>
      <c r="E114" s="70">
        <v>2.4</v>
      </c>
      <c r="F114" s="70">
        <v>-1.8</v>
      </c>
    </row>
    <row r="115" spans="1:6" ht="15" customHeight="1" x14ac:dyDescent="0.3">
      <c r="A115" s="121">
        <v>42825</v>
      </c>
      <c r="B115" s="70">
        <v>11.1</v>
      </c>
      <c r="C115" s="70">
        <v>-15.9</v>
      </c>
      <c r="D115" s="70">
        <v>-0.4</v>
      </c>
      <c r="E115" s="70">
        <v>1.9</v>
      </c>
      <c r="F115" s="70">
        <v>-1.7</v>
      </c>
    </row>
    <row r="116" spans="1:6" ht="15" customHeight="1" x14ac:dyDescent="0.3">
      <c r="A116" s="121">
        <v>42916</v>
      </c>
      <c r="B116" s="70">
        <v>13.8</v>
      </c>
      <c r="C116" s="70">
        <v>-14.5</v>
      </c>
      <c r="D116" s="70">
        <v>-0.5</v>
      </c>
      <c r="E116" s="70">
        <v>2.1</v>
      </c>
      <c r="F116" s="70">
        <v>-1.4</v>
      </c>
    </row>
    <row r="117" spans="1:6" ht="15" customHeight="1" x14ac:dyDescent="0.3">
      <c r="A117" s="121">
        <v>43008</v>
      </c>
      <c r="B117" s="70">
        <v>11.9</v>
      </c>
      <c r="C117" s="70">
        <v>-12.7</v>
      </c>
      <c r="D117" s="70">
        <v>-0.8</v>
      </c>
      <c r="E117" s="70">
        <v>2</v>
      </c>
      <c r="F117" s="70">
        <v>-1.3</v>
      </c>
    </row>
    <row r="118" spans="1:6" ht="15" customHeight="1" x14ac:dyDescent="0.3">
      <c r="A118" s="121">
        <v>43100</v>
      </c>
      <c r="B118" s="70">
        <v>12.1</v>
      </c>
      <c r="C118" s="70">
        <v>-12.5</v>
      </c>
      <c r="D118" s="70">
        <v>-0.9</v>
      </c>
      <c r="E118" s="70">
        <v>2.6</v>
      </c>
      <c r="F118" s="70">
        <v>-1</v>
      </c>
    </row>
    <row r="119" spans="1:6" ht="15" customHeight="1" x14ac:dyDescent="0.3">
      <c r="A119" s="121">
        <v>43190</v>
      </c>
      <c r="B119" s="70">
        <v>14.3</v>
      </c>
      <c r="C119" s="70">
        <v>-8.3000000000000007</v>
      </c>
      <c r="D119" s="70">
        <v>-0.9</v>
      </c>
      <c r="E119" s="70">
        <v>2.5</v>
      </c>
      <c r="F119" s="70">
        <v>-0.2</v>
      </c>
    </row>
    <row r="120" spans="1:6" ht="15" customHeight="1" x14ac:dyDescent="0.3">
      <c r="A120" s="121">
        <v>43281</v>
      </c>
      <c r="B120" s="70">
        <v>13.1</v>
      </c>
      <c r="C120" s="70">
        <v>-7.7</v>
      </c>
      <c r="D120" s="70">
        <v>-0.9</v>
      </c>
      <c r="E120" s="70">
        <v>1.8</v>
      </c>
      <c r="F120" s="70">
        <v>0</v>
      </c>
    </row>
    <row r="121" spans="1:6" ht="15" customHeight="1" x14ac:dyDescent="0.3">
      <c r="A121" s="121">
        <v>43373</v>
      </c>
      <c r="B121" s="70">
        <v>12</v>
      </c>
      <c r="C121" s="70">
        <v>-5.8</v>
      </c>
      <c r="D121" s="70">
        <v>-0.9</v>
      </c>
      <c r="E121" s="70">
        <v>1.5</v>
      </c>
      <c r="F121" s="70">
        <v>0.2</v>
      </c>
    </row>
    <row r="122" spans="1:6" ht="15" customHeight="1" x14ac:dyDescent="0.3">
      <c r="A122" s="121">
        <v>43465</v>
      </c>
      <c r="B122" s="70">
        <v>12.9</v>
      </c>
      <c r="C122" s="70">
        <v>-5.8</v>
      </c>
      <c r="D122" s="70">
        <v>-1.1000000000000001</v>
      </c>
      <c r="E122" s="70">
        <v>1.4</v>
      </c>
      <c r="F122" s="70">
        <v>0.3</v>
      </c>
    </row>
    <row r="123" spans="1:6" ht="15" customHeight="1" x14ac:dyDescent="0.3">
      <c r="A123" s="121">
        <v>43555</v>
      </c>
      <c r="B123" s="70">
        <v>13</v>
      </c>
      <c r="C123" s="70">
        <v>-2.6</v>
      </c>
      <c r="D123" s="70">
        <v>-1.3</v>
      </c>
      <c r="E123" s="70">
        <v>1.7</v>
      </c>
      <c r="F123" s="70">
        <v>0.4</v>
      </c>
    </row>
    <row r="124" spans="1:6" ht="15" customHeight="1" x14ac:dyDescent="0.3">
      <c r="A124" s="121">
        <v>43646</v>
      </c>
      <c r="B124" s="70">
        <v>15</v>
      </c>
      <c r="C124" s="70">
        <v>-1.1000000000000001</v>
      </c>
      <c r="D124" s="70">
        <v>-1.3</v>
      </c>
      <c r="E124" s="70">
        <v>1.5</v>
      </c>
      <c r="F124" s="70">
        <v>0.2</v>
      </c>
    </row>
    <row r="125" spans="1:6" ht="15" customHeight="1" x14ac:dyDescent="0.3">
      <c r="A125" s="121">
        <v>43738</v>
      </c>
      <c r="B125" s="70">
        <v>15</v>
      </c>
      <c r="C125" s="70">
        <v>-0.2</v>
      </c>
      <c r="D125" s="70">
        <v>-1.4</v>
      </c>
      <c r="E125" s="70">
        <v>2.2999999999999998</v>
      </c>
      <c r="F125" s="70">
        <v>-0.1</v>
      </c>
    </row>
    <row r="126" spans="1:6" ht="15" customHeight="1" x14ac:dyDescent="0.3">
      <c r="A126" s="121">
        <v>43830</v>
      </c>
      <c r="B126" s="70">
        <v>14.2</v>
      </c>
      <c r="C126" s="70">
        <v>-1.2</v>
      </c>
      <c r="D126" s="70">
        <v>-1.4</v>
      </c>
      <c r="E126" s="70">
        <v>2.4</v>
      </c>
      <c r="F126" s="70">
        <v>-0.3</v>
      </c>
    </row>
    <row r="127" spans="1:6" ht="15" customHeight="1" x14ac:dyDescent="0.3">
      <c r="A127" s="121">
        <v>43921</v>
      </c>
      <c r="B127" s="70">
        <v>7.8</v>
      </c>
      <c r="C127" s="70">
        <v>1.7</v>
      </c>
      <c r="D127" s="70">
        <v>-0.9</v>
      </c>
      <c r="E127" s="70">
        <v>2.6</v>
      </c>
      <c r="F127" s="70">
        <v>-0.6</v>
      </c>
    </row>
    <row r="128" spans="1:6" ht="15" customHeight="1" x14ac:dyDescent="0.3">
      <c r="A128" s="121">
        <v>44012</v>
      </c>
      <c r="B128" s="70">
        <v>7.5</v>
      </c>
      <c r="C128" s="70">
        <v>6.8</v>
      </c>
      <c r="D128" s="70">
        <v>-0.8</v>
      </c>
      <c r="E128" s="70">
        <v>2.9</v>
      </c>
      <c r="F128" s="70">
        <v>-0.3</v>
      </c>
    </row>
    <row r="129" spans="1:6" ht="15" customHeight="1" x14ac:dyDescent="0.3">
      <c r="A129" s="121">
        <v>44104</v>
      </c>
      <c r="B129" s="70">
        <v>6.4</v>
      </c>
      <c r="C129" s="70">
        <v>7.6</v>
      </c>
      <c r="D129" s="70">
        <v>-0.9</v>
      </c>
      <c r="E129" s="70">
        <v>2.6</v>
      </c>
      <c r="F129" s="70">
        <v>-0.1</v>
      </c>
    </row>
    <row r="130" spans="1:6" ht="15" customHeight="1" x14ac:dyDescent="0.3">
      <c r="A130" s="121">
        <v>44196</v>
      </c>
      <c r="B130" s="70">
        <v>5.9</v>
      </c>
      <c r="C130" s="70">
        <v>9.6</v>
      </c>
      <c r="D130" s="70">
        <v>-0.9</v>
      </c>
      <c r="E130" s="70">
        <v>2.7</v>
      </c>
      <c r="F130" s="70">
        <v>0.2</v>
      </c>
    </row>
    <row r="131" spans="1:6" ht="15" customHeight="1" x14ac:dyDescent="0.3">
      <c r="A131" s="122">
        <v>44286</v>
      </c>
      <c r="B131" s="70">
        <v>10.199999999999999</v>
      </c>
      <c r="C131" s="70">
        <v>15.6</v>
      </c>
      <c r="D131" s="70">
        <v>-1.1000000000000001</v>
      </c>
      <c r="E131" s="70">
        <v>2.1</v>
      </c>
      <c r="F131" s="70">
        <v>0.6</v>
      </c>
    </row>
    <row r="132" spans="1:6" ht="15" customHeight="1" x14ac:dyDescent="0.3">
      <c r="A132" s="122">
        <v>44377</v>
      </c>
      <c r="B132" s="70">
        <v>8.5</v>
      </c>
      <c r="C132" s="70">
        <v>15.6</v>
      </c>
      <c r="D132" s="70">
        <v>-1.3</v>
      </c>
      <c r="E132" s="70">
        <v>1.7</v>
      </c>
      <c r="F132" s="70">
        <v>1.1000000000000001</v>
      </c>
    </row>
    <row r="133" spans="1:6" ht="15" customHeight="1" x14ac:dyDescent="0.3">
      <c r="A133" s="122">
        <v>44469</v>
      </c>
      <c r="B133" s="70">
        <v>11.8</v>
      </c>
      <c r="C133" s="70">
        <v>16.3</v>
      </c>
      <c r="D133" s="70">
        <v>-1.3</v>
      </c>
      <c r="E133" s="70">
        <v>1.4</v>
      </c>
      <c r="F133" s="70">
        <v>1.9</v>
      </c>
    </row>
    <row r="134" spans="1:6" ht="15" customHeight="1" x14ac:dyDescent="0.3">
      <c r="A134" s="122">
        <v>44561</v>
      </c>
      <c r="B134" s="70">
        <v>13.9</v>
      </c>
      <c r="C134" s="70">
        <v>17.100000000000001</v>
      </c>
      <c r="D134" s="70">
        <v>-1.4</v>
      </c>
      <c r="E134" s="70">
        <v>0.1</v>
      </c>
      <c r="F134" s="70">
        <v>2.4</v>
      </c>
    </row>
    <row r="135" spans="1:6" ht="15" customHeight="1" x14ac:dyDescent="0.3">
      <c r="A135" s="122">
        <v>44651</v>
      </c>
      <c r="B135" s="70">
        <v>15.1</v>
      </c>
      <c r="C135" s="70">
        <v>20.5</v>
      </c>
      <c r="D135" s="70">
        <v>-1.4</v>
      </c>
      <c r="E135" s="70">
        <v>-1</v>
      </c>
      <c r="F135" s="70">
        <v>2.9</v>
      </c>
    </row>
    <row r="136" spans="1:6" ht="15" customHeight="1" x14ac:dyDescent="0.3">
      <c r="A136" s="123">
        <v>44742</v>
      </c>
      <c r="B136" s="70">
        <v>16.3</v>
      </c>
      <c r="C136" s="70">
        <v>25.7</v>
      </c>
      <c r="D136" s="70">
        <v>-1.4</v>
      </c>
      <c r="E136" s="70">
        <v>-3</v>
      </c>
      <c r="F136" s="70">
        <v>3.1</v>
      </c>
    </row>
    <row r="137" spans="1:6" ht="15" customHeight="1" x14ac:dyDescent="0.3">
      <c r="A137" s="122">
        <v>44834</v>
      </c>
      <c r="B137" s="70">
        <v>2.2000000000000002</v>
      </c>
      <c r="C137" s="70">
        <v>22.6</v>
      </c>
      <c r="D137" s="70">
        <v>-0.9</v>
      </c>
      <c r="E137" s="70">
        <v>-4.0999999999999996</v>
      </c>
      <c r="F137" s="70">
        <v>3.5</v>
      </c>
    </row>
    <row r="138" spans="1:6" ht="15" customHeight="1" x14ac:dyDescent="0.3">
      <c r="A138" s="122">
        <v>44926</v>
      </c>
      <c r="B138" s="70">
        <v>-8.5</v>
      </c>
      <c r="C138" s="70">
        <v>20.9</v>
      </c>
      <c r="D138" s="70">
        <v>-0.8</v>
      </c>
      <c r="E138" s="70">
        <v>-4.2</v>
      </c>
      <c r="F138" s="70">
        <v>4</v>
      </c>
    </row>
    <row r="139" spans="1:6" ht="15" customHeight="1" x14ac:dyDescent="0.3">
      <c r="A139" s="122">
        <v>45016</v>
      </c>
      <c r="B139" s="70">
        <v>-14</v>
      </c>
      <c r="C139" s="70">
        <v>23.4</v>
      </c>
      <c r="D139" s="70">
        <v>-0.4</v>
      </c>
      <c r="E139" s="70">
        <v>-3</v>
      </c>
      <c r="F139" s="70">
        <v>4.5</v>
      </c>
    </row>
    <row r="140" spans="1:6" ht="15" customHeight="1" x14ac:dyDescent="0.3">
      <c r="A140" s="121">
        <v>45107</v>
      </c>
      <c r="B140" s="70">
        <v>-15.6</v>
      </c>
      <c r="C140" s="70">
        <v>23.2</v>
      </c>
      <c r="D140" s="70">
        <v>-0.4</v>
      </c>
      <c r="E140" s="70">
        <v>-2.2000000000000002</v>
      </c>
      <c r="F140" s="70">
        <v>5</v>
      </c>
    </row>
    <row r="141" spans="1:6" ht="15" customHeight="1" x14ac:dyDescent="0.3">
      <c r="A141" s="121">
        <v>45199</v>
      </c>
      <c r="B141" s="70">
        <v>-8.5</v>
      </c>
      <c r="C141" s="70">
        <v>16.3</v>
      </c>
      <c r="D141" s="70">
        <v>-0.4</v>
      </c>
      <c r="E141" s="70">
        <v>-1.9</v>
      </c>
      <c r="F141" s="70">
        <v>5.2</v>
      </c>
    </row>
    <row r="142" spans="1:6" ht="15" customHeight="1" x14ac:dyDescent="0.3">
      <c r="A142" s="121">
        <v>45291</v>
      </c>
      <c r="B142" s="70">
        <v>1.8</v>
      </c>
      <c r="C142" s="70">
        <v>14.7</v>
      </c>
      <c r="D142" s="70">
        <v>-0.3</v>
      </c>
      <c r="E142" s="70">
        <v>-1.2</v>
      </c>
      <c r="F142" s="70">
        <v>5.5</v>
      </c>
    </row>
    <row r="143" spans="1:6" ht="15" customHeight="1" x14ac:dyDescent="0.3">
      <c r="A143" s="122">
        <v>45382</v>
      </c>
      <c r="B143" s="70">
        <v>8.1999999999999993</v>
      </c>
      <c r="C143" s="70">
        <v>14</v>
      </c>
      <c r="D143" s="70">
        <v>-0.1</v>
      </c>
      <c r="E143" s="70">
        <v>-0.8</v>
      </c>
      <c r="F143" s="70">
        <v>5.9</v>
      </c>
    </row>
    <row r="144" spans="1:6" ht="15" customHeight="1" x14ac:dyDescent="0.3">
      <c r="A144" s="120">
        <v>45473</v>
      </c>
      <c r="B144" s="70">
        <v>5.3</v>
      </c>
      <c r="C144" s="70">
        <v>11.2</v>
      </c>
      <c r="D144" s="70">
        <v>-0.1</v>
      </c>
      <c r="E144" s="70">
        <v>-1.3</v>
      </c>
      <c r="F144" s="70">
        <v>5.8</v>
      </c>
    </row>
    <row r="145" ht="15" customHeight="1" x14ac:dyDescent="0.3"/>
    <row r="146" ht="15" customHeight="1" x14ac:dyDescent="0.3"/>
    <row r="147" ht="15" customHeight="1" x14ac:dyDescent="0.3"/>
    <row r="148" ht="15" customHeight="1" x14ac:dyDescent="0.3"/>
    <row r="149" ht="15" customHeight="1" x14ac:dyDescent="0.3"/>
    <row r="150" ht="15" customHeight="1" x14ac:dyDescent="0.3"/>
    <row r="151" ht="15" customHeight="1" x14ac:dyDescent="0.3"/>
    <row r="152" ht="15" customHeight="1" x14ac:dyDescent="0.3"/>
    <row r="153" ht="15" customHeight="1" x14ac:dyDescent="0.3"/>
    <row r="154" ht="15" customHeight="1" x14ac:dyDescent="0.3"/>
    <row r="155" ht="15" customHeight="1" x14ac:dyDescent="0.3"/>
    <row r="156" ht="15" customHeight="1" x14ac:dyDescent="0.3"/>
    <row r="157" ht="15" customHeight="1" x14ac:dyDescent="0.3"/>
    <row r="158" ht="15" customHeight="1" x14ac:dyDescent="0.3"/>
    <row r="159" ht="15" customHeight="1" x14ac:dyDescent="0.3"/>
    <row r="160" ht="15" customHeight="1" x14ac:dyDescent="0.3"/>
    <row r="161" ht="15" customHeight="1" x14ac:dyDescent="0.3"/>
    <row r="162" ht="15" customHeight="1" x14ac:dyDescent="0.3"/>
    <row r="163" ht="15" customHeight="1" x14ac:dyDescent="0.3"/>
    <row r="164" ht="15" customHeight="1" x14ac:dyDescent="0.3"/>
    <row r="165" ht="15" customHeight="1" x14ac:dyDescent="0.3"/>
    <row r="166" ht="15" customHeight="1" x14ac:dyDescent="0.3"/>
    <row r="167" ht="15" customHeight="1" x14ac:dyDescent="0.3"/>
    <row r="168" ht="15" customHeight="1" x14ac:dyDescent="0.3"/>
    <row r="169" ht="15" customHeight="1" x14ac:dyDescent="0.3"/>
    <row r="170" ht="15" customHeight="1" x14ac:dyDescent="0.3"/>
    <row r="171" ht="15" customHeight="1" x14ac:dyDescent="0.3"/>
    <row r="172" ht="15" customHeight="1" x14ac:dyDescent="0.3"/>
    <row r="173" ht="15" customHeight="1" x14ac:dyDescent="0.3"/>
    <row r="174" ht="15" customHeight="1" x14ac:dyDescent="0.3"/>
    <row r="175" ht="15" customHeight="1" x14ac:dyDescent="0.3"/>
    <row r="176" ht="15" customHeight="1" x14ac:dyDescent="0.3"/>
    <row r="177" ht="15" customHeight="1" x14ac:dyDescent="0.3"/>
    <row r="178" ht="15" customHeight="1" x14ac:dyDescent="0.3"/>
    <row r="179" ht="15" customHeight="1" x14ac:dyDescent="0.3"/>
    <row r="180" ht="15" customHeight="1" x14ac:dyDescent="0.3"/>
    <row r="181" ht="15" customHeight="1" x14ac:dyDescent="0.3"/>
    <row r="182" ht="15" customHeight="1" x14ac:dyDescent="0.3"/>
    <row r="183" ht="15" customHeight="1" x14ac:dyDescent="0.3"/>
    <row r="184" ht="15" customHeight="1" x14ac:dyDescent="0.3"/>
    <row r="185" ht="15" customHeight="1" x14ac:dyDescent="0.3"/>
    <row r="186" ht="15" customHeight="1" x14ac:dyDescent="0.3"/>
    <row r="187" ht="15" customHeight="1" x14ac:dyDescent="0.3"/>
    <row r="188" ht="15" customHeight="1" x14ac:dyDescent="0.3"/>
    <row r="189" ht="15" customHeight="1" x14ac:dyDescent="0.3"/>
    <row r="190" ht="15" customHeight="1" x14ac:dyDescent="0.3"/>
    <row r="191" ht="15" customHeight="1" x14ac:dyDescent="0.3"/>
    <row r="192" ht="15" customHeight="1" x14ac:dyDescent="0.3"/>
    <row r="193" ht="15" customHeight="1" x14ac:dyDescent="0.3"/>
    <row r="194" ht="15" customHeight="1" x14ac:dyDescent="0.3"/>
    <row r="195" ht="15" customHeight="1" x14ac:dyDescent="0.3"/>
    <row r="196" ht="15" customHeight="1" x14ac:dyDescent="0.3"/>
    <row r="197" ht="15" customHeight="1" x14ac:dyDescent="0.3"/>
    <row r="198" ht="15" customHeight="1" x14ac:dyDescent="0.3"/>
    <row r="199" ht="15" customHeight="1" x14ac:dyDescent="0.3"/>
    <row r="200" ht="15" customHeight="1" x14ac:dyDescent="0.3"/>
    <row r="201" ht="15" customHeight="1" x14ac:dyDescent="0.3"/>
    <row r="202" ht="15" customHeight="1" x14ac:dyDescent="0.3"/>
    <row r="203" ht="15" customHeight="1" x14ac:dyDescent="0.3"/>
    <row r="204" ht="15" customHeight="1" x14ac:dyDescent="0.3"/>
    <row r="205" ht="15" customHeight="1" x14ac:dyDescent="0.3"/>
    <row r="206" ht="15" customHeight="1" x14ac:dyDescent="0.3"/>
    <row r="207" ht="15" customHeight="1" x14ac:dyDescent="0.3"/>
    <row r="208" ht="15" customHeight="1" x14ac:dyDescent="0.3"/>
    <row r="209" ht="15" customHeight="1" x14ac:dyDescent="0.3"/>
    <row r="210" ht="15" customHeight="1" x14ac:dyDescent="0.3"/>
    <row r="211" ht="15" customHeight="1" x14ac:dyDescent="0.3"/>
    <row r="212" ht="15" customHeight="1" x14ac:dyDescent="0.3"/>
    <row r="213" ht="15" customHeight="1" x14ac:dyDescent="0.3"/>
    <row r="214" ht="15" customHeight="1" x14ac:dyDescent="0.3"/>
    <row r="215" ht="15" customHeight="1" x14ac:dyDescent="0.3"/>
    <row r="216" ht="15" customHeight="1" x14ac:dyDescent="0.3"/>
    <row r="217" ht="15" customHeight="1" x14ac:dyDescent="0.3"/>
    <row r="218" ht="15" customHeight="1" x14ac:dyDescent="0.3"/>
    <row r="219" ht="15" customHeight="1" x14ac:dyDescent="0.3"/>
    <row r="220" ht="15" customHeight="1" x14ac:dyDescent="0.3"/>
    <row r="221" ht="15" customHeight="1" x14ac:dyDescent="0.3"/>
    <row r="222" ht="15" customHeight="1" x14ac:dyDescent="0.3"/>
    <row r="223" ht="15" customHeight="1" x14ac:dyDescent="0.3"/>
    <row r="224" ht="15" customHeight="1" x14ac:dyDescent="0.3"/>
    <row r="225" ht="15" customHeight="1" x14ac:dyDescent="0.3"/>
    <row r="226" ht="15" customHeight="1" x14ac:dyDescent="0.3"/>
    <row r="227" ht="15" customHeight="1" x14ac:dyDescent="0.3"/>
    <row r="228" ht="15" customHeight="1" x14ac:dyDescent="0.3"/>
    <row r="229" ht="15" customHeight="1" x14ac:dyDescent="0.3"/>
    <row r="230" ht="15" customHeight="1" x14ac:dyDescent="0.3"/>
    <row r="231" ht="15" customHeight="1" x14ac:dyDescent="0.3"/>
    <row r="232" ht="15" customHeight="1" x14ac:dyDescent="0.3"/>
    <row r="233" ht="15" customHeight="1" x14ac:dyDescent="0.3"/>
    <row r="234" ht="15" customHeight="1" x14ac:dyDescent="0.3"/>
    <row r="235" ht="15" customHeight="1" x14ac:dyDescent="0.3"/>
    <row r="236" ht="15" customHeight="1" x14ac:dyDescent="0.3"/>
    <row r="237" ht="15" customHeight="1" x14ac:dyDescent="0.3"/>
    <row r="238" ht="15" customHeight="1" x14ac:dyDescent="0.3"/>
    <row r="239" ht="15" customHeight="1" x14ac:dyDescent="0.3"/>
    <row r="240" ht="15" customHeight="1" x14ac:dyDescent="0.3"/>
    <row r="241" ht="15" customHeight="1" x14ac:dyDescent="0.3"/>
    <row r="242" ht="15" customHeight="1" x14ac:dyDescent="0.3"/>
    <row r="243" ht="15" customHeight="1" x14ac:dyDescent="0.3"/>
    <row r="244" ht="15" customHeight="1" x14ac:dyDescent="0.3"/>
    <row r="245" ht="15" customHeight="1" x14ac:dyDescent="0.3"/>
    <row r="246" ht="15" customHeight="1" x14ac:dyDescent="0.3"/>
    <row r="247" ht="15" customHeight="1" x14ac:dyDescent="0.3"/>
    <row r="248" ht="15" customHeight="1" x14ac:dyDescent="0.3"/>
    <row r="249" ht="15" customHeight="1" x14ac:dyDescent="0.3"/>
    <row r="250" ht="15" customHeight="1" x14ac:dyDescent="0.3"/>
    <row r="251" ht="15" customHeight="1" x14ac:dyDescent="0.3"/>
    <row r="252" ht="15" customHeight="1" x14ac:dyDescent="0.3"/>
    <row r="253" ht="15" customHeight="1" x14ac:dyDescent="0.3"/>
    <row r="254" ht="15" customHeight="1" x14ac:dyDescent="0.3"/>
    <row r="255" ht="15" customHeight="1" x14ac:dyDescent="0.3"/>
    <row r="256" ht="15" customHeight="1" x14ac:dyDescent="0.3"/>
    <row r="257" ht="15" customHeight="1" x14ac:dyDescent="0.3"/>
    <row r="258" ht="15" customHeight="1" x14ac:dyDescent="0.3"/>
    <row r="259" ht="15" customHeight="1" x14ac:dyDescent="0.3"/>
    <row r="260" ht="15" customHeight="1" x14ac:dyDescent="0.3"/>
    <row r="261" ht="15" customHeight="1" x14ac:dyDescent="0.3"/>
    <row r="262" ht="15" customHeight="1" x14ac:dyDescent="0.3"/>
    <row r="263" ht="15" customHeight="1" x14ac:dyDescent="0.3"/>
    <row r="264" ht="15" customHeight="1" x14ac:dyDescent="0.3"/>
    <row r="265" ht="15" customHeight="1" x14ac:dyDescent="0.3"/>
    <row r="266" ht="15" customHeight="1" x14ac:dyDescent="0.3"/>
    <row r="267" ht="15" customHeight="1" x14ac:dyDescent="0.3"/>
    <row r="268" ht="15" customHeight="1" x14ac:dyDescent="0.3"/>
    <row r="269" ht="15" customHeight="1" x14ac:dyDescent="0.3"/>
    <row r="270" ht="15" customHeight="1" x14ac:dyDescent="0.3"/>
    <row r="271" ht="15" customHeight="1" x14ac:dyDescent="0.3"/>
    <row r="272" ht="15" customHeight="1" x14ac:dyDescent="0.3"/>
    <row r="273" ht="15" customHeight="1" x14ac:dyDescent="0.3"/>
    <row r="274" ht="15" customHeight="1" x14ac:dyDescent="0.3"/>
    <row r="275" ht="15" customHeight="1" x14ac:dyDescent="0.3"/>
    <row r="276" ht="15" customHeight="1" x14ac:dyDescent="0.3"/>
    <row r="277" ht="15" customHeight="1" x14ac:dyDescent="0.3"/>
    <row r="278" ht="15" customHeight="1" x14ac:dyDescent="0.3"/>
    <row r="279" ht="15" customHeight="1" x14ac:dyDescent="0.3"/>
    <row r="280" ht="15" customHeight="1" x14ac:dyDescent="0.3"/>
    <row r="281" ht="15" customHeight="1" x14ac:dyDescent="0.3"/>
    <row r="282" ht="15" customHeight="1" x14ac:dyDescent="0.3"/>
    <row r="283" ht="15" customHeight="1" x14ac:dyDescent="0.3"/>
    <row r="284" ht="15" customHeight="1" x14ac:dyDescent="0.3"/>
    <row r="285" ht="15" customHeight="1" x14ac:dyDescent="0.3"/>
    <row r="286" ht="15" customHeight="1" x14ac:dyDescent="0.3"/>
    <row r="287" ht="15" customHeight="1" x14ac:dyDescent="0.3"/>
    <row r="288" ht="15" customHeight="1" x14ac:dyDescent="0.3"/>
    <row r="289" ht="15" customHeight="1" x14ac:dyDescent="0.3"/>
    <row r="290" ht="15" customHeight="1" x14ac:dyDescent="0.3"/>
    <row r="291" ht="15" customHeight="1" x14ac:dyDescent="0.3"/>
    <row r="292" ht="15" customHeight="1" x14ac:dyDescent="0.3"/>
    <row r="293" ht="15" customHeight="1" x14ac:dyDescent="0.3"/>
    <row r="294" ht="15" customHeight="1" x14ac:dyDescent="0.3"/>
    <row r="295" ht="15" customHeight="1" x14ac:dyDescent="0.3"/>
    <row r="296" ht="15" customHeight="1" x14ac:dyDescent="0.3"/>
    <row r="297" ht="15" customHeight="1" x14ac:dyDescent="0.3"/>
    <row r="298" ht="15" customHeight="1" x14ac:dyDescent="0.3"/>
    <row r="299" ht="15" customHeight="1" x14ac:dyDescent="0.3"/>
    <row r="300" ht="15" customHeight="1" x14ac:dyDescent="0.3"/>
  </sheetData>
  <mergeCells count="4">
    <mergeCell ref="B1:F1"/>
    <mergeCell ref="B2:F2"/>
    <mergeCell ref="A3:A4"/>
    <mergeCell ref="A5:A6"/>
  </mergeCells>
  <hyperlinks>
    <hyperlink ref="A1" location="Metadata!A1" display="metadata" xr:uid="{986F8B78-4300-42BC-A1A4-3810C4DFB044}"/>
    <hyperlink ref="A2" location="Metaadatok!A1" display="metaadatok" xr:uid="{1038D02A-5E39-4518-A517-4707064A820C}"/>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CCyB rates || CCyB ráták</vt:lpstr>
      <vt:lpstr>Benchm. rates || Benchm. ráták</vt:lpstr>
      <vt:lpstr>Risk map || Kockázati térkép</vt:lpstr>
      <vt:lpstr>I.A.</vt:lpstr>
      <vt:lpstr>I.B.</vt:lpstr>
      <vt:lpstr>I.C.</vt:lpstr>
      <vt:lpstr>I.D.</vt:lpstr>
      <vt:lpstr>II.</vt:lpstr>
      <vt:lpstr>III.</vt:lpstr>
      <vt:lpstr>IV.</vt:lpstr>
      <vt:lpstr>Stress index || Stresszindex</vt:lpstr>
      <vt:lpstr>Metadata</vt:lpstr>
      <vt:lpstr>Metaadatok</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MNB</dc:creator>
  <cp:lastModifiedBy>MNB</cp:lastModifiedBy>
  <dcterms:created xsi:type="dcterms:W3CDTF">2024-10-18T15:54:10Z</dcterms:created>
  <dcterms:modified xsi:type="dcterms:W3CDTF">2025-01-13T10:29:46Z</dcterms:modified>
</cp:coreProperties>
</file>