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C:\Users\szakacsj\AppData\Local\Microsoft\Windows\INetCache\Content.Outlook\INGHI2MH\"/>
    </mc:Choice>
  </mc:AlternateContent>
  <xr:revisionPtr revIDLastSave="0" documentId="13_ncr:1_{1F0E10C2-200D-43B4-9502-9179D73C2A07}" xr6:coauthVersionLast="47" xr6:coauthVersionMax="47" xr10:uidLastSave="{00000000-0000-0000-0000-000000000000}"/>
  <bookViews>
    <workbookView xWindow="-108" yWindow="-108" windowWidth="23256" windowHeight="12576" tabRatio="868" xr2:uid="{F5DBE751-C265-43E4-86DE-338B95805DDD}"/>
  </bookViews>
  <sheets>
    <sheet name="CCyB rates || CCyB ráták" sheetId="20" r:id="rId1"/>
    <sheet name="Benchm. rates || Benchm. ráták" sheetId="19" r:id="rId2"/>
    <sheet name="Risk map || Kockázati térkép" sheetId="12" r:id="rId3"/>
    <sheet name="I.A." sheetId="4" r:id="rId4"/>
    <sheet name="I.B." sheetId="13" r:id="rId5"/>
    <sheet name="I.C." sheetId="14" r:id="rId6"/>
    <sheet name="I.D." sheetId="15" r:id="rId7"/>
    <sheet name="II." sheetId="16" r:id="rId8"/>
    <sheet name="III." sheetId="17" r:id="rId9"/>
    <sheet name="IV." sheetId="18" r:id="rId10"/>
    <sheet name="Stress index || Stresszindex" sheetId="21" r:id="rId11"/>
    <sheet name="Metadata" sheetId="11" r:id="rId12"/>
    <sheet name="Metaadatok" sheetId="22" r:id="rId13"/>
  </sheets>
  <definedNames>
    <definedName name="_xlnm._FilterDatabase" localSheetId="2" hidden="1">'Risk map || Kockázati térkép'!$A$4:$C$134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7" i="11" l="1"/>
  <c r="B6" i="11"/>
  <c r="B5" i="11"/>
  <c r="B4" i="11"/>
  <c r="B3" i="11"/>
  <c r="B7" i="22" l="1"/>
  <c r="B6" i="22"/>
  <c r="B5" i="22"/>
  <c r="B4" i="22"/>
  <c r="B3" i="22"/>
  <c r="B74" i="22"/>
  <c r="B72" i="22"/>
  <c r="B71" i="22"/>
  <c r="B70" i="22"/>
  <c r="B69" i="22"/>
  <c r="B68" i="22"/>
  <c r="B67" i="22"/>
  <c r="B66" i="22"/>
  <c r="B64" i="22"/>
  <c r="B63" i="22"/>
  <c r="B62" i="22"/>
  <c r="B61" i="22"/>
  <c r="B60" i="22"/>
  <c r="B58" i="22"/>
  <c r="B57" i="22"/>
  <c r="B56" i="22"/>
  <c r="B55" i="22"/>
  <c r="B54" i="22"/>
  <c r="B53" i="22"/>
  <c r="B52" i="22"/>
  <c r="B51" i="22"/>
  <c r="B50" i="22"/>
  <c r="B49" i="22"/>
  <c r="B47" i="22"/>
  <c r="B46" i="22"/>
  <c r="B45" i="22"/>
  <c r="B44" i="22"/>
  <c r="B43" i="22"/>
  <c r="B42" i="22"/>
  <c r="B41" i="22"/>
  <c r="B39" i="22" l="1"/>
  <c r="B38" i="22"/>
  <c r="B37" i="22"/>
  <c r="B36" i="22"/>
  <c r="B35" i="22"/>
  <c r="B34" i="22"/>
  <c r="B33" i="22"/>
  <c r="B32" i="22"/>
  <c r="B31" i="22"/>
  <c r="B29" i="22"/>
  <c r="B28" i="22"/>
  <c r="B27" i="22"/>
  <c r="B26" i="22"/>
  <c r="B25" i="22"/>
  <c r="B24" i="22"/>
  <c r="B23" i="22"/>
  <c r="B22" i="22"/>
  <c r="B20" i="22"/>
  <c r="B19" i="22"/>
  <c r="B18" i="22"/>
  <c r="B17" i="22"/>
  <c r="B16" i="22"/>
  <c r="B15" i="22"/>
  <c r="B14" i="22"/>
  <c r="B13" i="22"/>
  <c r="B12" i="22"/>
  <c r="B11" i="22"/>
  <c r="B10" i="22"/>
  <c r="B9" i="22"/>
  <c r="B72" i="11" l="1"/>
  <c r="B71" i="11"/>
  <c r="B70" i="11"/>
  <c r="B69" i="11"/>
  <c r="B68" i="11"/>
  <c r="B67" i="11"/>
  <c r="B66" i="11"/>
  <c r="B64" i="11"/>
  <c r="B63" i="11"/>
  <c r="B62" i="11"/>
  <c r="B61" i="11"/>
  <c r="B60" i="11"/>
  <c r="B58" i="11"/>
  <c r="B57" i="11"/>
  <c r="B56" i="11"/>
  <c r="B55" i="11"/>
  <c r="B54" i="11"/>
  <c r="B53" i="11"/>
  <c r="B52" i="11"/>
  <c r="B51" i="11"/>
  <c r="B50" i="11"/>
  <c r="B49" i="11"/>
  <c r="B47" i="11"/>
  <c r="B46" i="11"/>
  <c r="B45" i="11"/>
  <c r="B44" i="11"/>
  <c r="B43" i="11"/>
  <c r="B42" i="11"/>
  <c r="B41" i="11"/>
  <c r="B39" i="11"/>
  <c r="B38" i="11"/>
  <c r="B37" i="11"/>
  <c r="B36" i="11"/>
  <c r="B35" i="11"/>
  <c r="B34" i="11"/>
  <c r="B33" i="11"/>
  <c r="B32" i="11"/>
  <c r="B31" i="11"/>
  <c r="B29" i="11"/>
  <c r="B28" i="11"/>
  <c r="B27" i="11"/>
  <c r="B26" i="11"/>
  <c r="B25" i="11"/>
  <c r="B24" i="11"/>
  <c r="B23" i="11"/>
  <c r="B22" i="11"/>
  <c r="B20" i="11"/>
  <c r="B19" i="11"/>
  <c r="B18" i="11"/>
  <c r="B17" i="11"/>
  <c r="B16" i="11"/>
  <c r="B15" i="11"/>
  <c r="B14" i="11"/>
  <c r="B13" i="11"/>
  <c r="B12" i="11"/>
  <c r="B11" i="11"/>
  <c r="B10" i="11"/>
  <c r="B9" i="11"/>
</calcChain>
</file>

<file path=xl/sharedStrings.xml><?xml version="1.0" encoding="utf-8"?>
<sst xmlns="http://schemas.openxmlformats.org/spreadsheetml/2006/main" count="985" uniqueCount="518">
  <si>
    <t>Tőkeáttétel</t>
  </si>
  <si>
    <t>TREA/mérlegfőösszeg</t>
  </si>
  <si>
    <t>százalék</t>
  </si>
  <si>
    <t>Hitelállomány/betétállomány</t>
  </si>
  <si>
    <t>Rendszerszintű LCR</t>
  </si>
  <si>
    <t>Rendszerszintű NSFR</t>
  </si>
  <si>
    <t>Operatív likviditási tartalék / betétállomány</t>
  </si>
  <si>
    <t>Kereskedelmiingatlan-projekthitelek / teljes hitelállomány</t>
  </si>
  <si>
    <t>Devizahitelek állománya / teljes hitelállomány</t>
  </si>
  <si>
    <t>Államháztartás felé fennálló kitettségek / mérlegfőösszeg</t>
  </si>
  <si>
    <t>Vállalati hitel/GDP ágazatok közötti szórása</t>
  </si>
  <si>
    <t>Tőkén és betéteken kívüli források / összes forrás</t>
  </si>
  <si>
    <t>Pénzügyi vállalati forrás / (mérlegfőösszeg - saját tőke)</t>
  </si>
  <si>
    <t>Kamatfelár, új háztartási lakáshitelek</t>
  </si>
  <si>
    <t>Kamatfelár, új háztartási fogyasztási hitelek</t>
  </si>
  <si>
    <t>Hitelezési feltételek változása, új háztartási hitelek</t>
  </si>
  <si>
    <t>Hitelezési feltételek változása, új vállalati hitelek</t>
  </si>
  <si>
    <t>HFM, új háztartási lakáscélú hitelek átlaga</t>
  </si>
  <si>
    <t>Hitelintézetek 4 negyedéves gördülő ROA értéke</t>
  </si>
  <si>
    <t>Háztartások adósságszolgálati terhei / rendelkezésre álló jövedelem</t>
  </si>
  <si>
    <t>Háztartások rendelkezésre álló reáljövedelmének várható alakulása</t>
  </si>
  <si>
    <t>JTM, új háztartási hitelek átlaga</t>
  </si>
  <si>
    <t>Rövid kamatperiódusú új háztartási hitelek / új háztartási hitelek</t>
  </si>
  <si>
    <t>Vállalatok kamatkötelezettsége / bruttó működési eredmény</t>
  </si>
  <si>
    <t>Rövid kamatperiódusú új vállalati hitelek / új vállalati hitelek</t>
  </si>
  <si>
    <t>Államadósság/GDP</t>
  </si>
  <si>
    <t>Államadósság/GDP éves megváltozása</t>
  </si>
  <si>
    <t>Deviza államadósság / államadósság</t>
  </si>
  <si>
    <t>1 éven belül lejáró államadósság / államadósság</t>
  </si>
  <si>
    <t>MNB reál lakásárindex éves növekedési üteme</t>
  </si>
  <si>
    <t>MNB lakásárrés mutató</t>
  </si>
  <si>
    <t>Háztartások kockázatos pénzügyi eszközökbe való befektetései</t>
  </si>
  <si>
    <t>Folyó fizetési mérleg egyenlege / GDP</t>
  </si>
  <si>
    <t>Bruttó külső adósság / GDP</t>
  </si>
  <si>
    <t>Bankrendszer bruttó rövid külső adóssága / mérlegfőösszeg</t>
  </si>
  <si>
    <t>VDAX-NEW Index</t>
  </si>
  <si>
    <t>percentage point</t>
  </si>
  <si>
    <t>százalékpont</t>
  </si>
  <si>
    <t>link az idősorokhoz</t>
  </si>
  <si>
    <t>Adatforrás</t>
  </si>
  <si>
    <t>Állami Adósságkezelő Központ</t>
  </si>
  <si>
    <t>Az összes magyar lakóingatlanra vonatkozó nominális árindex ún. hedonikus regressziós módszerrel számolódik, amiből a reál lakásárindex a fogyasztói árindexszel történő osztással áll elő. 2001. I. negyedév = 100%. Az 1990 és 1992 közötti fogyasztói árindex értékek forrása az OECD. A módszertan részleteit lásd: Banai Á., Vágó N. és Winkler S. (2017): Az MNB lakásárindex módszertana, MNB-tanulmányok 127.</t>
  </si>
  <si>
    <t>Állami Adósságkezelő Központ, MNB számolás</t>
  </si>
  <si>
    <t>MNB számolás</t>
  </si>
  <si>
    <t>Bank for International Settlements, MNB számolás</t>
  </si>
  <si>
    <t>Központi Statisztikai Hivatal: GDP, MNB: hitelállomány, MNB számolás</t>
  </si>
  <si>
    <t>Additional credit-to-GDP gap</t>
  </si>
  <si>
    <t>Additional credit-to-GDP gap, households</t>
  </si>
  <si>
    <t>Additional credit-to-GDP gap, non-financial corporations</t>
  </si>
  <si>
    <t>Mértékegység</t>
  </si>
  <si>
    <t>Legfrissebb adat</t>
  </si>
  <si>
    <t>Legfrissebb adat negyedéve</t>
  </si>
  <si>
    <t>Egy negyedévvel korábbi adat</t>
  </si>
  <si>
    <t>Egy évvel korábbi adat</t>
  </si>
  <si>
    <t>Credit-to-GDP gap calculated by Christiano–Fitzgerald filter</t>
  </si>
  <si>
    <t>Credit-to-GDP gap developed by Hosszú et al. (2015)</t>
  </si>
  <si>
    <t>Indikátor</t>
  </si>
  <si>
    <t>Indicator</t>
  </si>
  <si>
    <t>Unit of measure</t>
  </si>
  <si>
    <t>Most recent value</t>
  </si>
  <si>
    <t>Date of the most recent value</t>
  </si>
  <si>
    <t>Time series</t>
  </si>
  <si>
    <t>Idősorok</t>
  </si>
  <si>
    <t>Sorszám</t>
  </si>
  <si>
    <t>Number</t>
  </si>
  <si>
    <t>Leírás</t>
  </si>
  <si>
    <t>Description</t>
  </si>
  <si>
    <t>Source</t>
  </si>
  <si>
    <t>Rendszerszintű devizafinanszírozás megfelelési mutató (DMM)</t>
  </si>
  <si>
    <t>Rendszerszintű devizaegyensúly mutató (DEM)</t>
  </si>
  <si>
    <t>Leverage ratio</t>
  </si>
  <si>
    <t>Loan-to-deposit ratio</t>
  </si>
  <si>
    <t>Sector-wide LCR</t>
  </si>
  <si>
    <t>Sector-wide NSFR</t>
  </si>
  <si>
    <t>Sector-wide foreign exchange funding adequacy ratio (FFAR)</t>
  </si>
  <si>
    <t>Sector-wide foreign exchange coverage ratio (FECR)</t>
  </si>
  <si>
    <t>Háztartások lakóingatlannal fedezett jelzáloghitelei / teljes hitelállomány</t>
  </si>
  <si>
    <t>Háztartások fogyasztási célú hiteleinek állománya / teljes hitelállomány</t>
  </si>
  <si>
    <t>Kereskedelmi ingatlanok hozamának eltérése a hosszú távú átlagától</t>
  </si>
  <si>
    <t>Credit-to-GDP gap in the EU</t>
  </si>
  <si>
    <t>Credit-to-GDP gap outside the EU</t>
  </si>
  <si>
    <t>VIX Index</t>
  </si>
  <si>
    <t>Debt service ratio of households</t>
  </si>
  <si>
    <t>Ratio of foreign currency public debt</t>
  </si>
  <si>
    <t>Ratio of public debt maturing within 1 year</t>
  </si>
  <si>
    <t>Credit-to-GDP, households, 2-year change</t>
  </si>
  <si>
    <t>Credit-to-GDP, non-financial corporations, 2-year change</t>
  </si>
  <si>
    <t>Hitel/GDP 2 éves megváltozása, háztartások</t>
  </si>
  <si>
    <t>Hitel/GDP 2 éves megváltozása, nempénzügyi vállalatok</t>
  </si>
  <si>
    <t>(percentage point)</t>
  </si>
  <si>
    <t>(százalékpont)</t>
  </si>
  <si>
    <t>Date and risk assessment of the indicator group (green: low, yellow: moderate, orange: medium, red: high, claret: high for at least 4 quarters)</t>
  </si>
  <si>
    <t>Dátum és az indikátorcsoport kockázati besorolása (zöld: alacsony, citrom: mérsékelt, narancs: közepes, piros: magas, bordó: legalább 4 negyedéve magas)</t>
  </si>
  <si>
    <t>4. Additional credit-to-GDP gap</t>
  </si>
  <si>
    <t>5. Additional credit-to-GDP gap, households</t>
  </si>
  <si>
    <t>6. Additional credit-to-GDP gap, non-financial corporations</t>
  </si>
  <si>
    <t>7. Credit-to-GDP gap calculated by Christiano–Fitzgerald filter</t>
  </si>
  <si>
    <t>8. Credit-to-GDP gap calculated by wavelet filter</t>
  </si>
  <si>
    <t>9. Credit-to-GDP gap developed by Hosszú et al. (2015)</t>
  </si>
  <si>
    <t>11. Credit-to-GDP, households, 2-year change</t>
  </si>
  <si>
    <t>11. Hitel/GDP 2 éves megváltozása, háztartások</t>
  </si>
  <si>
    <t>12. Credit-to-GDP, non-financial corporations, 2-year change</t>
  </si>
  <si>
    <t>12. Hitel/GDP 2 éves megváltozása, nempénzügyi vállalatok</t>
  </si>
  <si>
    <t>I.A. Hitelintézetek: Hitelállományok alakulása</t>
  </si>
  <si>
    <t>I.B. Hitelintézetek: Eszköz-forrás megfelelés</t>
  </si>
  <si>
    <t>II. Adósok fizetőképessége</t>
  </si>
  <si>
    <t>III. Befektetési eszközök túlértékeltsége</t>
  </si>
  <si>
    <t>IV. External imbalances</t>
  </si>
  <si>
    <t>IV. Külföld</t>
  </si>
  <si>
    <t>metadata</t>
  </si>
  <si>
    <t>metaadatok</t>
  </si>
  <si>
    <t>link to time series</t>
  </si>
  <si>
    <t>13. Leverage ratio</t>
  </si>
  <si>
    <t>13. Tőkeáttétel</t>
  </si>
  <si>
    <t>14. TREA/mérlegfőösszeg</t>
  </si>
  <si>
    <t>15. Loan-to-deposit ratio</t>
  </si>
  <si>
    <t>15. Hitelállomány/ betétállomány</t>
  </si>
  <si>
    <t>16. Sector-wide LCR</t>
  </si>
  <si>
    <t>16. Rendszerszintű LCR</t>
  </si>
  <si>
    <t>17. Sector-wide NSFR</t>
  </si>
  <si>
    <t>17. Rendszerszintű NSFR</t>
  </si>
  <si>
    <t>18. Sector-wide foreign exchange funding adequacy ratio (FFAR)</t>
  </si>
  <si>
    <t>18. Rendszerszintű devizafinanszírozás megfelelési mutató (DMM)</t>
  </si>
  <si>
    <t>19. Sector-wide foreign exchange coverage ratio (FECR)</t>
  </si>
  <si>
    <t>19. Rendszerszintű devizaegyensúly mutató (DEM)</t>
  </si>
  <si>
    <t>20. Operatív likviditási tartalék / betétállomány</t>
  </si>
  <si>
    <t>(százalék)</t>
  </si>
  <si>
    <t xml:space="preserve">I.B. Hitelintézetek: Eszköz-forrás megfelelés </t>
  </si>
  <si>
    <t>21. Háztartások lakóingatlannal fedezett jelzáloghitelei / teljes hitelállomány</t>
  </si>
  <si>
    <t>22. Kereskedelmiingatlan-projekthitelek / teljes hitelállomány</t>
  </si>
  <si>
    <t>23. Háztartások fogyasztási célú hiteleinek állománya / teljes hitelállomány</t>
  </si>
  <si>
    <t>24. Devizahitelek állománya / teljes hitelállomány</t>
  </si>
  <si>
    <t>25. Államháztartás felé fennálló kitettségek / mérlegfőösszeg</t>
  </si>
  <si>
    <t>26. Háztartások rövid kamatperiódusú lakáscélú jelzáloghiteleinek aránya</t>
  </si>
  <si>
    <t>27. Vállalati hitel/GDP ágazatok közötti szórása</t>
  </si>
  <si>
    <t>28. Tőkén és betéteken kívüli források / összes forrás</t>
  </si>
  <si>
    <t>29. Pénzügyi vállalati forrás / (mérlegfőösszeg - saját tőke)</t>
  </si>
  <si>
    <t>30. Kamatfelár, új háztartási lakáshitelek</t>
  </si>
  <si>
    <t>31. Kamatfelár, új háztartási fogyasztási hitelek</t>
  </si>
  <si>
    <t>33. Hitelezési feltételek változása, új háztartási hitelek</t>
  </si>
  <si>
    <t>34. Hitelezési feltételek változása, új vállalati hitelek</t>
  </si>
  <si>
    <t>35. HFM, új háztartási lakáscélú hitelek átlaga</t>
  </si>
  <si>
    <t>36. Hitelintézetek 4 negyedéves gördülő ROA értéke</t>
  </si>
  <si>
    <t>32. Kamatfelár, új vállalati 1 millió euro alatti hitelek</t>
  </si>
  <si>
    <t>Kamatfelár, új vállalati 1 millió euro alatti hitelek</t>
  </si>
  <si>
    <t>37. Háztartások adósságszolgálati terhei / rendelkezésre álló jövedelem</t>
  </si>
  <si>
    <t>38. Háztartások rendelkezésre álló reáljövedelmének várható alakulása</t>
  </si>
  <si>
    <t>39. JTM, új háztartási hitelek átlaga</t>
  </si>
  <si>
    <t>40. Rövid kamatperiódusú új háztartási hitelek / új háztartási hitelek</t>
  </si>
  <si>
    <t>41. Vállalatok kamatkötelezettsége / bruttó működési eredmény</t>
  </si>
  <si>
    <t>42. Rövid kamatperiódusú új vállalati hitelek / új vállalati hitelek</t>
  </si>
  <si>
    <t>43. Államadósság/GDP</t>
  </si>
  <si>
    <t>44. Államadósság/GDP éves megváltozása</t>
  </si>
  <si>
    <t>45. Deviza államadósság / államadósság</t>
  </si>
  <si>
    <t>46. 1 éven belül lejáró államadósság / államadósság</t>
  </si>
  <si>
    <t>37. Debt service ratio of households</t>
  </si>
  <si>
    <t>45. Ratio of foreign currency public debt</t>
  </si>
  <si>
    <t>46. Ratio of public debt maturing within 1 year</t>
  </si>
  <si>
    <t>47. MNB reál lakásárindex éves növekedési üteme</t>
  </si>
  <si>
    <t>48. MNB lakásárrés mutató</t>
  </si>
  <si>
    <t>49. Kereskedelmi ingatlanok hozamának eltérése a hosszú távú átlagától</t>
  </si>
  <si>
    <t>51. Háztartások kockázatos pénzügyi eszközökbe való befektetései</t>
  </si>
  <si>
    <t xml:space="preserve">IV. Külföld </t>
  </si>
  <si>
    <t>55. Credit-to-GDP gap outside the EU</t>
  </si>
  <si>
    <t>56. Credit-to-GDP gap in the EU</t>
  </si>
  <si>
    <t>57. VIX Index</t>
  </si>
  <si>
    <t>58. VDAX-NEW Index</t>
  </si>
  <si>
    <t>52. Folyó fizetési mérleg egyenlege / GDP</t>
  </si>
  <si>
    <t>53. Bruttó külső adósság / GDP</t>
  </si>
  <si>
    <t>54. Bankrendszer bruttó rövid külső adóssága / mérlegfőösszeg</t>
  </si>
  <si>
    <t>Value from 1 year earlier</t>
  </si>
  <si>
    <t>Value from 1 quarter earlier</t>
  </si>
  <si>
    <t>Date</t>
  </si>
  <si>
    <t>Dátum</t>
  </si>
  <si>
    <t>Anticiklikus tőkepufferráta</t>
  </si>
  <si>
    <t>─</t>
  </si>
  <si>
    <t>Hatályban lévő anticiklikus tőkepufferráta</t>
  </si>
  <si>
    <t>CCyB rate in effect</t>
  </si>
  <si>
    <t>Date of decision</t>
  </si>
  <si>
    <t>Döntés dátuma</t>
  </si>
  <si>
    <t>Applicable CCyB-rate</t>
  </si>
  <si>
    <t>Alkalmazandó anticiklikus tőkepufferráta</t>
  </si>
  <si>
    <t>First date of application</t>
  </si>
  <si>
    <t>Alkalmazás kezdődátuma</t>
  </si>
  <si>
    <t>Countercyclical capital buffer rate</t>
  </si>
  <si>
    <t>CCyB rate decisions</t>
  </si>
  <si>
    <t>CCyB ráta döntések</t>
  </si>
  <si>
    <t>Standardised credit-to-GDP gap</t>
  </si>
  <si>
    <t>Benchmark buffer rate based on the additional credit-to-GDP gap</t>
  </si>
  <si>
    <t>Benchmark buffer rate based on the standardised credit-to-GDP gap</t>
  </si>
  <si>
    <t>A rendszerszintű NSFR kiszámítása során az NSFR megfelelésre kötelezett egyedi intézmények adatai, az egyedi megfelelés alól felmentést kapott intézmények esetében a csoportszintű adatok kerülnek figyelembe vételre, speciális intézmények (EXIM, MFB, KELER) nélkül. A rendszerszintű átlag kiszámítása a hitelintézetek rendelkezésre álló stabil forrásainak (mutató számlálója) és előírt stabil forrásainak (mutató nevezője) összegzésével, és ezek arányának kiszámításával történik. Az adott negyedév végére vonatkozó érték kerül alkalmazásra.</t>
  </si>
  <si>
    <t>NSFR adatszolgáltatás: C 80.00 - C 84.00</t>
  </si>
  <si>
    <t>DMM adatszolgáltatás:
DMM, KONSZDMM, KDMM</t>
  </si>
  <si>
    <t>LCR adatszolgáltatás: 
C 72.00 - C 76.00</t>
  </si>
  <si>
    <t>DEM adatszolgáltatás:
L73 - Havi jelentés a devizaegyensúly mutatóról</t>
  </si>
  <si>
    <t>A mutató számlálója a teljes hitelintézeti szektor által (takarékszövetkezetekkel és speciális intézményekkel is együtt) háztartásoknak nyújtott lakóingatlannal fedezett jelzáloghitelek állománya, így a háztartások lakáshiteleit és a szabadfelhasználású jelzáloghiteleit is tartalmazza. A mutató nevezője az ugyanezen teljes hitelintézeti kör által háztartásoknak és vállalatoknak nyújtott teljes hitelállomány. Az adatok havi szinten állnak rendelkezésre, ezekből éves átlagot számolunk.</t>
  </si>
  <si>
    <t>2023 végéig MNB felügyleti adatszolgáltatás
2024-től HITREG</t>
  </si>
  <si>
    <t>A mutató számlálója a teljes hitelintézeti szektor által háztartásoknak nyújtott, a szabad felhasználású jelzáloghiteleken kívüli fogyasztási hitelek állománya. Az állományból kiszűrésre kerülnek a babaváró hitelek az állami garancia miatt eltérő kockázati profiljuk miatt. A mutató nevezője az ugyanezen teljes hitelintézeti kör által háztartásoknak és vállalatoknak nyújtott teljes hitelállomány. Az adatok havi szinten állnak rendelkezésre, ezekből éves átlagot számolunk.</t>
  </si>
  <si>
    <t>A mutató számlálója a teljes hitelintézeti szektor által a háztartásoknak és vállalatoknak nyújtott devizahitelek állománya. A mutató nevezője az ugyanezen teljes hitelintézeti kör által háztartásoknak és vállalatoknak nyújtott teljes hitelállomány. Az adatok havi szinten állnak rendelkezésre, ezekből éves átlagot számolunk.</t>
  </si>
  <si>
    <t>MNB felügyeleti mérleg</t>
  </si>
  <si>
    <t>A mutató számlálója a teljes hitelintézeti szektor a költségvetési és egyéb szektor felé fennálló kitettségei. A mutató nevezője az ugyanezen teljes hitelintézeti kör mérlegfőösszege. Az adatok havi szinten állnak rendelkezésre, ezekből éves átlagot számolunk.</t>
  </si>
  <si>
    <t>Háztartások rövid kamatperiódusú lakáscélú jelzáloghiteleinek állományi aránya</t>
  </si>
  <si>
    <t>M03 adatszolgáltatás</t>
  </si>
  <si>
    <t>MNB számítás</t>
  </si>
  <si>
    <t>MNB számítás HITREG adatok alapján</t>
  </si>
  <si>
    <t>MNB számítás HITREG adatok alapján
(2015-2020 között L10-11; 2015 előtt H34)</t>
  </si>
  <si>
    <t>MNB számítás HITREG adatok alapján
(2015-2020 között L10-11)</t>
  </si>
  <si>
    <t>A mutató a lakossági hitelek esetén mutatja a volumennel súlyozott átlagos JTM érték alakulását. Teljes hitelintézeti kör (EXIM, MFB nélkül). 2015 és 2020 között az L10-11-es adatszolgáltatás alapján.</t>
  </si>
  <si>
    <t>A mutató számlájója a teljes hitelintézeti kör (MFB, EXIM és KELER nélkül) adózott eredménye. A nevező a teljes hitelintézeti kör  (MFB, EXIM és KELER nélkül) teljes hazai szinten subkonszolidált mérlegfőösszege. A mutató számításakor a rövidtávú ingadozások simítására 12 havi gördülő átlagos alkalmazunk.</t>
  </si>
  <si>
    <t>A mutató számlálója az MNB kamatstatiszika publikációja alapján jelentett legfeljebb 12 hónapra kamatrögzített, változó kamatozásúnak tekintett lakossági hitelkihelyezés összege. A mutató nevezője a teljes lakossági hitelkihelyezés összege. Teljes hitelintézeti kör.</t>
  </si>
  <si>
    <t>A mutató számlálója az MNB kamatstatiszika publikációja alapján jelentett legfeljebb 12 hónapra kamatrögzített, változó kamatozásúnak tekintett vállalati hitelkihelyezés összege. A mutató nevezője a teljes lakossági hitelkihelyezés összege. Teljes hitelintézeti kör.</t>
  </si>
  <si>
    <t>MNB kamatstatisztika</t>
  </si>
  <si>
    <t xml:space="preserve">A kereskedelmiingatlan-piaci hozam a budapesti prime iroda, kiskereskedelmi és ipar-logisztikai alpiacokba tartozó ingatlanok hozamának súlyozott átlaga. A súlyokat a három alpiac aránya határozza meg a kereskedelmi ingatlannal fedezett projekthitelekből MNB adatszolgálatásokban jelentett (L70, majd 2024. január 1-jétől HITREG) adatok alapján. A súlyok 2014Q3-tól időszakonként változnak az éppen aktuális arányoknak megfelelően, 2014Q3 előtt a 2014Q3 utáni időszak átlagos súlyaival számolunk. </t>
  </si>
  <si>
    <t>A kereskedelmiingatlan-piaci hozam a budapesti prime iroda, kiskereskedelmi és ipar-logisztikai alpiacokba tartozó ingatlanok hozamának súlyozott átlaga. A súlyokat a három alpiac aránya határozza meg a kereskedelmi ingatlannal fedezett projekthitelekből MNB adatszolgálatásokban jelentett (L70, majd 2024. január 1-jétől HITREG) adatok alapján. A súlyok 2014Q3-tól időszakonként változnak az éppen aktuális arányoknak megfelelően, 2014Q3 előtt a 2014Q3 utáni időszak átlagos súlyaival számolunk. A hozamtöbbletet az így kapott kereskedelmiingatlan-piaci hozam és az ÁKK 10 éves állampapír referenciahozamának különbsége adja.</t>
  </si>
  <si>
    <t>A mutató számlálója az MNB fizetési mérleg statisztikája (BPM6) szerinti, a speciális célú vállalatok nélküli vett négy negyedéves forintban nyilvántartott folyó fizetési mérleg egyenlege. A mutató nevezőjét a gördülő módon számított négy negyedéves nominális GDP adja.</t>
  </si>
  <si>
    <t>A számlálóban a hazai hitelintézetektől és pénzügyi vállalkozásoktól felvett háztartási hitelek után teljesített tőketörlesztések (az előtörlesztések kivételével) és a teljesítő hitelállomány kamatfizetési kötlezettségeinek 4 negyedéves gördülő összege szerepel. A nevezőbe a háztartások folyóáras rendelkezésre álló jövedelmének 4 negyedéves gördülő összege került.</t>
  </si>
  <si>
    <t>MNB: számláló adatai, Központi Statisztikai Hivatal: nevező, MNB számolás</t>
  </si>
  <si>
    <t>Központi Statisztikai Hivatal, MNB számolás</t>
  </si>
  <si>
    <t>A számláló az Európai Unió Maastrichti Szerződésében meghatározott államadóssága: az államháztartás konszolidált, bruttó, névértéken számított negyedév végi adósságállománya. A nevező a folyóáras nominális GDP 4 negyedéves gördülő összege.</t>
  </si>
  <si>
    <t>Az államháztartás központi költségvetésének bruttó, névértéken számított negyedév végi adósságállományán belül a devizában denominált rész aránya. A devizaadósság forintértéke az időszak utolsó munkanapján jegyzett MNB középárfolyamok segítségével számolódik.</t>
  </si>
  <si>
    <t>Az államháztartás központi költségvetésének bruttó, névértéken számított negyedév végi adósságállományán belül az egy éven belüli hátralévő futamidejű adósságelemek aránya.</t>
  </si>
  <si>
    <t>MNB: hitelállomány, Központi Statisztikai Hivatal: GDP, MNB számítás</t>
  </si>
  <si>
    <t xml:space="preserve">Országok: Ausztria, Belgium, Csehország, Dánia, Finnország, Franciaország, Görögország, Hollandia, Írország, Lengyelország, Luxemburg, Németország, Olaszország, Portugália, Spanyolország, Svédország. Hitel/GDP: Számlálóban az országok nem pénzügyi magánszektorának piaci árfolyamon számolt USA-dollárban kifejezett teljes hitelállományának és hitelviszonyt megtestesítő értékpapír-állományának összege, nevezőben az országok piaci árfolyamon számolt USA-dollárban kifejezett négy negyedéves gördülő folyóáras nominális GDP-jeinek összege. Szűrő: Egyoldali HP-szűrő 400 ezres lambdával 1971 1. negyedévétől. </t>
  </si>
  <si>
    <t xml:space="preserve">Országok: Argentína, Ausztrália, Brazília, Chile, Dél-Afrika, Dél-Korea, Hong Kong, India, Indonézia, Izrael, Japán, Kanada, Kína, Kolumbia, Malajzia, Mexikó, Norvégia, Oroszország, Svájc, Szaúd-Arábia, Szingapúr, Thaiföld, Törökország, Új-Zéland, UK, USA. Hitel/GDP: Számlálóban az országok nem pénzügyi magánszektorának piaci árfolyamon számolt USA-dollárban kifejezett teljes hitelállományának és hitelviszonyt megtestesítő értékpapír-állományának összege, nevezőben az országok piaci árfolyamon számolt USA-dollárban kifejezett négy negyedéves gördülő folyóáras nominális GDP-jeinek összege. Szűrő: Egyoldali HP-szűrő 400 ezres lambdával 1971 1. negyedévétől. </t>
  </si>
  <si>
    <t>Hosszú et al. (2015) tanulmány részletezi, MNB számítás</t>
  </si>
  <si>
    <t>Kocsis and Sallay (2017) tanulmány részletezi, MNB számítás</t>
  </si>
  <si>
    <t>A Hitelintézetek (S122) összes kötelezettsége a folyószámla betétek és egyéb betétek, részvények és részesedések nélkül osztva az összes kötelezettséggel. Nem konszolidált adatokon, SCV-k nélkül véve számolt adatok alapján. A mutatónak a négy negyedéves mozgó átlaga adja a térképen alkalmazott indikátort.</t>
  </si>
  <si>
    <t>MNB - Pénzügyi számla adatok</t>
  </si>
  <si>
    <t>A számlálóban a hazai egyéb monetáris pénzügyi intézmények által a hazai nem pénzügyi vállalatoknak nyújtott hitelek fennálló állományainak (forinthitel: folyószámla, éven belüli lejárat, éven túli lejárat; devizahitel: éven belüli lejárat, éven túli lejárat) és az állományokhoz tartozó aktuális átlagos évesített kamatlábaknak a szorzatösszege szerepel. A nevezőbe a nempénzügyi vállalatok folyóáras bruttó működési eredményének, valamint a folyóáras bruttó vegyes jövedelmek összegének a 4 negyedéves mozgóátlaga került.</t>
  </si>
  <si>
    <t>Buffer guide</t>
  </si>
  <si>
    <t>Irányadó pufferráta</t>
  </si>
  <si>
    <t>Benchmark pufferráták</t>
  </si>
  <si>
    <r>
      <t xml:space="preserve">A mutató számlálója az MNB fizetési mérleg statisztikája (BPM6) szerinti, a speciális célú vállalatok nélküli negyedéves forintban nyilvántartott  nemzetgazdasági (Magyarország) bruttó adósságállomány adatok alapján áll elő </t>
    </r>
    <r>
      <rPr>
        <sz val="11"/>
        <color theme="1"/>
        <rFont val="Calibri"/>
        <family val="2"/>
        <charset val="238"/>
      </rPr>
      <t>hátralevő lejárat szerint. A mutató nevezőjét a gördülő módon számított négy negyedéves nominális GDP adja.</t>
    </r>
  </si>
  <si>
    <t>MNB: felügyeleti mérleg és COREP jelentések.</t>
  </si>
  <si>
    <t>Az Európai Parlament és Tanács 575/2013 rendelete és EBA iránymutatások alapján számítandó kitettségérték (exposure) és a számviteli mérlegfőösszeg hányadosa. A  szabályozás időbeli változásai miatt historikusan tartalmilag azonos indikátor változatok visszaszámításával.</t>
  </si>
  <si>
    <t>Az Európai Parlament és Tanács 575/2013 rendelete alapján számítandó tőkeáttételi mutató (LR, Leverage Ratio) reciproka. A  szabályozás időbeli változásai miatt historikusan tartalmilag azonos indikátor változatok visszaszámításával.</t>
  </si>
  <si>
    <t>A hitelező intézmények által jelzett hitelezésifeltétel-változtatás indikátorának, valamint a válaszadó bankok egyedi piaci részesedésének szorzatából számított Mann-Whitney statisztika mozgóátlaga. A folytonos skálán mért mutató azt fejezei ki, hogy a hitelezési kondíciók megváltoztatásának  eloszlása mennyire tér el egyik időszakról a másikra. A küszöbértékek a normál eloszlás, mint határeloszlás kvantilisei alapján kerültek megállapításra.</t>
  </si>
  <si>
    <t>MNB Felügyeleti mérleg, és SL2, SL5 adatszolgáltatások</t>
  </si>
  <si>
    <t>MNB Felügyeleti mérleg, és SL3 adatszolgáltatás</t>
  </si>
  <si>
    <t>MNB: Felügyeleti mérleg jelentés</t>
  </si>
  <si>
    <t xml:space="preserve">A hitelintézeti szektor ügyfélhiteleinek és ügyfélbetéteinek aggregált aránya. A mutató tartalmazza az összes vállalatnak, háztartásnak, pénzpiaci alapnak, befektetési vállalkozásnak, valamint költségvetési szektornak nyújtott hitelek állományát, valamint az ugyanezen ügyfelek által elhelyezett betétek állományát. </t>
  </si>
  <si>
    <t xml:space="preserve">Az indikátor kétéves időablakon tartalmazza a befektetési jegyek,  a nem állampapír kötvények, a tőzsdei részvények, valamint az életbiztosítási díjtartalék-követelések  összesített tranzakciós volumenét a háztartások összesített pénzügyi eszközeinek arányában. </t>
  </si>
  <si>
    <t>(0 és 1 közötti értékek)</t>
  </si>
  <si>
    <t>(values between 0 and 1)</t>
  </si>
  <si>
    <t>Rendszerszintű pénzügyi stressz</t>
  </si>
  <si>
    <t>Systemic financial stress</t>
  </si>
  <si>
    <t xml:space="preserve">A napi frekvenciájú index a magyar pénzügyi rendszer négy alrendszerének 19 stresszindikátorát 4 faktorba tömöríti, amelyek az alapindikátorok információtartalmának közel 90 százalékát tartalmazzák. A 4 faktor nagyjából megfeleltethető a magyar állampapírpiacon, devizapiacon, tőkepiacon, valamint bankrendszerben és bankközi piacon tapasztalható stressz-szint mértékének. A végső index a négy faktor számtani átlagolásával, majd annak 0 és 1 közé való normálásával áll elő. A magasabb értékek nagyobb mértékű stresszt jeleznek. Részletek: Szendrei, T. and Varga, K. (2020): FISS – A Factor Based Index of Systemic Stress in the Financial System. Russian Journal of Money and Finance, 79(1), pp. 3–34. </t>
  </si>
  <si>
    <t>Szendrei and Varga (2020) tanulmány részletezi, MNB számítás</t>
  </si>
  <si>
    <t>Addicionális hitel/GDP rés</t>
  </si>
  <si>
    <t>Standardizált hitel/GDP rés</t>
  </si>
  <si>
    <t>Standardizált hitel/GDP rés alapú pufferráta</t>
  </si>
  <si>
    <t>Addicionális hitel/GDP rés alapú pufferráta</t>
  </si>
  <si>
    <t>Standardizált hitel/GDP rés, háztartások</t>
  </si>
  <si>
    <t>Standardizált hitel/GDP rés, nempénzügyi vállalatok</t>
  </si>
  <si>
    <t>Addicionális hitel/GDP rés, háztartások</t>
  </si>
  <si>
    <t>Addicionális hitel/GDP rés, nempénzügyi vállalatok</t>
  </si>
  <si>
    <t>Christiano–Fitzgerald-szűrős hitel/GDP rés</t>
  </si>
  <si>
    <t>Wavelet-szűrős hitel/GDP rés</t>
  </si>
  <si>
    <t>Hosszú et al. féle hitel/GDP rés</t>
  </si>
  <si>
    <t>Kocsis-Sallay féle hitel/GDP rés</t>
  </si>
  <si>
    <t>EU-n kívüli hitel/GDP rés</t>
  </si>
  <si>
    <t>EU hitel/GDP rés</t>
  </si>
  <si>
    <t>1. Standardizált hitel/GDP rés</t>
  </si>
  <si>
    <t>2. Standardizált hitel/GDP rés, háztartások</t>
  </si>
  <si>
    <t>3. Standardizált hitel/GDP rés, nempénzügyi vállalatok</t>
  </si>
  <si>
    <t>4. Addicionális hitel/GDP rés</t>
  </si>
  <si>
    <t>5. Addicionális hitel/GDP rés, háztartások</t>
  </si>
  <si>
    <t>6. Addicionális hitel/GDP rés, nempénzügyi vállalatok</t>
  </si>
  <si>
    <t>7. Christiano–Fitzgerald-szűrős hitel/GDP rés</t>
  </si>
  <si>
    <t>8. Wavelet-szűrős hitel/GDP rés</t>
  </si>
  <si>
    <t>9. Hosszú et al. féle hitel/GDP rés</t>
  </si>
  <si>
    <t>10. Kocsis-Sallay féle hitel/GDP rés</t>
  </si>
  <si>
    <t>55. EU-n kívüli hitel/GDP rés</t>
  </si>
  <si>
    <t>56. EU hitel/GDP rés</t>
  </si>
  <si>
    <t>A nem pénzügyi magánszektor GDP-arányos, teljes hitelállományának hosszú távú becsült trendértékétől vett eltérése. A hitelállomány a hazai nem pénzügyi magánszektor összes nem konszolidált hazai és külföldi hiteljellegű kötelezettségét tartalmazza. A felhasznált GDP a folyóáras negyedéves GDP szezonálisan kiigazított és naptárhatástól tisztított értékeinek 4 negyedéves gördülő összege. A rés az 1995 1. negyedévétől kezdődő GDP-arányos hitelállomány, valamint annak 400 ezres lambdával használt, egyoldali Hodrick–Prescott-szűrővel becsült trendértéke közötti, százalékpontban kifejezett különbsége. Ez a mutató felel meg az ESRB 2014/1-es számú, az anticiklikus tőkepufferráták meghatározására vonatkozó útmutatásról szóló ajánlásában szereplő standardizált hitel/GDP résnek.</t>
  </si>
  <si>
    <t>A háztartások GDP-arányos, teljes hitelállományának hosszú távú becsült trendértékétől vett eltérése. A "Standardizált hitel/GDP rés" mutatótól annyiban különbözik, hogy a hitelállományban csak a hazai háztartások hiteljellegű kötelezettségei szerepelnek. Ennek a mutatónak és a "Standardizált hitel/GDP rés, vállalatok" mutatónak az összege a "Standardizált hitel/GDP rés" mutatót adja meg.</t>
  </si>
  <si>
    <t>A nem pénzügyi vállalatok GDP-arányos, teljes hitelállományának hosszú távú becsült trendértékétől vett eltérése. A "Standardizált hitel/GDP rés" mutatótól annyiban különbözik, hogy a hitelállományban csak a hazai nem pénzügyi vállalatok hiteljellegű kötelezettségei szerepelnek. Ennek mutatónak és a "Standardizált hitel/GDP rés, háztartások" mutatónak az összege a "Standardizált hitel/GDP rés" mutatót adja meg.</t>
  </si>
  <si>
    <t>A nem pénzügyi magánszektor GDP-arányos, hazai pénzügyi vállalatok felé fennálló hitelállományának hosszú távú becsült trendértékétől vett eltérése. Hitelállomány: a hazai nem pénzügyi magánszektor hazai pénzügyi vállalatok felé fennálló, árfolyamszűrt (a devizahiteleket 2015. 1. negyedév végi árfolyamokon számolva tartalmazó) hiteljellegű kötelezettségei. GDP: a folyóáras negyedéves GDP szezonálisan kiigazított és naptárhatástól tisztított értékeinek 4 negyedéves gördülő összege. Rés: az 1995 1. negyedévétől kezdődő GDP-arányos hitelállomány, valamint annak 400 ezres lambdával használt, egyoldali Hodrick–Prescott-szűrővel becsült trendértéke közötti, százalékpontban kifejezett különbsége. Ez a mutató felel meg az ESRB 2014/1-es számú ajánlásában szereplő addicionális hitel/GDP résnek.</t>
  </si>
  <si>
    <t>A háztartások GDP-arányos, hazai pénzügyi intézmények felé fennálló hitelállományának hosszú távú becsült trendértékétől vett eltérése. Az "Addicionális hitel/GDP rés" mutatótól annyiban különbözik, hogy a hitelállományban csak a hazai háztartások hiteljellegű kötelezettségei szerepelnek. Ennek a mutatónak és az "Addicionális hitel/GDP rés, vállalatok" mutatónak az összege az "Addicionális hitel/GDP rés" mutatót adja meg.</t>
  </si>
  <si>
    <t>A nem pénzügyi vállalatok GDP-arányos, hazai pénzügyi intézmények felé fennálló hitelállományának hosszú távú becsült trendértékétől vett eltérése. Az "Addicionális hitel/GDP rés" mutatótól annyiban különbözik, hogy a hitelállományban csak a hazai nem pénzügyi vállalatok hiteljellegű kötelezettségei szerepelnek. Ennek a mutatónak és az "Addicionális hitel/GDP rés, háztartások" mutatónak az összege az "Addicionális hitel/GDP rés" mutatót adja meg.</t>
  </si>
  <si>
    <t>A nem pénzügyi magánszektor GDP-arányos, hazai pénzügyi intézmények felé fennálló hitelállományának hosszú távú becsült trendértékétől vett eltérése. Az alkalmazott GDP-arányos hitelállomány az "Addicionális hitel/GDP rés" mutatóéval azonos. A rés a GDP-arányos hitelállomány, valamint annak magyarázóváltozókkal bővített, egyoldali Hodrick–Prescott-szűrőkkel becsült trendértékei átlaga közötti, százalékpontban kifejezett különbsége. Az egyes trendbecslések a szakértői alapon választott magyarázó változók részhalmazai és különböző ciklushosszok kombinálásából adódnak. Részletek: Hosszú, Zs., Körmendi, Gy. and Mérő, B. (2015): Egy- és többváltozós szűrők a hitelrés alakulásának meghatározására, MNB-tanulmányok 118.</t>
  </si>
  <si>
    <t>A nem pénzügyi magánszektor GDP-arányos, hazai pénzügyi intézmények felé fennálló hitelállományának hosszú távú becsült trendértékétől vett eltérése. GDP-arányos hitelállomány: megegyezik az "Addicionális hitel/GDP rés" mutatóéval. Trendbecslés: a háztartási és a nem pénzügyi vállalati szegmensekre külön számolt becslések összege, amik magyarázóváltozókkal bővített, 400 ezres lambdával használt, egyoldali Hodrick–Prescott-szűrővel készülnek. Ezek a lehetséges nagyszámú magyarázó változók részhalmazait használó modellek közül a legjobb statisztikai teljesítményt nyújtó 3-3-nak az átlagai. Rés: a GDP-arányos hitelállomány és a trend százalékpontban kifejezett különbsége. Részletek: Kocsis, L. and Sallay, M. (2017): Credit-to-GDP gap calculation using multivariate HP filter, MNB Occasional Papers 136.</t>
  </si>
  <si>
    <t xml:space="preserve">A mutatóhoz használt GDP-arányos hitelállomány megegyezik a "Addicionális hitel/GDP rés, háztartások" mutatóéval. Vagyis a hitelállomány a hazai háztartások hazai pénzügyi vállalatok felé fennálló, árfolyamszűrt (vagyis a devizahiteleket 2015. első negyedév végi árfolyamokon számolva tartalmazó) hiteljellegű kötelezettségeit tartalmazza. A felhasznált GDP a folyóáras negyedéves GDP szezonálisan kiigazított és naptárhatástól tisztított értékeinek 4 negyedéves gördülő összege. </t>
  </si>
  <si>
    <t xml:space="preserve">A mutatóhoz használt GDP-arányos hitelállomány megegyezik a "Addicionális hitel/GDP rés, vállalatok" mutatóéval. Vagyis a hitelállomány a hazai nem pénzügyi vállalatok hazai pénzügyi vállalatok felé fennálló, árfolyamszűrt (vagyis a devizahiteleket 2015. első negyedév végi árfolyamokon számolva tartalmazó) hiteljellegű kötelezettségeit tartalmazza. A felhasznált GDP a folyóáras negyedéves GDP szezonálisan kiigazított és naptárhatástól tisztított értékeinek 4 negyedéves gördülő összege. </t>
  </si>
  <si>
    <t>Az anticiklikus tőkepufferráta meghatározását végző döntéshozók számára figyelembe vehető benchmark pufferráta, ami a "Standardizált hitel/GDP rés" mutatótól függ az ESRB 2014/1-es számú, az anticiklikus tőkepufferráták meghatározására vonatkozó útmutatásról szóló ajánlás mellékletének 2. részében megadott függvény szerint. A résmutató 2 százalékpontos értéke alatt a pufferráta 0 százalék, 10 százalékpontos értéke fölött 2,5 százalék, a két küszöbérték között a résmutató lineárisan határozza meg a pufferráta értékét, amit végül a 0,25 százalék többszöröseire kerekítünk.</t>
  </si>
  <si>
    <t>Az anticiklikus tőkepufferráta meghatározását végző döntéshozók számára figyelembe vehető benchmark pufferráta, ami az "Addicionális hitel/GDP rés" mutatótól függ az ESRB 2014/1-es számú, az anticiklikus tőkepufferráták meghatározására vonatkozó útmutatásról szóló ajánlás szerint megengedett szabadon megválasztható módon. A résmutató 2 százalékpontos értéke alatt a pufferráta 0 százalék, 10 százalékpontos értéke fölött 2,5 százalék, a két küszöbérték között a résmutató lineárisan határozza meg a pufferráta értékét, amit végül a 0,25 százalék többszöröseire kerekítünk.</t>
  </si>
  <si>
    <r>
      <t xml:space="preserve">A mutató számlálója az MNB fizetési mérleg statisztikája (BPM6) szerinti, a speciális célú vállalatok nélküli negyedéves forintban nyilvántartott hitelintézeti bruttó adósságállomány adatok alapján áll elő </t>
    </r>
    <r>
      <rPr>
        <sz val="11"/>
        <color theme="1"/>
        <rFont val="Calibri"/>
        <family val="2"/>
        <charset val="238"/>
      </rPr>
      <t>hátralevő lejárat szerint. A mutató nevezőjét hitelintézeti mérlegadatok szerint vett összes eszköz adja, részvénytársasági és fióktelepi hitelintézetek esetében az MFB, EXIM és KELER kivételével. Az indikátort a mutató négy negyedéves gördülő átlaga szerint számoljuk.</t>
    </r>
  </si>
  <si>
    <t>Thomson-Reuters Datastream</t>
  </si>
  <si>
    <t>Német piac, Deutsche Boerse 30 napos opciós volatiliás részvény index (price index), napi frekvencia 1992.01.02. kezdettel, currency: Euro.</t>
  </si>
  <si>
    <t>USA piac, Chicago Board Options Exchange (CBOE) 30 napos opciós volatiliás részvény index (price index), napi frekvencia 1990.01.02. kezdettel, currency: USD.</t>
  </si>
  <si>
    <t>Benchmark buffer rates</t>
  </si>
  <si>
    <t>MNB calculation</t>
  </si>
  <si>
    <t>48. MNB house price gap</t>
  </si>
  <si>
    <t>51. Households' investment in risky financial assets</t>
  </si>
  <si>
    <t>MNB house price gap</t>
  </si>
  <si>
    <t>Households' investment in risky financial assets</t>
  </si>
  <si>
    <t>MNB: credit; Central Statistical Office: GDP, MNB calculation</t>
  </si>
  <si>
    <t>Hosszú et al. (2015), MNB calculation</t>
  </si>
  <si>
    <t>Kocsis and Sallay (2017), MNB calculation</t>
  </si>
  <si>
    <t>Stress index</t>
  </si>
  <si>
    <t>Stresszindex</t>
  </si>
  <si>
    <t>The deviation from the long-term estimated trend value of the non-financial private sector loans to domestic financial companies as a proportion of GDP. Credit: the exchange rate-filtered loan obligations of the domestic non-financial private sector to domestic financial companies (including foreign currency loans calculated at the exchange rates at the end of the 1st quar-ter of 2015). GDP: the 4-quarter rolling sum of seasonally adjusted and calendar-adjusted quarterly GDP at current prices. Gap: the difference, expressed in percentage points, between the credit-to-GDP starting from the 1st quarter of 1995 and its trend value estimated with a one-sided Hodrick - Prescott filter using a lambda of 400 thousand . This indicator corresponds to the additional credit/GDP gap included in ESRB recommendation No. 2014/1.</t>
  </si>
  <si>
    <t>The deviation from the long-term estimated trend value of households' outstanding loans to domestic financial institutions in proportion to GDP. It differs from the "Additional credit-to-GDP gap" indicator in that the credit portfolio includes only the credit obligations of domestic households. The sum of this indicator and the "Additional credit-to-GDP gap, non-financial corporations" indicator gives the "Additional credit-to-GDP gap" indicator.</t>
  </si>
  <si>
    <t>The deviation from the long-term estimated trend value of non-financial companies' GDP-proportional loans to domestic financial institutions. It differs from the "Additional credit-to-GDP gap" indicator in that the credit portfolio includes only the credit obligations of domestic non-financial corporations. The sum of this indicator and the "Additional credit-to-GDP gap, households" indicator gives the "Additional credit-to-GDP gap" indicator.</t>
  </si>
  <si>
    <t>Leverage ratio (LR) calculated on the basis of the Regulation (EU) 575/2013 of the European Parliament and Council. For historical compilation, the indicator is recalculated accordingly based on actual capital definitons.</t>
  </si>
  <si>
    <t>Total risk exposure amount over balance sheet total ratio calculated on the basis of the Regulation (EU) 575/2013 of the European Parliament and Council. For historical compilation, the indicator is recalculated accordingly based on actual capital definitons.</t>
  </si>
  <si>
    <t>MNB Financial accounts.</t>
  </si>
  <si>
    <t>MNB: Monetary and COREP reports.</t>
  </si>
  <si>
    <t>Based on the MNB's lending survey, the indicator is calculated from the sample of easing and tightening banks' weighted responses as a moving avarege of the Mann-Whitney U statistics. Threshold values are set by the quantiles of the corresponding  normal distribution, as limiting distribution.</t>
  </si>
  <si>
    <t>MNB Lending Survey</t>
  </si>
  <si>
    <t>MNB Financial Accounts.</t>
  </si>
  <si>
    <t xml:space="preserve">The total amount of households' 2-year transactions in investment funds, stocks, non-government bonds and life insurances proportional to the sector's total amount of financial assets. </t>
  </si>
  <si>
    <t xml:space="preserve">Aggregated amount of customer loans proportional to the aggregated amount of customer deposits in the sector of credit institutions. The indicator consits of all the loans and deposits to and from the non-financial corporations, households, money market funds, investment firms and the fiscal sector. </t>
  </si>
  <si>
    <t>The credit-to-GDP used for the indicator "Additional credit/GDP gap, non-financial corporations" indicator. Therefore, loan portfolio includes the exchange rate-filtered credit of non-financial corporations towards domestic financial companies (foreign currency loans calculated at the exchange rates at the end of the first quarter of 2015). The GDP used is the 4-quarter rolling sum of the seasonally adjusted and calendar-adjusted values of the quarterly GDP at current prices .</t>
  </si>
  <si>
    <t>The credit-to-GDP used for the indicator "Additional credit/GDP gap, households" indicator. Therefore, loan portfolio includes the exchange rate-filtered credit of households towards domestic financial companies (foreign currency loans calculated at the exchange rates at the end of the first quarter of 2015). The GDP used is the 4-quarter rolling sum of the seasonally adjusted and calendar-adjusted values of the quarterly GDP at current prices .</t>
  </si>
  <si>
    <t>The numerator of the indicator is the stock of mortgage loans secured by residential real estate granted to households by the entire credit institution sector (including savings cooperatives and special institutions), therefore it also includes housing loans of households and home equity mortgage loans. The denominator of the indicator is the total credit of households and companies of the credit institution coverage. The data are available on a monthly basis, from which we calculate an annual average.</t>
  </si>
  <si>
    <t>MNB reporting (supervisory balance sheet)</t>
  </si>
  <si>
    <t>The numerator of the indicator is the housing mortgage loan portfolio (excluding home equity mortgage loans) of residential borrowers with an interest rate fixation period of less than one year. The denominator is the total outstanding housing mortgage loan portfolio of residential debtors. Complete circle of credit institutions without MFB and Eximbank .</t>
  </si>
  <si>
    <t>A mutató számlálója a lakossági hitelfelvevők egy évnél rövidebb kamatperiódusú lakáscélú jelzáloghitel-állománya (szabadfelhasználású jelzáloghitelek nélkül). A nevező a lakossági adósok teljes fennálló lakáshitel-állománya. Teljes hitelintézeti kör az MFB és Eximbank nélkül.</t>
  </si>
  <si>
    <t>M03 MNB report</t>
  </si>
  <si>
    <t>A mutató a lakossági lakáscélú jelzáloghitelek esetén mutatja az értévesztés adatok alapján becsült kockázati prémiummal korrigált referencia kamaton felüli átlagos kamatfelárat. A kockázati prémiumot az értékvesztés a és a bruttó könyv szerinti érték hányadosaként becsültük. A referenciakamatnak a hitelek kamatperiódusának, fix kamatozás esetén a futamidejének megfelelő lejáratú, a szerződéskötést 4 hónappal megelőző bankközi BIRS hozamot tekintettük. Az értékvesztés szempontjából releváns amortizált bekerülési értéken nyilvántartott hitelek alapján.</t>
  </si>
  <si>
    <t>The indicator shows the average interest spread of residential mortgage loans above the reference interest rate adjusted by the risk premium estimated on the basis of impairment data. The risk premium was estimated as the ratio of the impairment to the gross book value. We considered the reference interest rate to be the interbank BIRS yield with a maturity corresponding to the interest rate fixation period of the loans or, in the case of fixed interest rates, the maturity of the loans. We consider interbank rates that were applicable 4 month before the conclusion of the contracts to account for time lag of mortgage pricing. Based on loans valued at amortized cost relevant for impairment.</t>
  </si>
  <si>
    <t>The indicator shows the average interest spread of retail loans for consumption purpose above the reference interest rate corrected by the risk premium estimated on the basis of impairment data. The risk premium was estimated as the ratio of the impairment to the gross book value. WWe considered the reference interest rate to be the interbank BIRS yield with a maturity corresponding to the interest rate fixation period of the loans or, in the case of fixed interest rates, the maturity of the loans. We consider interbank rates that were applicable 4 month before the conclusion of the contracts to account for time lag of mortgage pricing. Based on loans valued at amortized cost relevant for impairment.</t>
  </si>
  <si>
    <t>The indicator shows the evolution of the volume-weighted average LTV value in the case of new residential housing loans (without home equity loans). Full coverage of credit institutions (without EXIM, MFB). Before 2015 based on the H34 data reporting, between 2015 and 2020 based on the L10-11 data reporting, from 2020 based on HITREG reporting.</t>
  </si>
  <si>
    <t>A mutató a lakossági lakáscélú jelzáloghitelek esetén mutatja a volumennel súlyozott átlagos HFM érték alakulását. Teljes hitelintézeti kör (EXIM, MFB nélkül). 2015 és 2020 között az L10-11-es adatszolgáltatás, előtte a H34-es adatszolgáltatás alapján. 2020-től HITREG alapján.</t>
  </si>
  <si>
    <t>MNB calculation based on HITREG data
(between 2015-2020 L10-11; before 2015 H34)</t>
  </si>
  <si>
    <t>In the case of new household loans, the indicator shows the evolution of the volume-weighted average DSTI value. Full circle of credit institutions (without EXIM, MFB). Between 2015 and 2020 based on L10-11 data provision. Full coverage of credit institutions (without EXIM, MFB). Before 2015 based on the H34 data reporting, between 2015 and 2020 based on the L10-11 data reporting, from 2020 based on HITREG reporting.</t>
  </si>
  <si>
    <t>MNB interest rate statistics</t>
  </si>
  <si>
    <t xml:space="preserve">The daily frequency FSI compresses the 19 stress indicators of the four subsystems of the Hungarian financial system into 4 factors, which contain nearly 90 percent of the information content of the basic indicators. The 4 factors correspond to the level of stress experienced in the Hungarian government securities market, foreign exchange market, capital market, as well as in the banking system and the interbank market. The final index is obtained by arithmetically averaging the four factors and then normalizing it between 0 and 1. Higher values ​​indicate greater levels of stress. Details: Szendrei, T. and Varga, K. (2020): FISS – A Factor Based Index of Systemic Stress in the Financial System. Russian Journal of Money and Finance, 79(1), pp. 3–34. </t>
  </si>
  <si>
    <t>Details in: Szendrei and Varga (2020), MNB calculation</t>
  </si>
  <si>
    <t xml:space="preserve">The numerator of the indicator is the amount of residential loans with an an interst rate fixation period up to 12 months, which are considered to be variable interest rate. The denominator of the indicator is the amount of total retail lending. Full circle of credit institutions. On the basis of the publication of the MNB's interest rate statistics. </t>
  </si>
  <si>
    <t xml:space="preserve">The numerator of the indicator is the amount of corporate loans with an an interst rate fixation period up to 12 months, which are considered to be variable interest rate. The denominator of the indicator is the amount of total retail lending. Full circle of credit institutions. On the basis of the publication of the MNB's interest rate statistics. </t>
  </si>
  <si>
    <t>A mutató az új vállalati, 1 millió euró alatti hitelek esetén mutatja az értévesztés adatok alapján becsült kockázati prémiummal korrigált referencia kamaton felüli átlagos kamatfelárat. A kockázati prémiumot az értékvesztés a és a bruttó könyv szerinti érték hányadosaként becsültük. A referenciakamatnak forint hitelek esetén a hitelek kamatperiódusának, fix kamatozás esetén a futamidejének megfelelő lejáratú, a szerződéskötést 4 hónappal megelőző bankközi BIRS hozamot tekintettük. Euró hitelek esetén a kamatperiódus hosszától függően rövid, 3 hónapos vagy 10 éves euró hozam, négyhónapos eltolás nélkül. Az értékvesztés szempontjából releváns amortizált bekerülési értéken nyilvántartott hitelek alapján.</t>
  </si>
  <si>
    <t>A mutató a lakossági fogyaztási hitelek esetén mutatja az értévesztés adatok alapján becsült kockázati prémiummal korrigált referencia kamaton felüli átlagos kamatfelárat. A kockázati prémiumot az értékvesztés a és a bruttó könyv szerinti érték hányadosaként becsültük. A referenciakamatnak a hitelek kamatperiódusának, fix kamatozás esetén a futamidejének megfelelő lejáratú, a szerződéskötést 4 hónappal megelőző bankközi BIRS hozamot tekintettük. Az értékvesztés szempontjából releváns amortizált bekerülési értéken nyilvántartott hitelek alapján.</t>
  </si>
  <si>
    <t>In the case of new corporate loans of less than EUR 1 million, the indicator shows the average interest spread above the reference interest rate adjusted by the risk premium estimated on the basis of impairment data. The risk premium was estimated as the ratio of the impairment to the gross book value. In the case of forint loans, we considered the interbank BIRS yield with a maturity corresponding to the loan's interest rate fixation period, in of fixed interest rates the maturity of the loans was considered. For forint loans we applied a 4 month interest rate lag, accounting for the potential delay in pricing of the loans. In the case of euro loans, depending on the length of the interest period, a short, 3-month or 10-year euro yield is considered, without appliying a four-month lag. Only for loans valued at amortized cost relevant to impairment.</t>
  </si>
  <si>
    <t>MNB: data in the numerator, Hungarian Central Statistical Office: data in the denominator, MNB calculation</t>
  </si>
  <si>
    <t>The numerator includes the 4-quarter sum of principal payments (excluding prepayments) and interest payment obligations on the performing part of the portfolio, both regarding household loans taken out from domestic credit institutions and financial enterprises. The denominator includes the 4-quarter sum of the households' disposable income at current prices.</t>
  </si>
  <si>
    <t>Hungarian Central Statistical Office, MNB calculation</t>
  </si>
  <si>
    <t>A háztartások reál rendelkezésre álló jövedelemének 8 negyedévre előrejelzett éves növekedési ütemeinek számtani átlaga, valamint az éves növekedési ütemek legutolsó 8 negyedéves megfigyelt értékeinek számtani átlaga közötti különbség. A háztartások reál rendelkezésre álló jövedelme a háztartások nettó (azaz ÁFA nélküli) fogyasztási kiadásaihoz tartozó árindexszel (2015 = 100%) való deflálással áll elő. Az előrejelzések az MNB Inflációs jelentéseiből származnak.</t>
  </si>
  <si>
    <t>The difference between the average forcasted annual growth rates of households' real disposable income for 8 quarters and the average observed annual growth rates for the last 8 quarters. Real disposable household income is obtained by deflating with the price index of household final consumption expenditure (net of VAT) (2015 = 100%). Forecasts are derived from Inflation Reports of the MNB.</t>
  </si>
  <si>
    <t>MNB real house price index, annual growth rate</t>
  </si>
  <si>
    <t>I.A. Credit institutions: Development of loan portfolios</t>
  </si>
  <si>
    <t>I.B. Credit institutions: Asset–liability mismatch</t>
  </si>
  <si>
    <t>I.C. Hitelintézetek: Eszközök és források koncentrációja</t>
  </si>
  <si>
    <t>I.D. Hitelintézetek: Pénzügyi stabilitást veszélyeztető, túlzott verseny</t>
  </si>
  <si>
    <t>I.D. Credit institutions: Excessive competition threatening financial stability</t>
  </si>
  <si>
    <t>III. Asset overvaluation</t>
  </si>
  <si>
    <t>Standard deviation of corporate credit-to-GDP between sectors</t>
  </si>
  <si>
    <t>TREA as a share of total assets</t>
  </si>
  <si>
    <t>Operative liquidity reserves as a share of deposits</t>
  </si>
  <si>
    <t>Residential real estate backed mortgage loans of households as a share of total credit</t>
  </si>
  <si>
    <t>Commercial real estate project loans as a share of total credit</t>
  </si>
  <si>
    <t>Consumer loans of households as a share of total credit</t>
  </si>
  <si>
    <t>FX loans as a share of total credit</t>
  </si>
  <si>
    <t>Exposures to general government as a share of balance sheet total</t>
  </si>
  <si>
    <t>Liabilites other than capital and deposits as a share of total liabilites</t>
  </si>
  <si>
    <t>Funding from financial corporations as a share of total liabilities net equity</t>
  </si>
  <si>
    <t>Interest rate spread, new housing loans of households</t>
  </si>
  <si>
    <t>Interest rate spread, new conusmer loans</t>
  </si>
  <si>
    <t>Interest rate spread, new corporate loans below 1 million euro</t>
  </si>
  <si>
    <t>Change in lending standards, new household loans</t>
  </si>
  <si>
    <t>Change in lending standards, new corporate loans</t>
  </si>
  <si>
    <t>Average LTV of new housing loans</t>
  </si>
  <si>
    <t>ROA of credit institutions, 4-quarter rolling value</t>
  </si>
  <si>
    <t>Proportion of variable rate loans within new household loans</t>
  </si>
  <si>
    <t>Proportion of variable rate loans within outstanding housing mortgages of households</t>
  </si>
  <si>
    <t>Interest payment obligations of coprorations as a share of gross operating surplus</t>
  </si>
  <si>
    <t>Proportion of variable rate loans within new corporate loans</t>
  </si>
  <si>
    <t>Public debt-to-GDP</t>
  </si>
  <si>
    <t>Public debt-to-GDP, 1-year change</t>
  </si>
  <si>
    <t>Commercial real estate yields, deviation from long-term average</t>
  </si>
  <si>
    <t>Difference in yields of commercial real estates and 10 year sovereign bonds, deviation from long-term average</t>
  </si>
  <si>
    <t>Current account balance-to-GDP</t>
  </si>
  <si>
    <t>Gross external debt-to-GDP</t>
  </si>
  <si>
    <t>Gross external short-term debt of the banking sector as a share of balance sheet total</t>
  </si>
  <si>
    <t>II. Debtors’ repayment capacity</t>
  </si>
  <si>
    <t>I.C. Credit institutions: Concentration of assets and liabilities</t>
  </si>
  <si>
    <t xml:space="preserve">Countries: Argentina, Australia, Brazil, Canada, Chile, China, Colombia, Hong Kong SAR, India, Indonesia, Israel, Japan, Korea, Mexico, Malaysia, New Zealand, Norway, Russia, Saudi Arabia, Singapore, South Africa, Switzerland, Thailand, Türkiye, UK, USA. Credit-to-GDP: The numerator is the sum of outstanding loans and debt securities of the non-financial private sector of countries measured in US dollars calculated with market exchange rates; the denominator is the sum of the countries' four-quarter moving sum of nominal GDP measured in US dollars calculated with market exchange rates. Trend-cycle decomposition: one-sided HP-filter with a smoothing parameter (lambda) set to 400 000 applied from the first quarter of 1971. </t>
  </si>
  <si>
    <t>Countries: Austria, Belgium, Czechia, Denmark, Finland, France, Germany, Greece, Ireland, Italy, Luxembourg, Netherlands, Poland, Portugal, Spain, Sweden. Credit-to-GDP: The numerator is the sum of outstanding loans and debt securities of the non-financial private sector of countries measured in US dollars calculated with market exchange rates; the denominator is the sum of the countries' four-quarter moving sum of nominal GDP measured in US dollars calculated with market exchange rates. Trend-cycle decomposition: one-sided HP-filter with a smoothing parameter (lambda) set to 400 000 applied from the first quarter of 1971.</t>
  </si>
  <si>
    <t>Bank for International Settlements, MNB calculation</t>
  </si>
  <si>
    <t>The nominal price index of all Hungarian residential properties is calculated using the hedonic regression method. The real house price index is obtained by dividing it by the consumer price index. 2001 Q1 = 100%. The source of the values for the consumer price index ​​between 1990 and 1992 is the OECD. For details of the methodology, see: Banai, Á., Vágó, N. and Winkler, S. (2017): The MNB’s house price index methodology, MNB Occasional Papers, No. 127.</t>
  </si>
  <si>
    <t>A lakásáraknak a valós gazdasági körülmények által indokolt szintjétől vett eltérését mérő kompozit mutató a következő elemi indikátorok becsült trendértékeitől vett eltéréseinek súlyozott átlagaként áll elő: lakásár/jövedelem, lakásár / bérleti díj, újlakásár / építési költség, lakásár / túlzott kockázatvállalás nélkül elérhető hitelösszeg, lakásberuházások/GDP.</t>
  </si>
  <si>
    <t>The composite indicator measuring the deviation of house prices from their fundamental values is obtained as a weighted average of the deviations ​​of the following indicators from their estimated trend values: house price-to-personal disposable income, house price-to-rent, new house price-to-construction costs, house price-to-loan amount available without taking excessive risk, housing investment-to-GDP.</t>
  </si>
  <si>
    <t>MNB: credit, Hungarian Central Statistical Office: GDP, MNB calculation</t>
  </si>
  <si>
    <t>Eurostat, Hungarian Central Statistical Office, MNB, MNB calculation</t>
  </si>
  <si>
    <t>Government Debt Management Agency</t>
  </si>
  <si>
    <t>Government Debt Management Agency, MNB calculation</t>
  </si>
  <si>
    <t>The numerator is the public debt as defined in the Maastricht Treaty of the European Union: consolidated, gross, end-of-quarter debt of the general government calculated at nominal value (face value). The denominator is the four-quarter moving sum of nominal GDP at current prices.</t>
  </si>
  <si>
    <t>Az "Államadósság/GDP" nevű mutató 4 negyedéves megváltozása.</t>
  </si>
  <si>
    <t>The 4-quarter change in the indicator "Public debt-to-GDP".</t>
  </si>
  <si>
    <t>The proportion of foreign currency-denominated debt within the gross, end-of-quarter debt of the central government calculated at nominal value (face value). HUF value of foreign currency debt is calculated using MNB's official daily exchange rates quoted on the last working day of the period.</t>
  </si>
  <si>
    <t>The proportion of debt with a remaining maturity of at most one year within the gross, end-of-quarter debt of the central government calculated at nominal value (face value).</t>
  </si>
  <si>
    <t>The numerator is the sum of the products of outstanding loan amount in a loan category provided by domestic other monetary financial institutions to domestic non-financial corporations and the average annualized interest rate belonging to the respective loan category, taken by category (HUF loans: overdraft, maturity within one year, maturity beyond one year; foreign currency loans: maturity within one year, maturity beyond one year). The denominator is the four-quarter moving average of the sum of the gross operating surplus of non-financial corporations at current prices and the gross mixed income at current prices.</t>
  </si>
  <si>
    <t>Hungarian Central Statistical Office: GDP, MNB: credit data, MNB calculation</t>
  </si>
  <si>
    <t xml:space="preserve">12 tevékenységi körön belüli GDP-arányos nempénzügyi vállalati hitelállomány nemzetgazdasági GDP-részaránnyal súlyozott szórása. A 12 tevékenységi kör a TEÁOR ’08 szerinti nemzetgazdasági ágak alábbi halmazai: A, BDE, C, F, G, H, I, J K, L, MN, OPQRSTU. A tevékenységi körönkénti hitelállományok a hazai egyéb monetáris pénzügyi intézmények által a hazai nem pénzügyi vállalatoknak nyújtott hitelek negyedév végi állományait jelentik. Tevékenységi körönkénti gödülő négy negyedéves folyóáras nominális GDP-t használtunk. </t>
  </si>
  <si>
    <t>GDP-share weighted standard deviation of credit-to-GDP ratios in 12 categories of economic activities. The 12 categories are the following sets of NACE sections: A, BDE, C, F, G, H, I, J K, L, MN, OPQRSTU. Credit in an economic activity category consists of total end-of-quarter outstanding loan amount provided by domestic other monetary financial institutions to domestic non-financial corporations operating in the given economic activity category. GDP in an economic activity is the four-quarter sum of nominal GDP of the given economic activity category at current prices.</t>
  </si>
  <si>
    <t xml:space="preserve">A rendszerszintű LCR kiszámítása során az LCR megfelelésre kötelezett egyedi intézmények adatai, az egyedi megfelelés alól felmentést kapott intézmények esetében a csoportszintű adatok kerülnek figyelembe vételre, a jelzálogbankok és a lakástakarékpénztárak, valamint a speciális intézmények (EXIM, MFB, KELER) nélkül. A rendszerszintű átlag kiszámítása a hitelintézetek likviditási puffereinek (mutató számlálója) és nettó kirámlásainak (mutató nevezője) összegzésével, és ezek arányának kiszámításával történik. Az adott negyedévre vonatkozó adat a negyedévbe tartozó három hónapra vonatkozó hóvégi értékek átlaga. </t>
  </si>
  <si>
    <t>When calculating the systemic LCR, the data of individual institutions subject to LCR compliance, and in the case of institutions exempted from individual compliance, the group-level data are taken into account, excluding mortgage banks and building societies, as well as special institutions (EXIM, MFB, KELER). The system level average is calculated by summing the liquidity buffers (numerator of the indicator) and net outflows (denominator of the indicator) of credit institutions, and calculating their ratio. The data for a given quarter is the average of the end-of-month values ​​for the three months in the quarter.</t>
  </si>
  <si>
    <t>When calculating the system-wide NSFR, the data of individual institutions subject to NSFR compliance, and in the case of institutions exempted from individual compliance, the group-level data are taken into account, without special institutions (EXIM, MFB, KELER). The system-wide average is calculated by summing the available stable resources (numerator of the indicator) and the required stable resources (denominator of the indicator) of the credit institutions, and calculating their ratio. The value relating to the end of the given quarter is used.</t>
  </si>
  <si>
    <t>NSFR reports: C 80.00 - C 84.00</t>
  </si>
  <si>
    <t>LCR reports: 
C 72.00 - C 76.00</t>
  </si>
  <si>
    <t xml:space="preserve">A DEM a deviza eszközök és deviza források különbségének, valamint a mérlegfőösszegnek a hányadosa. A mutató 2016. július 1-jén került bevezetésre a mutató. Azóta több felülvizsgálaton esett át, illetve az elvárt szintek is többször módosultak (további információ: https://www.mnb.hu/penzugyi-stabilitas/makroprudencialis-politika/makroprudencialis-eszkoztar/kulso-serulekenyseget-csokkento-eszkozok-dmm-dem-bfm). A szektorszintű súlyozott átlag - szektorszintű mérlegen belüli nyitott devizapozíció és a szektorszintű mérlegfőösszeg hányadosa - 12 havi mozgó átlaga adja az indikátort. </t>
  </si>
  <si>
    <r>
      <t>A DMM az NSFR előíráshoz hasonló, de attól a nemzeti sajátosságok miatt több tekintetben eltérő mutató, amely a stabil devizaforrások és a stabil devizaforrás igény hányadosaként adódik, 100 százalékos minimum limit előírással. A mutatót a bankok 2012. március 31. óta jelentik és a szabályozás 2012. július 1-től hatályos. Azóta több felülvizsgálaton esett át a mutató, illetve az elvárt szintek is (további információ: https://www.mnb.hu/penzugyi-stabilitas/makroprudencialis-politika/makroprudencialis-eszkoztar/kulso-serulekenyseget-csokkento-eszkozok-dmm-dem-bfm).</t>
    </r>
    <r>
      <rPr>
        <sz val="11"/>
        <color rgb="FFFF0000"/>
        <rFont val="Calibri"/>
        <family val="2"/>
        <charset val="238"/>
        <scheme val="minor"/>
      </rPr>
      <t xml:space="preserve"> </t>
    </r>
    <r>
      <rPr>
        <sz val="11"/>
        <color theme="1"/>
        <rFont val="Calibri"/>
        <family val="2"/>
        <charset val="238"/>
      </rPr>
      <t xml:space="preserve">A rendszerszintű átlag a hitelintézetek összes stabil devizaforrásának és az összes stabil forrás igényének hányadosával adódik. A térkép indikátora az ezen rendszerintű átlag alapján számított négy negyedéves gördülő átlag. </t>
    </r>
  </si>
  <si>
    <t>FFAR reports (DMM, KONSZDMM, KDMM)</t>
  </si>
  <si>
    <t>FECR report:
L73 - monthly report on FECR</t>
  </si>
  <si>
    <t>The FECR is the ratio of the difference between foreign currency assets and foreign currency liabilities and the balance sheet total. The indicator was introduced on 1 July 2016. Since then, it has undergone several revisions and the expected levels have been modified several times (further information: https://www.mnb.hu/penzugyi-stabilitas/makroprudencialis-politika/makroprudencialis-eszkoztar/kulso-serulekenyseget-csokkento-eszkozok-dmm-dem-bfm). The indicator is given by the 12-month moving average of the sector-level weighted average - the ratio of the open foreign currency position within the sector-level balance sheet to the sector-level balance sheet total.</t>
  </si>
  <si>
    <t>The FFAR is an indicator similar to the NSFR regulation, but different in several respects due to national specificities, which is given as the ratio of stable foreign currency funding to the demand for stable foreign currency funding, with a minimum limit requirement of 100 percent. The indicator has been reported by banks since 31 March 2012, and the regulation has been in effect since 1 July 2012. Since then, the indicator and the required levels have undergone several revisions (further information: https://www.mnb.hu/penzugyi-stabilitas/makroprudencialis-politika/makroprudencialis-eszkoztar/kulso-serulekenyseget-csokkento-eszkozok-dmm-dem-bfm). The system-wide average is given as the ratio of the total stable foreign currency funding of credit institutions to the total required foreign currency stable funding. The indicator on the map is a four-quarter rolling average calculated based on this systematic average.</t>
  </si>
  <si>
    <t>2008Q4 és 2011Q4 között az operatív likviditási tartalék (OLT) CASHFLOW adatszolgáltatás és mérleg adatok (forint és valuta pénztár – készpénz) alapján becsülve, utána CASHFLOW jelentés szerint. 2012-től áll rendelkezésre a mutató napi szinten, előtte változó gyakorisággal és szűkebb adatszolgáltatói körben. Napi háztartási és vállalati betét adatok a 4LAN adatszolgáltatásból, 2012 előtt a napi mérleg rendelkezésre nem állása esetén havi mérleg adatokkal helyettesítve. AZ OLT-ben figyelembe vesszük az MNB tartalékszámláján lévő összegeket is. A napi gyakoriságú mutató alapján éves mozgóátlag kerül számításra.</t>
  </si>
  <si>
    <t>CASHFLOW; 4LAN daily reports</t>
  </si>
  <si>
    <t>CASHFLOW; 4LAN napi adatszolgáltatások</t>
  </si>
  <si>
    <t>Between Q4 2008 and Q4 2011, the operational liquidity reserve (OLR) was estimated based on CASHFLOW data and balance sheet data (forint and foreign currency cash – cash), and then according to the CASHFLOW report. The indicator has been available on a daily basis since 2012, before that with varying frequency and for a narrower range of data providers. Daily household and corporate deposit data from the 4LAN data report, replaced with monthly balance sheet data in case of unavailability of daily balance before 2012. The OLR also takes into account the amounts in the MNB reserve account. An annual moving average is calculated based on the daily frequency indicator.</t>
  </si>
  <si>
    <t>Until 2023 MNB supervisory reports, since 2024 HITREG</t>
  </si>
  <si>
    <t>The numerator of the indicator is the stock of consumer loans, excluding unsecured mortgage loans, provided to households by the entire credit institution sector. Baby loans are excluded from the stock due to their different risk profile due to the state guarantee. The denominator of the indicator is the total stock of loans provided to households and companies by the same entire circle of credit institutions. The data are available on a monthly basis, from which we calculate an annual average.</t>
  </si>
  <si>
    <t>The numerator of the indicator is the stock of foreign currency loans provided to households and companies by the entire credit institution sector. The denominator of the indicator is the total stock of loans provided to households and companies by the same entire circle of credit institutions. The data are available on a monthly basis, from which an annual average is calculated.</t>
  </si>
  <si>
    <t>MNB supervisory statistical balance sheet report</t>
  </si>
  <si>
    <t>The numerator of the indicator is the exposures of the entire credit institution sector to the budgetary and other sectors. The denominator of the indicator is the balance sheet total of the same entire group of credit institutions. The data are available on a monthly basis, from which we calculate an annual average</t>
  </si>
  <si>
    <t>MNB Financial accounts</t>
  </si>
  <si>
    <t>Total liabilities of credit Institutions (S122) excluding current account deposits and other deposits, shares and participations divided by total liabilities. Based on unconsolidated data, calculated without SCVs. The four-quarter moving average of the indicator provides the indicator used on the map.</t>
  </si>
  <si>
    <t xml:space="preserve">A bankközi finanszírozási mutató (BFM) szabályozásnak, valamint az arra vonatkozó adatszolgáltatási előírásoknak megfelelő forrássúlyozás szerint a statisztikai mérleg forrástételei alapján becsült összes pénzügyi vállalati forrás valamint a mérlegfőösszeg és a saját tőke különbségének a hányadosa. A rendszerszintű súlyozott átlag a bankrendszer összes súlyozott pénzügyi vállalati forrása a saját tőkével csökkentett mérlegfőösszegre vetítve. A térképen használt indikátor ezen átlag 12 havi mozgó átlaga. </t>
  </si>
  <si>
    <t>MNB számítás MNB statisztikai mérleg adatok alapján</t>
  </si>
  <si>
    <t>The ratio of total financial corporate resources estimated on the basis of the liability items of the statistical balance sheet to the difference between the balance sheet total and equity, according to the weighting of the resources in accordance with the interbank financing indicator (BFM) regulation and the relevant data provision requirements. The system-wide weighted average is the total weighted financial corporate resources of the banking system compared to the balance sheet total reduced by equity. The indicator used on the map is the 12-month moving average of this average.</t>
  </si>
  <si>
    <t>MNB calculation based on MNB supervisory statistical balance sheet report</t>
  </si>
  <si>
    <t>MNB calculations based on MNB suprvisory reports</t>
  </si>
  <si>
    <t>The numerator of the indicator is the after-tax profit of the entire group of credit institutions (excluding MFB, EXIM and KELER). The denominator is the sub-consolidated balance sheet total of the entire group of credit institutions (excluding MFB, EXIM and KELER) at the domestic level. When calculating the indicator, a 12-month rolling average is used to smooth out short-term fluctuations.</t>
  </si>
  <si>
    <t>CBRE, ÁKK, L70, majd 2024. január 1-jétől HITREG</t>
  </si>
  <si>
    <t>CBRE, L70, majd 2024. január 1-jétől HITREG</t>
  </si>
  <si>
    <t>CBRE, MNB L70 report, then HITREG since 1 January 2024</t>
  </si>
  <si>
    <t>CBRE, ÁKK, MNB L70 report, then HITREG since 1 January 2024</t>
  </si>
  <si>
    <t>The commercial real estate market yield is the weighted average of the yields of properties belonging to the prime office, retail and industrial-logistics submarkets in Budapest. The weights are determined by the proportion of the three submarkets based on the data reported in the MNB data reports (L70, then HITREG from 1 January 2024). The weights change periodically from Q3 2014 according to the current ratios, before Q3 2014 we calculate with the average weights of the period after Q3 2014.</t>
  </si>
  <si>
    <t>The commercial real estate market yield is the weighted average of the yields of properties belonging to the prime office, retail and industrial-logistics submarkets of Budapest. The weights are determined by the proportion of the three submarkets based on the data reported in the MNB data reports (L70, then HITREG from 1 January 2024). The weights change periodically from Q3 2014 according to the current ratios, before Q3 2014 we calculate with the average weights of the period after Q3 2014. The excess yield is given by the difference between the commercial real estate market yield thus obtained and the ÁKK 10-year government bond reference yield.</t>
  </si>
  <si>
    <t>MNB Balance of payment statistics, KSH National accounts</t>
  </si>
  <si>
    <t>MNB Balance of payment statistics, MNB supervisory balance sheet statistics</t>
  </si>
  <si>
    <t>MNB Fizetési mérleg statisztika, KSH Nemzeti számlák</t>
  </si>
  <si>
    <t>MNB Fizetési mérleg statisztika, MNB felügyeleti mérleg statisztika</t>
  </si>
  <si>
    <t>The numerator of the indicator is based on the national economy's (Hungary) gross debt stock recorded in forints excluding special purpose entities (SPVs) according to the MNB's Balance of payments statistics by remaining maturity. The denominator of the indicator is the four-quarter nominal GDP calculated on a rolling basis.</t>
  </si>
  <si>
    <t>The numerator of the indicator is calculated based on the quarterly gross debt of credit institutions excluding special purpose entities (SPVs), according to the MNB Balance of payments statistics, by remaining maturity. The denominator of the indicator is given by all assets taken according to credit institution balance sheet data, with the exception of MFB, EXIM and KELER in the case of joint-stock and branch credit institutions. The indicator is calculated according to the four-quarter rolling average of the indicator.</t>
  </si>
  <si>
    <t>The numerator of the indicator is the four-quarter current account balance recorded in forints excluding special purpose enterprises (SPVs), according to the MNB's Balance of payments statistics. The denominator of the indicator is the four-quarter nominal GDP calculated on a rolling basis.</t>
  </si>
  <si>
    <t>USA market, Chicago Board Options Exchange (CBOE) 30-day options volatility stock index (price index), daily frequency starting from 02.01.1990, currency: USD.</t>
  </si>
  <si>
    <t>German market, Deutsche Boerse 30-day option volatility stock index (price index), daily frequency starting from 02.01.1992, currency: Euro.</t>
  </si>
  <si>
    <t>A mutató számlálója a teljes hitelintézeti szektor által nyújtott kereskedelmiingatlan-projekthitelek könyv szerinti bruttó állománya, tartalmazza az ingatlanfejlesztési, ingatlanvásárlási, valamint a külföldieknek nyújtott projekthiteleket.  A mutató nevezője a teljes hitelintézeti kör által háztartásoknak és vállalatoknak nyújtott teljes hitelállomány. Az adatok a számláló esetében negyedéves, a nevező esetében havi szinten állnak rendelkezésre, mindkettő esetén a negyedév végi értéket használjuk.</t>
  </si>
  <si>
    <t>The numerator of the indicator is the gross book value of commercial real estate project loans provided by the entire credit institution sector, including property development, property purchase and project loans provided to foreigners. The denominator of the indicator is the total loan stock provided to households and companies by the entire credit institution sector. The data are available on a quarterly basis for the numerator and monthly basis for the denominator, in both cases the end-of-quarter value is used.</t>
  </si>
  <si>
    <t>MNB calculation, based on HITREG</t>
  </si>
  <si>
    <t>Credit-to-GDP gap calculated by wavelet filter</t>
  </si>
  <si>
    <t>14. TREA as a share of total assets</t>
  </si>
  <si>
    <t>20. Operative liquidity reserves as a share of deposits</t>
  </si>
  <si>
    <t>21. Residential real estate backed mortgage loans of households as a share of total credit</t>
  </si>
  <si>
    <t>22. Commercial real estate project loans as a share of total credit</t>
  </si>
  <si>
    <t>23. Consumer loans of households as a share of total credit</t>
  </si>
  <si>
    <t>24. FX loans as a share of total credit</t>
  </si>
  <si>
    <t>25. Exposures to general government as a share of balance sheet total</t>
  </si>
  <si>
    <t>26. Proportion of variable rate loans within outstanding housing mortgages of households</t>
  </si>
  <si>
    <t>27. Standard deviation of corporate credit-to-GDP between sectors</t>
  </si>
  <si>
    <t>28. Liabilites other than capital and deposits as a share of total liabilites</t>
  </si>
  <si>
    <t>29. Funding from financial corporations as a share of total liabilities net equity</t>
  </si>
  <si>
    <t>30. Interest rate spread, new housing loans of households</t>
  </si>
  <si>
    <t>31. Interest rate spread, new conusmer loans</t>
  </si>
  <si>
    <t>32. Interest rate spread, new corporate loans below 1 million euro</t>
  </si>
  <si>
    <t>33. Change in lending standards, new household loans</t>
  </si>
  <si>
    <t>34. Change in lending standards, new corporate loans</t>
  </si>
  <si>
    <t>35. Average LTV of new housing loans</t>
  </si>
  <si>
    <t>36. ROA of credit institutions, 4-quarter rolling value</t>
  </si>
  <si>
    <t>40. Proportion of variable rate loans within new household loans</t>
  </si>
  <si>
    <t>41. Interest payment obligations of coprorations as a share of gross operating surplus</t>
  </si>
  <si>
    <t>42. Proportion of variable rate loans within new corporate loans</t>
  </si>
  <si>
    <t>43. Public debt-to-GDP</t>
  </si>
  <si>
    <t>44. Public debt-to-GDP, 1-year change</t>
  </si>
  <si>
    <t>47. MNB real house price index, annual growth rate</t>
  </si>
  <si>
    <t>49. Commercial real estate yields, deviation from long-term average</t>
  </si>
  <si>
    <t>50. Difference in yields of commercial real estates and 10 year sovereign bonds, deviation from long-term average</t>
  </si>
  <si>
    <t>52. Current account balance-to-GDP</t>
  </si>
  <si>
    <t>53. Gross external debt-to-GDP</t>
  </si>
  <si>
    <t>54. Gross external short-term debt of the banking sector as a share of balance sheet total</t>
  </si>
  <si>
    <t>38. Expected evolution of households' real income</t>
  </si>
  <si>
    <t>Expected evolution of households' real income</t>
  </si>
  <si>
    <t>39. Average DSTI of new household loans</t>
  </si>
  <si>
    <t>Average DSTI of new household loans</t>
  </si>
  <si>
    <t>50. Kereskedelmiingatlanok 10 éves állampapírhoz viszonyított hozamkülönbözetének eltérése a historikus átlagától</t>
  </si>
  <si>
    <t>Kereskedelmiingatlanok 10 éves állampapírhoz viszonyított hozamkülönbözetének eltérése a historikus átlagától</t>
  </si>
  <si>
    <t>The deviation from the long-term estimated trend value of the non-financial private sector's GDP-proportional debt to domestic financial institutions. The applied loan portfolio in proportion to GDP is the same as the "Additional credit/GDP gap" indicator. The gap is the difference, expressed in percentage points, between the average of the GDP-proportional loan portfolio and its trend values estimated with one-sided Hodrick – Prescott filters, expanded with explanatory variables. The individual trend estimates result from combining subsets of explanatory variables chosen on the basis of experts and different cycle lengths. Details: Hosszú, Zs ., Körmendi, Gy . and Mérő, B. (2015): Univariate and multivariate filters to measure the credit gap, MNB Occasional Papers, No. 118.</t>
  </si>
  <si>
    <t>Eurostat, Központi Statisztikai Hivatal, MNB, MNB számolás</t>
  </si>
  <si>
    <t>10. Credit-to-GDP gap developed by Kocsis and Sallay (2018)</t>
  </si>
  <si>
    <t>Credit-to-GDP gap developed by Kocsis and Sallay (2018)</t>
  </si>
  <si>
    <t>Ciklikus rendszerkockázati index</t>
  </si>
  <si>
    <t>Cyclical systemic risk index</t>
  </si>
  <si>
    <t>Benchmark buffer rate based on the cyclical systemic risk index</t>
  </si>
  <si>
    <t>Ciklikus rendszerkockázati index alapú pufferráta</t>
  </si>
  <si>
    <t>The deviation from the long-term estimated trend value of  domestic financial institutions' non-financial private sector credit to GDP. Credit-to-GDP ratio: It is equivalent to the "Additional Credit/GDP Gap" indicator. Trend estimation: The sum of estimates calculated separately for the household and non-financial corporate segments, which are created using a one-sided Hodrick–Prescott filter with an augmented lambda of 400,000 and explanatory variables. These models use subsets of the possible large number of explanatory variables, and the averages of the top three models with the best statistical performance are used. Gap: The percentage point difference between the credit-to-GDP ratio and the trend. Details: Kocsis, L. and Sallay, M. (2018): Credit-to-GDP gap calculation using multivariate HP filter, MNB Occasional Papers, No. 136.</t>
  </si>
  <si>
    <t>The deviation from the long-term estimated trend value of the non-financial private sector's GDP-proportional debt to domestic financial institutions. The applied credit-to-GDP is the same as in the "Additional credit-to-GDP gap" indicator. The gap is estimated using a one-sided logic Christiano - Fitzgerald filter looking for cycles with a cycle length between 8 and 96 quarters (ie shorter than the calculation used for the "Additional credit-to-GDP gap" indicator). Details: Hosszú, Zs. and Lakos, G. (2021): Early warning performance of univariate credit-to-GDP gaps, MNB Occasional Papers, No. 142.</t>
  </si>
  <si>
    <t>The deviation from the long-term estimated trend value of the non-financial private sector's GDP-proportional debt to domestic financial institutions. The applied credit-to-GDP is the same as in the "Additional credit-to-GDP gap" indicator. The gap is estimated using a wavelet filter that looks for cycles with a cycle length of between 8 and 64 quarters , hence to estimate the gap value for a given quarter, we use not only the value of all credit-to-GDPs observed up to that quarter, but also the value of the next 4 quarters (predicted if necessary). Details: Hosszú, Zs. and Lakos, G. (2021): Early warning performance of univariate credit-to-GDP gaps, MNB Occasional Papers, No. 142.</t>
  </si>
  <si>
    <t>A nem pénzügyi magánszektor GDP-arányos, hazai pénzügyi intézmények felé fennálló hitelállományának hosszú távú becsült trendértékétől vett eltérése. Az alkalmazott GDP-arányos hitelállomány az "Addicionális hitel/GDP rés" mutatóéval azonos. A rés becslése 8 és 96 negyedév közötti ciklushosszú (tehát az "Addicionális hitel/GDP rés" mutatóhoz használt számításnál rövidebb) ciklusokat kereső, egyoldali logikájú Christiano–Fitzgerald-szűrővel történik. Részletek: Hosszú és Lakos (2021): Egyváltozós hitel/GDP rések korai előrejelző képessége, MNB-tanulmányok 142.</t>
  </si>
  <si>
    <t>A nem pénzügyi magánszektor GDP-arányos, hazai pénzügyi intézmények felé fennálló hitelállományának hosszú távú becsült trendértékétől vett eltérése. Az alkalmazott GDP-arányos hitelállomány az "Addicionális hitel/GDP rés" mutatóéval azonos. A rés becslése 8 és 64 negyedév közötti ciklushosszú ciklusokat kereső wavelet-szűrővel történik úgy, hogy egy adott negyedévi résérték becsléséhez nem csak az addig a negyedévig megfigyelt összes GDP-arányos hitelállomány értékét, hanem a következő 4 negyedév (szükség esetén előrejelzett) értékét is használjuk. Részletek: Hosszú, Zs. és Lakos, G. (2021): Egyváltozós hitel/GDP rések korai előrejelző képessége, MNB-tanulmányok 142.</t>
  </si>
  <si>
    <t>(percent)</t>
  </si>
  <si>
    <t>percent</t>
  </si>
  <si>
    <t>Ciklikus rendszerkockázati térkép</t>
  </si>
  <si>
    <t>Cyclical systemic risk map</t>
  </si>
  <si>
    <t>Factor-based index of systemic stress in the financial system (FISS)</t>
  </si>
  <si>
    <t>Faktoralapú rendszerszintű pénzügyi stresszindex</t>
  </si>
  <si>
    <t>Standardised credit-to-GDP gap, households</t>
  </si>
  <si>
    <t>Standardised credit-to-GDP gap, non-financial corporations</t>
  </si>
  <si>
    <t>2. Standardised credit-to-GDP gap, households</t>
  </si>
  <si>
    <t>3. Standardised credit-to-GDP gap, non-financial corporations</t>
  </si>
  <si>
    <t>1. Standardised credit-to-GDP gap</t>
  </si>
  <si>
    <t>For decision-makers determining the countercyclical capital buffer rate, the benchmark buffer rate can be taken into account, which depends on the "Standardised credit-to-GDP gap" indicator according to the function given in part 2 of the annex to the recommendation ESRB No. 2014/1 on the guidance on the determination of countercyclical capital buffer rates. Below the value of the gap indicator of 2 percentage points, the buffer rate is 0 percent, above the value of 10 percentage points, it is 2.5 percent, between the two threshold values, the gap indicator linearly determines the value of the buffer rate, which is finally rounded to multiples of 0.25 percent.</t>
  </si>
  <si>
    <t>A benchmark buffer rate that can be taken into account by decision-makers determining the countercyclical capital buffer rate depends on the "Additional credit-to-GDP gap" indicator in a freely chosen manner allowed according to the recommendation of ESRB No. 2014/1 on the guidance on the determination of countercyclical capital buffer rates. Below the value of the gap indicator of 2 percentage points, the buffer rate is 0 percent, above the value of 10 percentage points, it is 2.5 percent, between the two threshold values, the gap indicator linearly determines the value of the buffer rate, which is finally rounded to multiples of 0.25 percent.</t>
  </si>
  <si>
    <t>The benchmark buffer rate can be taken into account for decision-makers determining the countercyclical capital buffer rate, which depends on the "Cyclical systemic risk index" indicator. If the value of the index is below 0.160, the buffer rate is 0 percent, if the value of the index is above 1.073, then the buffer rate is 2.5 percent. Between the two threshold values, the index linearly determines the value of the buffer rate, which is finally rounded to multiples of 0.25 percent. The two threshold values ​​correspond to the 7th and 9th decile values ​​of the index values ​​observed between the 1st quarter of 2005 and the 1st quarter of 2024.</t>
  </si>
  <si>
    <t>The deviation of the non-financial private sector credit to GDP from its long-term estimated trend value. The credit includes all non-consolidated domestic and foreign debt-like obligations of the domestic non-financial private sector. The GDP used is the quarterly GDP at current prices, seasonally adjusted and calendar effect adjusted, summed over 4 quarters. The gap is the difference, expressed in percentage points, between the credit-to-GDP starting from the first quarter of 1995 and its trend value estimated using a one-sided Hodrick-Prescott filter with a lambda of 400,000. This indicator corresponds to the standardised credit-to-GDP gap described in the ESRB recommendation 2014/1 on setting countercyclical capital buffer rates.</t>
  </si>
  <si>
    <t>The indicator that best summarizes the information content of the cyclical systemic risk map indicators. Among the indicators of the CSRM, it is a function of the standardised values ​​of the 8 indicators that prove to be the best predictors of crisis. The set of these indicators consists of indicators numbered 1, 5, 14, 16, 25, 44, 48 and 51, which were determined using a Growth-at-Risk model forecasting for 8 quarters using Lasso regularization. The index is calculated as the weighted average of the 3 most important factors in the dynamic non-stationary factor model containing 8 indicators, where the weights are equal to the proportions of the variance explained by the factors.</t>
  </si>
  <si>
    <t>The deviation from the long-term estimated trend value of the non-financial corporations credit-to-GDP. It differs from the "Standardised credit-to-GDP gap" indicator in that only the credit obligations of domestic non-financial corporations credit is considered. The sum of this indicator and the "Standardised credit-to-GDP gap, households" indicator gives the "Standardised credit-to-GDP gap" indicator.</t>
  </si>
  <si>
    <t>The deviation of household credit-to-GDP from its long-term estimated trend value. It differs from the 'Standardised credit-to-GDP gap' indicator in that only the domestic households' debt-like obligations are included in the credit stock. The sum of this indicator and the 'Standardised credit-to-GDP gap, non-financial corporations' indicator gives the 'Standardised credit-to-GDP gap' indicator.</t>
  </si>
  <si>
    <t>For decision-makers determining the countercyclical capital buffer rate, the reference buffer rate can be taken into account, which most accurately summarises the information of the monitoring system established to support the construction of the countercyclical capital buffer. The value of the buffer guide is the "Benchmark buffer rate based on the cyclical systemic risk index" amended by expert corrections based on the cyclical systemic risk map. It fulfills the role that ESRB's Recommendation No. 2014/1 on the guidance for the determination of countercyclical capital buffer rates assigns to the buffer guide ("buffer guide").</t>
  </si>
  <si>
    <t>Az anticiklikus tőkepufferráta meghatározását végző döntéshozók számára figyelembe vehető irányadó pufferráta, ami a legpontosabban összegzi az anticiklikus tőkepuffer felépítésének támogatására létrehozott monitoringrendszer információit. A "Ciklikus rendszerkockázati index alapú pufferrátának" a  ciklikus pénzügyi rendszerkockázati térképre támaszkodó szakértői korrekciókkal megváltoztatott értéke. Azt a szerepet tölti be, amit az ESRB 2014/1-es számú, az anticiklikus tőkepufferráták meghatározására vonatkozó útmutatásról szóló ajánlás az irányadó puffernek ("buffer guide") szán.</t>
  </si>
  <si>
    <t>A ciklikus pénzügyi rendszerkockázati térkép indikátorainak információtartalmát a lehető legjobban összegző mutatószám. A térkép indikátorai közül a legjobb válságelőrejelzőnek bizonyuló 8 indikátor standardizált értékeinek függvényeként áll elő. Ezen indikátorok halmazát az 1., 5., 14., 16., 25., 44., 48. és 51. sorszámú indikátorok alkotják, amit egy Lasso regularizációt használó, 8 negyedévre előrejelző Growth-at-Risk modell segítségével határoztuk meg. Az indexet a 8 indikátort tartalamzó dinamikus nem-stacionárius faktormodelben a legfontosabb 3 faktornak a súlyozott átlagaként számoljuk, ahol a súlyok a faktorok által magyarázott variancia arányaival egyeznek meg.</t>
  </si>
  <si>
    <t>Az anticiklikus tőkepufferráta meghatározását végző döntéshozók számára figyelembe vehető benchmark pufferráta, ami a "Ciklikus rendszerkockázati index" mutatótól függ. Ha az index értéke 0,160 alatt van, a pufferráta 0 százalék, ha az index értéke 1,073 felett van, akkor a pufferráta 2,5 százalék. A két küszöbérték között az index lineárisan határozza meg a pufferráta értékét, amit végül a 0,25 százalék többszöröseire kerekítünk. A két küszöbérték az index 2005 1. negyedéve és 2024 1. negyedéve között megfigyelhető értékeinek 7. és 9. decilisértékeivel egyezik meg.</t>
  </si>
  <si>
    <t>Additional credit-to-GDP ratio</t>
  </si>
  <si>
    <t>Addicionális hitel/GDP</t>
  </si>
  <si>
    <t>Standardised credit-to-GDP ratio</t>
  </si>
  <si>
    <t>Standardizált hitel/GDP</t>
  </si>
  <si>
    <t>2024. IV.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</si>
</sst>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0"/>
  </numFmts>
  <fonts count="24" x14ac:knownFonts="1">
    <font>
      <sz val="10"/>
      <color theme="1"/>
      <name val="Calibri"/>
      <family val="2"/>
      <charset val="238"/>
    </font>
    <font>
      <sz val="11"/>
      <color theme="1"/>
      <name val="Calibri"/>
      <family val="2"/>
      <charset val="238"/>
      <scheme val="minor"/>
    </font>
    <font>
      <b/>
      <sz val="11"/>
      <color theme="1"/>
      <name val="Calibri"/>
      <family val="2"/>
      <charset val="238"/>
      <scheme val="minor"/>
    </font>
    <font>
      <b/>
      <sz val="16"/>
      <color theme="1"/>
      <name val="Calibri"/>
      <family val="2"/>
      <charset val="238"/>
      <scheme val="minor"/>
    </font>
    <font>
      <b/>
      <sz val="14"/>
      <color theme="1"/>
      <name val="Calibri"/>
      <family val="2"/>
      <charset val="238"/>
      <scheme val="minor"/>
    </font>
    <font>
      <sz val="13"/>
      <color theme="1"/>
      <name val="Calibri"/>
      <family val="2"/>
      <charset val="238"/>
      <scheme val="minor"/>
    </font>
    <font>
      <u/>
      <sz val="10"/>
      <color theme="10"/>
      <name val="Calibri"/>
      <family val="2"/>
      <charset val="238"/>
    </font>
    <font>
      <u/>
      <sz val="11"/>
      <color theme="10"/>
      <name val="Calibri"/>
      <family val="2"/>
      <charset val="238"/>
    </font>
    <font>
      <sz val="11"/>
      <color theme="1"/>
      <name val="Calibri"/>
      <family val="2"/>
      <charset val="238"/>
    </font>
    <font>
      <b/>
      <sz val="11"/>
      <color theme="1"/>
      <name val="Calibri"/>
      <family val="2"/>
      <charset val="238"/>
    </font>
    <font>
      <b/>
      <sz val="11"/>
      <name val="Calibri"/>
      <family val="2"/>
      <charset val="238"/>
      <scheme val="minor"/>
    </font>
    <font>
      <sz val="11"/>
      <name val="Calibri"/>
      <family val="2"/>
      <charset val="238"/>
      <scheme val="minor"/>
    </font>
    <font>
      <sz val="16"/>
      <color theme="1"/>
      <name val="Calibri"/>
      <family val="2"/>
      <charset val="238"/>
      <scheme val="minor"/>
    </font>
    <font>
      <b/>
      <sz val="11"/>
      <color theme="0"/>
      <name val="Calibri"/>
      <family val="2"/>
      <charset val="238"/>
    </font>
    <font>
      <b/>
      <sz val="22"/>
      <color theme="1"/>
      <name val="Calibri"/>
      <family val="2"/>
      <charset val="238"/>
    </font>
    <font>
      <sz val="22"/>
      <color theme="1"/>
      <name val="Calibri"/>
      <family val="2"/>
      <charset val="238"/>
    </font>
    <font>
      <sz val="22"/>
      <color theme="1"/>
      <name val="Calibri"/>
      <family val="2"/>
      <charset val="238"/>
      <scheme val="minor"/>
    </font>
    <font>
      <b/>
      <sz val="22"/>
      <color theme="1"/>
      <name val="Calibri"/>
      <family val="2"/>
      <charset val="238"/>
      <scheme val="minor"/>
    </font>
    <font>
      <b/>
      <sz val="21"/>
      <color theme="1"/>
      <name val="Calibri"/>
      <family val="2"/>
      <charset val="238"/>
    </font>
    <font>
      <sz val="21"/>
      <color theme="1"/>
      <name val="Calibri"/>
      <family val="2"/>
      <charset val="238"/>
    </font>
    <font>
      <sz val="11"/>
      <color rgb="FFFF0000"/>
      <name val="Calibri"/>
      <family val="2"/>
      <charset val="238"/>
      <scheme val="minor"/>
    </font>
    <font>
      <sz val="10"/>
      <color theme="1"/>
      <name val="Calibri"/>
      <family val="2"/>
      <charset val="238"/>
      <scheme val="minor"/>
    </font>
    <font>
      <b/>
      <sz val="11"/>
      <name val="Calibri"/>
      <family val="2"/>
      <charset val="238"/>
    </font>
    <font>
      <b/>
      <sz val="11"/>
      <color rgb="FF000000"/>
      <name val="Calibri"/>
      <family val="2"/>
      <charset val="238"/>
    </font>
  </fonts>
  <fills count="18">
    <fill>
      <patternFill patternType="none"/>
    </fill>
    <fill>
      <patternFill patternType="gray125"/>
    </fill>
    <fill>
      <patternFill patternType="solid">
        <fgColor rgb="FFA8E6B4"/>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rgb="FFFFFF61"/>
        <bgColor indexed="64"/>
      </patternFill>
    </fill>
    <fill>
      <patternFill patternType="solid">
        <fgColor rgb="FFFFD85B"/>
        <bgColor indexed="64"/>
      </patternFill>
    </fill>
    <fill>
      <patternFill patternType="solid">
        <fgColor rgb="FFEBF1DE"/>
        <bgColor indexed="64"/>
      </patternFill>
    </fill>
    <fill>
      <patternFill patternType="solid">
        <fgColor rgb="FFFF8F9C"/>
        <bgColor indexed="64"/>
      </patternFill>
    </fill>
    <fill>
      <patternFill patternType="solid">
        <fgColor rgb="FF9E0000"/>
        <bgColor indexed="64"/>
      </patternFill>
    </fill>
    <fill>
      <patternFill patternType="solid">
        <fgColor theme="4" tint="0.59999389629810485"/>
        <bgColor indexed="64"/>
      </patternFill>
    </fill>
    <fill>
      <patternFill patternType="solid">
        <fgColor rgb="FFEDF1F9"/>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0" tint="-0.14993743705557422"/>
        <bgColor indexed="64"/>
      </patternFill>
    </fill>
    <fill>
      <patternFill patternType="solid">
        <fgColor theme="0" tint="-0.14999847407452621"/>
        <bgColor indexed="64"/>
      </patternFill>
    </fill>
    <fill>
      <patternFill patternType="solid">
        <fgColor rgb="FFD9E1F2"/>
        <bgColor indexed="64"/>
      </patternFill>
    </fill>
  </fills>
  <borders count="58">
    <border>
      <left/>
      <right/>
      <top/>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style="thin">
        <color indexed="64"/>
      </right>
      <top/>
      <bottom/>
      <diagonal/>
    </border>
    <border>
      <left style="medium">
        <color indexed="64"/>
      </left>
      <right/>
      <top/>
      <bottom style="medium">
        <color indexed="64"/>
      </bottom>
      <diagonal/>
    </border>
    <border>
      <left/>
      <right/>
      <top/>
      <bottom style="medium">
        <color indexed="64"/>
      </bottom>
      <diagonal/>
    </border>
    <border>
      <left style="thin">
        <color indexed="64"/>
      </left>
      <right/>
      <top/>
      <bottom style="medium">
        <color indexed="64"/>
      </bottom>
      <diagonal/>
    </border>
    <border>
      <left style="thin">
        <color indexed="64"/>
      </left>
      <right/>
      <top style="medium">
        <color indexed="64"/>
      </top>
      <bottom/>
      <diagonal/>
    </border>
    <border>
      <left/>
      <right style="medium">
        <color indexed="64"/>
      </right>
      <top/>
      <bottom style="medium">
        <color indexed="64"/>
      </bottom>
      <diagonal/>
    </border>
    <border>
      <left style="thin">
        <color indexed="64"/>
      </left>
      <right style="thin">
        <color theme="1"/>
      </right>
      <top style="medium">
        <color indexed="64"/>
      </top>
      <bottom/>
      <diagonal/>
    </border>
    <border>
      <left style="thin">
        <color indexed="64"/>
      </left>
      <right style="thin">
        <color theme="1"/>
      </right>
      <top/>
      <bottom style="medium">
        <color indexed="64"/>
      </bottom>
      <diagonal/>
    </border>
    <border>
      <left style="medium">
        <color indexed="64"/>
      </left>
      <right/>
      <top style="thin">
        <color indexed="64"/>
      </top>
      <bottom style="thin">
        <color indexed="64"/>
      </bottom>
      <diagonal/>
    </border>
    <border>
      <left style="thin">
        <color theme="1"/>
      </left>
      <right style="thin">
        <color theme="1"/>
      </right>
      <top style="thin">
        <color theme="1"/>
      </top>
      <bottom/>
      <diagonal/>
    </border>
    <border>
      <left style="thin">
        <color theme="1"/>
      </left>
      <right style="thin">
        <color theme="1"/>
      </right>
      <top/>
      <bottom style="thin">
        <color theme="1"/>
      </bottom>
      <diagonal/>
    </border>
    <border>
      <left/>
      <right style="thin">
        <color indexed="64"/>
      </right>
      <top/>
      <bottom/>
      <diagonal/>
    </border>
    <border>
      <left style="medium">
        <color indexed="64"/>
      </left>
      <right/>
      <top/>
      <bottom/>
      <diagonal/>
    </border>
    <border>
      <left/>
      <right style="medium">
        <color indexed="64"/>
      </right>
      <top/>
      <bottom/>
      <diagonal/>
    </border>
    <border>
      <left style="medium">
        <color indexed="64"/>
      </left>
      <right style="medium">
        <color indexed="64"/>
      </right>
      <top/>
      <bottom/>
      <diagonal/>
    </border>
    <border>
      <left style="medium">
        <color theme="1"/>
      </left>
      <right style="thin">
        <color indexed="64"/>
      </right>
      <top style="medium">
        <color theme="1"/>
      </top>
      <bottom style="thin">
        <color indexed="64"/>
      </bottom>
      <diagonal/>
    </border>
    <border>
      <left style="thin">
        <color indexed="64"/>
      </left>
      <right style="thin">
        <color indexed="64"/>
      </right>
      <top style="medium">
        <color theme="1"/>
      </top>
      <bottom/>
      <diagonal/>
    </border>
    <border>
      <left style="thin">
        <color indexed="64"/>
      </left>
      <right style="thin">
        <color indexed="64"/>
      </right>
      <top style="medium">
        <color theme="1"/>
      </top>
      <bottom style="thin">
        <color indexed="64"/>
      </bottom>
      <diagonal/>
    </border>
    <border>
      <left style="thin">
        <color indexed="64"/>
      </left>
      <right style="medium">
        <color theme="1"/>
      </right>
      <top style="medium">
        <color theme="1"/>
      </top>
      <bottom style="thin">
        <color indexed="64"/>
      </bottom>
      <diagonal/>
    </border>
    <border>
      <left style="medium">
        <color theme="1"/>
      </left>
      <right style="thin">
        <color indexed="64"/>
      </right>
      <top style="thin">
        <color indexed="64"/>
      </top>
      <bottom style="thin">
        <color indexed="64"/>
      </bottom>
      <diagonal/>
    </border>
    <border>
      <left style="thin">
        <color indexed="64"/>
      </left>
      <right style="medium">
        <color theme="1"/>
      </right>
      <top style="thin">
        <color indexed="64"/>
      </top>
      <bottom style="thin">
        <color indexed="64"/>
      </bottom>
      <diagonal/>
    </border>
    <border>
      <left style="thin">
        <color indexed="64"/>
      </left>
      <right style="medium">
        <color theme="1"/>
      </right>
      <top style="thin">
        <color indexed="64"/>
      </top>
      <bottom/>
      <diagonal/>
    </border>
    <border>
      <left style="thin">
        <color indexed="64"/>
      </left>
      <right style="medium">
        <color theme="1"/>
      </right>
      <top/>
      <bottom style="thin">
        <color indexed="64"/>
      </bottom>
      <diagonal/>
    </border>
    <border>
      <left style="medium">
        <color theme="1"/>
      </left>
      <right style="thin">
        <color indexed="64"/>
      </right>
      <top style="thin">
        <color indexed="64"/>
      </top>
      <bottom style="medium">
        <color theme="1"/>
      </bottom>
      <diagonal/>
    </border>
    <border>
      <left style="thin">
        <color indexed="64"/>
      </left>
      <right style="thin">
        <color indexed="64"/>
      </right>
      <top style="thin">
        <color indexed="64"/>
      </top>
      <bottom style="medium">
        <color theme="1"/>
      </bottom>
      <diagonal/>
    </border>
    <border>
      <left style="thin">
        <color indexed="64"/>
      </left>
      <right style="medium">
        <color theme="1"/>
      </right>
      <top style="thin">
        <color indexed="64"/>
      </top>
      <bottom style="medium">
        <color theme="1"/>
      </bottom>
      <diagonal/>
    </border>
    <border>
      <left/>
      <right style="thin">
        <color indexed="64"/>
      </right>
      <top/>
      <bottom style="medium">
        <color theme="1"/>
      </bottom>
      <diagonal/>
    </border>
    <border>
      <left style="thin">
        <color indexed="64"/>
      </left>
      <right style="thin">
        <color theme="1"/>
      </right>
      <top style="thin">
        <color indexed="64"/>
      </top>
      <bottom/>
      <diagonal/>
    </border>
    <border>
      <left style="thin">
        <color indexed="64"/>
      </left>
      <right style="thin">
        <color theme="1"/>
      </right>
      <top/>
      <bottom style="medium">
        <color theme="1"/>
      </bottom>
      <diagonal/>
    </border>
    <border>
      <left style="thin">
        <color indexed="64"/>
      </left>
      <right style="thin">
        <color indexed="64"/>
      </right>
      <top style="thin">
        <color theme="1"/>
      </top>
      <bottom/>
      <diagonal/>
    </border>
    <border>
      <left/>
      <right/>
      <top/>
      <bottom style="thin">
        <color theme="1"/>
      </bottom>
      <diagonal/>
    </border>
  </borders>
  <cellStyleXfs count="4">
    <xf numFmtId="0" fontId="0" fillId="0" borderId="0"/>
    <xf numFmtId="0" fontId="1" fillId="0" borderId="0"/>
    <xf numFmtId="0" fontId="6" fillId="0" borderId="0" applyNumberFormat="0" applyFill="0" applyBorder="0" applyAlignment="0" applyProtection="0"/>
    <xf numFmtId="0" fontId="21" fillId="0" borderId="0"/>
  </cellStyleXfs>
  <cellXfs count="210">
    <xf numFmtId="0" fontId="0" fillId="0" borderId="0" xfId="0"/>
    <xf numFmtId="0" fontId="1" fillId="4" borderId="0" xfId="1" applyFill="1"/>
    <xf numFmtId="0" fontId="2" fillId="4" borderId="0" xfId="1" applyFont="1" applyFill="1" applyAlignment="1">
      <alignment horizontal="left" vertical="center"/>
    </xf>
    <xf numFmtId="0" fontId="1" fillId="4" borderId="0" xfId="1" applyFill="1" applyAlignment="1">
      <alignment horizontal="center" vertical="center"/>
    </xf>
    <xf numFmtId="0" fontId="4" fillId="4" borderId="0" xfId="1" applyFont="1" applyFill="1" applyAlignment="1">
      <alignment vertical="center" wrapText="1"/>
    </xf>
    <xf numFmtId="0" fontId="1" fillId="4" borderId="0" xfId="1" applyFill="1" applyAlignment="1">
      <alignment vertical="center" wrapText="1"/>
    </xf>
    <xf numFmtId="164" fontId="1" fillId="4" borderId="0" xfId="1" applyNumberFormat="1" applyFill="1" applyAlignment="1">
      <alignment vertical="center" wrapText="1"/>
    </xf>
    <xf numFmtId="0" fontId="1" fillId="4" borderId="0" xfId="1" applyFill="1" applyAlignment="1">
      <alignment horizontal="center" vertical="center" wrapText="1"/>
    </xf>
    <xf numFmtId="0" fontId="4" fillId="4" borderId="0" xfId="1" applyFont="1" applyFill="1" applyAlignment="1">
      <alignment vertical="center"/>
    </xf>
    <xf numFmtId="0" fontId="2" fillId="4" borderId="0" xfId="1" applyFont="1" applyFill="1" applyAlignment="1">
      <alignment horizontal="left" vertical="center" wrapText="1"/>
    </xf>
    <xf numFmtId="0" fontId="2" fillId="3" borderId="0" xfId="1" applyFont="1" applyFill="1" applyBorder="1" applyAlignment="1">
      <alignment horizontal="left" vertical="center" wrapText="1"/>
    </xf>
    <xf numFmtId="0" fontId="2" fillId="3" borderId="11" xfId="1" applyFont="1" applyFill="1" applyBorder="1" applyAlignment="1">
      <alignment horizontal="center" vertical="center" wrapText="1"/>
    </xf>
    <xf numFmtId="0" fontId="1" fillId="3" borderId="2" xfId="1" applyFill="1" applyBorder="1" applyAlignment="1">
      <alignment horizontal="center" vertical="center" wrapText="1"/>
    </xf>
    <xf numFmtId="0" fontId="2" fillId="3" borderId="12" xfId="1" applyFont="1" applyFill="1" applyBorder="1" applyAlignment="1">
      <alignment horizontal="left" vertical="center" wrapText="1"/>
    </xf>
    <xf numFmtId="0" fontId="2" fillId="3" borderId="3" xfId="1" applyFont="1" applyFill="1" applyBorder="1" applyAlignment="1">
      <alignment horizontal="center" vertical="center" wrapText="1"/>
    </xf>
    <xf numFmtId="0" fontId="2" fillId="3" borderId="4" xfId="1" applyFont="1" applyFill="1" applyBorder="1" applyAlignment="1">
      <alignment horizontal="left" vertical="center" wrapText="1"/>
    </xf>
    <xf numFmtId="0" fontId="2" fillId="3" borderId="22" xfId="1" applyFont="1" applyFill="1" applyBorder="1" applyAlignment="1">
      <alignment horizontal="left" vertical="center" wrapText="1"/>
    </xf>
    <xf numFmtId="0" fontId="1" fillId="3" borderId="22" xfId="1" applyFill="1" applyBorder="1" applyAlignment="1">
      <alignment horizontal="center" vertical="center" wrapText="1"/>
    </xf>
    <xf numFmtId="0" fontId="1" fillId="3" borderId="2" xfId="1" applyFont="1" applyFill="1" applyBorder="1" applyAlignment="1">
      <alignment horizontal="left" vertical="center" wrapText="1"/>
    </xf>
    <xf numFmtId="0" fontId="0" fillId="4" borderId="0" xfId="0" applyFill="1"/>
    <xf numFmtId="0" fontId="8" fillId="4" borderId="0" xfId="0" applyFont="1" applyFill="1"/>
    <xf numFmtId="0" fontId="1" fillId="3" borderId="12" xfId="1" applyFont="1" applyFill="1" applyBorder="1" applyAlignment="1">
      <alignment horizontal="left" vertical="center" wrapText="1"/>
    </xf>
    <xf numFmtId="0" fontId="1" fillId="3" borderId="4" xfId="1" applyFont="1" applyFill="1" applyBorder="1" applyAlignment="1">
      <alignment horizontal="left" vertical="center" wrapText="1"/>
    </xf>
    <xf numFmtId="0" fontId="2" fillId="3" borderId="19" xfId="1" applyFont="1" applyFill="1" applyBorder="1" applyAlignment="1">
      <alignment horizontal="center" vertical="center" wrapText="1"/>
    </xf>
    <xf numFmtId="0" fontId="1" fillId="3" borderId="22" xfId="1" applyFont="1" applyFill="1" applyBorder="1" applyAlignment="1">
      <alignment horizontal="left" vertical="center" wrapText="1"/>
    </xf>
    <xf numFmtId="0" fontId="7" fillId="3" borderId="1" xfId="2" applyFont="1" applyFill="1" applyBorder="1" applyAlignment="1">
      <alignment horizontal="center" vertical="center" wrapText="1"/>
    </xf>
    <xf numFmtId="0" fontId="1" fillId="3" borderId="13" xfId="1" applyFont="1" applyFill="1" applyBorder="1" applyAlignment="1">
      <alignment horizontal="left" vertical="center" wrapText="1"/>
    </xf>
    <xf numFmtId="0" fontId="1" fillId="3" borderId="5" xfId="1" applyFont="1" applyFill="1" applyBorder="1" applyAlignment="1">
      <alignment horizontal="left" vertical="center" wrapText="1"/>
    </xf>
    <xf numFmtId="0" fontId="1" fillId="3" borderId="26" xfId="1" applyFont="1" applyFill="1" applyBorder="1" applyAlignment="1">
      <alignment horizontal="left" vertical="center" wrapText="1"/>
    </xf>
    <xf numFmtId="0" fontId="7" fillId="3" borderId="10" xfId="2" applyFont="1" applyFill="1" applyBorder="1" applyAlignment="1">
      <alignment horizontal="center" vertical="center" wrapText="1"/>
    </xf>
    <xf numFmtId="0" fontId="1" fillId="3" borderId="0" xfId="1" applyFont="1" applyFill="1" applyBorder="1" applyAlignment="1">
      <alignment horizontal="left" vertical="center" wrapText="1"/>
    </xf>
    <xf numFmtId="0" fontId="1" fillId="4" borderId="0" xfId="1" applyFont="1" applyFill="1"/>
    <xf numFmtId="0" fontId="1" fillId="4" borderId="0" xfId="1" applyFont="1" applyFill="1" applyAlignment="1">
      <alignment vertical="center" wrapText="1"/>
    </xf>
    <xf numFmtId="0" fontId="1" fillId="4" borderId="0" xfId="1" applyFill="1" applyBorder="1" applyAlignment="1">
      <alignment vertical="center" wrapText="1"/>
    </xf>
    <xf numFmtId="0" fontId="2" fillId="3" borderId="27" xfId="1" applyFont="1" applyFill="1" applyBorder="1" applyAlignment="1">
      <alignment horizontal="left" vertical="center" wrapText="1"/>
    </xf>
    <xf numFmtId="0" fontId="1" fillId="3" borderId="27" xfId="1" applyFill="1" applyBorder="1" applyAlignment="1">
      <alignment horizontal="center" vertical="center" wrapText="1"/>
    </xf>
    <xf numFmtId="0" fontId="1" fillId="3" borderId="15" xfId="1" applyFont="1" applyFill="1" applyBorder="1" applyAlignment="1">
      <alignment horizontal="left" vertical="center" wrapText="1"/>
    </xf>
    <xf numFmtId="0" fontId="1" fillId="3" borderId="15" xfId="1" applyFill="1" applyBorder="1" applyAlignment="1">
      <alignment horizontal="center" vertical="center" wrapText="1"/>
    </xf>
    <xf numFmtId="0" fontId="2" fillId="5" borderId="16" xfId="1" applyFont="1" applyFill="1" applyBorder="1" applyAlignment="1">
      <alignment horizontal="center" vertical="center" wrapText="1"/>
    </xf>
    <xf numFmtId="0" fontId="10" fillId="5" borderId="31" xfId="1" applyFont="1" applyFill="1" applyBorder="1" applyAlignment="1">
      <alignment horizontal="center" vertical="center" wrapText="1"/>
    </xf>
    <xf numFmtId="0" fontId="2" fillId="5" borderId="31" xfId="1" applyFont="1" applyFill="1" applyBorder="1" applyAlignment="1">
      <alignment horizontal="center" vertical="center" wrapText="1"/>
    </xf>
    <xf numFmtId="0" fontId="2" fillId="5" borderId="18" xfId="1" applyFont="1" applyFill="1" applyBorder="1" applyAlignment="1">
      <alignment horizontal="center" vertical="center" wrapText="1"/>
    </xf>
    <xf numFmtId="0" fontId="11" fillId="5" borderId="30" xfId="1" applyFont="1" applyFill="1" applyBorder="1" applyAlignment="1">
      <alignment horizontal="center" vertical="center" wrapText="1"/>
    </xf>
    <xf numFmtId="0" fontId="1" fillId="5" borderId="30" xfId="1" applyFont="1" applyFill="1" applyBorder="1" applyAlignment="1">
      <alignment horizontal="center" vertical="center" wrapText="1"/>
    </xf>
    <xf numFmtId="0" fontId="1" fillId="5" borderId="32" xfId="1" applyFont="1" applyFill="1" applyBorder="1" applyAlignment="1">
      <alignment horizontal="center" vertical="center" wrapText="1"/>
    </xf>
    <xf numFmtId="0" fontId="2" fillId="5" borderId="33" xfId="1" applyFont="1" applyFill="1" applyBorder="1" applyAlignment="1">
      <alignment horizontal="center" vertical="center" wrapText="1"/>
    </xf>
    <xf numFmtId="0" fontId="1" fillId="5" borderId="34" xfId="1" applyFont="1" applyFill="1" applyBorder="1" applyAlignment="1">
      <alignment horizontal="center" vertical="center" wrapText="1"/>
    </xf>
    <xf numFmtId="0" fontId="7" fillId="3" borderId="16" xfId="2" applyFont="1" applyFill="1" applyBorder="1" applyAlignment="1">
      <alignment horizontal="center" vertical="center" wrapText="1"/>
    </xf>
    <xf numFmtId="0" fontId="7" fillId="3" borderId="28" xfId="2" applyFont="1" applyFill="1" applyBorder="1" applyAlignment="1">
      <alignment horizontal="center" vertical="center" wrapText="1"/>
    </xf>
    <xf numFmtId="0" fontId="1" fillId="5" borderId="28" xfId="1" applyFont="1" applyFill="1" applyBorder="1" applyAlignment="1">
      <alignment horizontal="center" vertical="center" wrapText="1"/>
    </xf>
    <xf numFmtId="0" fontId="1" fillId="3" borderId="9" xfId="1" applyFill="1" applyBorder="1" applyAlignment="1">
      <alignment horizontal="center" vertical="center" wrapText="1"/>
    </xf>
    <xf numFmtId="0" fontId="1" fillId="3" borderId="27" xfId="1" applyFont="1" applyFill="1" applyBorder="1" applyAlignment="1">
      <alignment horizontal="left" vertical="center" wrapText="1"/>
    </xf>
    <xf numFmtId="0" fontId="2" fillId="3" borderId="36" xfId="1" applyFont="1" applyFill="1" applyBorder="1" applyAlignment="1">
      <alignment horizontal="left" vertical="center" wrapText="1"/>
    </xf>
    <xf numFmtId="0" fontId="1" fillId="3" borderId="37" xfId="1" applyFont="1" applyFill="1" applyBorder="1" applyAlignment="1">
      <alignment horizontal="left" vertical="center" wrapText="1"/>
    </xf>
    <xf numFmtId="0" fontId="1" fillId="3" borderId="38" xfId="1" applyFill="1" applyBorder="1" applyAlignment="1">
      <alignment horizontal="center" vertical="center" wrapText="1"/>
    </xf>
    <xf numFmtId="0" fontId="7" fillId="3" borderId="39" xfId="2" applyFont="1" applyFill="1" applyBorder="1" applyAlignment="1">
      <alignment horizontal="center" vertical="center" wrapText="1"/>
    </xf>
    <xf numFmtId="0" fontId="2" fillId="3" borderId="43" xfId="1" applyFont="1" applyFill="1" applyBorder="1" applyAlignment="1">
      <alignment horizontal="left" vertical="center" wrapText="1"/>
    </xf>
    <xf numFmtId="0" fontId="1" fillId="3" borderId="43" xfId="1" applyFill="1" applyBorder="1" applyAlignment="1">
      <alignment horizontal="center" vertical="center" wrapText="1"/>
    </xf>
    <xf numFmtId="0" fontId="1" fillId="3" borderId="53" xfId="1" applyFill="1" applyBorder="1" applyAlignment="1">
      <alignment horizontal="center" vertical="center" wrapText="1"/>
    </xf>
    <xf numFmtId="0" fontId="2" fillId="3" borderId="54" xfId="1" applyFont="1" applyFill="1" applyBorder="1" applyAlignment="1">
      <alignment horizontal="left" vertical="center" wrapText="1"/>
    </xf>
    <xf numFmtId="0" fontId="1" fillId="3" borderId="55" xfId="1" applyFont="1" applyFill="1" applyBorder="1" applyAlignment="1">
      <alignment horizontal="left" vertical="center" wrapText="1"/>
    </xf>
    <xf numFmtId="0" fontId="2" fillId="3" borderId="56" xfId="1" applyFont="1" applyFill="1" applyBorder="1" applyAlignment="1">
      <alignment horizontal="left" vertical="center" wrapText="1"/>
    </xf>
    <xf numFmtId="0" fontId="8" fillId="4" borderId="0" xfId="0" applyFont="1" applyFill="1" applyAlignment="1">
      <alignment horizontal="center" vertical="center" wrapText="1"/>
    </xf>
    <xf numFmtId="0" fontId="8" fillId="8" borderId="37" xfId="0" applyFont="1" applyFill="1" applyBorder="1" applyAlignment="1">
      <alignment horizontal="center" vertical="center" wrapText="1"/>
    </xf>
    <xf numFmtId="0" fontId="8" fillId="8" borderId="36" xfId="0" applyFont="1" applyFill="1" applyBorder="1" applyAlignment="1">
      <alignment horizontal="center" vertical="center" wrapText="1"/>
    </xf>
    <xf numFmtId="0" fontId="8" fillId="8" borderId="36" xfId="0" applyFont="1" applyFill="1" applyBorder="1" applyAlignment="1">
      <alignment horizontal="center" vertical="center" wrapText="1"/>
    </xf>
    <xf numFmtId="0" fontId="8" fillId="8" borderId="37" xfId="0" applyFont="1" applyFill="1" applyBorder="1" applyAlignment="1">
      <alignment horizontal="center" vertical="center" wrapText="1"/>
    </xf>
    <xf numFmtId="0" fontId="9" fillId="8" borderId="36" xfId="0" applyFont="1" applyFill="1" applyBorder="1" applyAlignment="1">
      <alignment horizontal="center" vertical="center" wrapText="1"/>
    </xf>
    <xf numFmtId="0" fontId="9" fillId="8" borderId="37" xfId="0" applyFont="1" applyFill="1" applyBorder="1" applyAlignment="1">
      <alignment horizontal="center" vertical="center" wrapText="1"/>
    </xf>
    <xf numFmtId="164" fontId="8" fillId="0" borderId="0" xfId="0" applyNumberFormat="1" applyFont="1" applyFill="1" applyAlignment="1">
      <alignment horizontal="center"/>
    </xf>
    <xf numFmtId="0" fontId="7" fillId="8" borderId="0" xfId="2" applyFont="1" applyFill="1" applyAlignment="1">
      <alignment horizontal="center" vertical="center"/>
    </xf>
    <xf numFmtId="0" fontId="7" fillId="8" borderId="57" xfId="2" applyFont="1" applyFill="1" applyBorder="1" applyAlignment="1">
      <alignment horizontal="center" vertical="center"/>
    </xf>
    <xf numFmtId="14" fontId="9" fillId="0" borderId="0" xfId="0" applyNumberFormat="1" applyFont="1" applyFill="1" applyBorder="1" applyAlignment="1">
      <alignment horizontal="center"/>
    </xf>
    <xf numFmtId="0" fontId="8" fillId="0" borderId="0" xfId="0" applyFont="1" applyFill="1" applyAlignment="1">
      <alignment horizontal="center" vertical="center"/>
    </xf>
    <xf numFmtId="0" fontId="7" fillId="5" borderId="0" xfId="2" applyFont="1" applyFill="1" applyAlignment="1">
      <alignment horizontal="center" vertical="center"/>
    </xf>
    <xf numFmtId="0" fontId="7" fillId="5" borderId="57" xfId="2" applyFont="1" applyFill="1" applyBorder="1" applyAlignment="1">
      <alignment horizontal="center" vertical="center"/>
    </xf>
    <xf numFmtId="0" fontId="9" fillId="5" borderId="36" xfId="0" applyFont="1" applyFill="1" applyBorder="1" applyAlignment="1">
      <alignment horizontal="center" vertical="center" wrapText="1"/>
    </xf>
    <xf numFmtId="0" fontId="9" fillId="5" borderId="37" xfId="0" applyFont="1" applyFill="1" applyBorder="1" applyAlignment="1">
      <alignment horizontal="center" vertical="center" wrapText="1"/>
    </xf>
    <xf numFmtId="0" fontId="8" fillId="5" borderId="36" xfId="0" applyFont="1" applyFill="1" applyBorder="1" applyAlignment="1">
      <alignment horizontal="center" vertical="center" wrapText="1"/>
    </xf>
    <xf numFmtId="0" fontId="8" fillId="5" borderId="37" xfId="0" applyFont="1" applyFill="1" applyBorder="1" applyAlignment="1">
      <alignment horizontal="center" vertical="center" wrapText="1"/>
    </xf>
    <xf numFmtId="0" fontId="9" fillId="11" borderId="36" xfId="0" applyFont="1" applyFill="1" applyBorder="1" applyAlignment="1">
      <alignment horizontal="center" vertical="center" wrapText="1"/>
    </xf>
    <xf numFmtId="0" fontId="9" fillId="11" borderId="37" xfId="0" applyFont="1" applyFill="1" applyBorder="1" applyAlignment="1">
      <alignment horizontal="center" vertical="center" wrapText="1"/>
    </xf>
    <xf numFmtId="0" fontId="8" fillId="11" borderId="36" xfId="0" applyFont="1" applyFill="1" applyBorder="1" applyAlignment="1">
      <alignment horizontal="center" vertical="center" wrapText="1"/>
    </xf>
    <xf numFmtId="0" fontId="8" fillId="11" borderId="37" xfId="0" applyFont="1" applyFill="1" applyBorder="1" applyAlignment="1">
      <alignment horizontal="center" vertical="center" wrapText="1"/>
    </xf>
    <xf numFmtId="14" fontId="9" fillId="3" borderId="0" xfId="0" applyNumberFormat="1" applyFont="1" applyFill="1" applyBorder="1" applyAlignment="1">
      <alignment horizontal="center"/>
    </xf>
    <xf numFmtId="164" fontId="8" fillId="3" borderId="0" xfId="0" applyNumberFormat="1" applyFont="1" applyFill="1" applyAlignment="1">
      <alignment horizontal="center"/>
    </xf>
    <xf numFmtId="14" fontId="9" fillId="12" borderId="0" xfId="0" applyNumberFormat="1" applyFont="1" applyFill="1" applyBorder="1" applyAlignment="1">
      <alignment horizontal="center"/>
    </xf>
    <xf numFmtId="164" fontId="8" fillId="12" borderId="0" xfId="0" applyNumberFormat="1" applyFont="1" applyFill="1" applyAlignment="1">
      <alignment horizontal="center"/>
    </xf>
    <xf numFmtId="14" fontId="8" fillId="3" borderId="0" xfId="0" applyNumberFormat="1" applyFont="1" applyFill="1" applyBorder="1" applyAlignment="1">
      <alignment horizontal="center"/>
    </xf>
    <xf numFmtId="14" fontId="8" fillId="12" borderId="0" xfId="0" applyNumberFormat="1" applyFont="1" applyFill="1" applyBorder="1" applyAlignment="1">
      <alignment horizontal="center"/>
    </xf>
    <xf numFmtId="0" fontId="11" fillId="0" borderId="12" xfId="0" applyFont="1" applyBorder="1" applyAlignment="1">
      <alignment horizontal="left" vertical="center" wrapText="1"/>
    </xf>
    <xf numFmtId="0" fontId="2" fillId="0" borderId="12" xfId="1" applyFont="1" applyFill="1" applyBorder="1" applyAlignment="1">
      <alignment horizontal="left" vertical="center" wrapText="1"/>
    </xf>
    <xf numFmtId="0" fontId="1" fillId="0" borderId="12" xfId="1" applyFont="1" applyFill="1" applyBorder="1" applyAlignment="1">
      <alignment horizontal="left" vertical="center" wrapText="1"/>
    </xf>
    <xf numFmtId="0" fontId="9" fillId="5" borderId="37" xfId="0" applyFont="1" applyFill="1" applyBorder="1" applyAlignment="1">
      <alignment horizontal="center" vertical="center" wrapText="1"/>
    </xf>
    <xf numFmtId="0" fontId="8" fillId="5" borderId="36" xfId="0" applyFont="1" applyFill="1" applyBorder="1" applyAlignment="1">
      <alignment horizontal="center" vertical="center" wrapText="1"/>
    </xf>
    <xf numFmtId="0" fontId="8" fillId="5" borderId="37" xfId="0" applyFont="1" applyFill="1" applyBorder="1" applyAlignment="1">
      <alignment horizontal="center" vertical="center" wrapText="1"/>
    </xf>
    <xf numFmtId="0" fontId="8" fillId="0" borderId="12" xfId="0" applyFont="1" applyBorder="1" applyAlignment="1">
      <alignment horizontal="left" vertical="center" wrapText="1"/>
    </xf>
    <xf numFmtId="0" fontId="9" fillId="13" borderId="36" xfId="0" applyFont="1" applyFill="1" applyBorder="1" applyAlignment="1">
      <alignment horizontal="center" vertical="center" wrapText="1"/>
    </xf>
    <xf numFmtId="0" fontId="9" fillId="13" borderId="37" xfId="0" applyFont="1" applyFill="1" applyBorder="1" applyAlignment="1">
      <alignment horizontal="center" vertical="center" wrapText="1"/>
    </xf>
    <xf numFmtId="0" fontId="8" fillId="13" borderId="36" xfId="0" applyFont="1" applyFill="1" applyBorder="1" applyAlignment="1">
      <alignment horizontal="center" vertical="center" wrapText="1"/>
    </xf>
    <xf numFmtId="0" fontId="8" fillId="13" borderId="37" xfId="0" applyFont="1" applyFill="1" applyBorder="1" applyAlignment="1">
      <alignment horizontal="center" vertical="center" wrapText="1"/>
    </xf>
    <xf numFmtId="0" fontId="9" fillId="14" borderId="23" xfId="0" applyFont="1" applyFill="1" applyBorder="1" applyAlignment="1">
      <alignment horizontal="center" vertical="center"/>
    </xf>
    <xf numFmtId="0" fontId="9" fillId="14" borderId="24" xfId="0" applyFont="1" applyFill="1" applyBorder="1" applyAlignment="1">
      <alignment horizontal="center" vertical="center"/>
    </xf>
    <xf numFmtId="0" fontId="9" fillId="14" borderId="25" xfId="0" applyFont="1" applyFill="1" applyBorder="1" applyAlignment="1">
      <alignment horizontal="center" vertical="center"/>
    </xf>
    <xf numFmtId="0" fontId="18" fillId="13" borderId="0" xfId="2" applyFont="1" applyFill="1" applyBorder="1" applyAlignment="1">
      <alignment horizontal="center" vertical="center"/>
    </xf>
    <xf numFmtId="0" fontId="19" fillId="13" borderId="57" xfId="2" applyFont="1" applyFill="1" applyBorder="1" applyAlignment="1">
      <alignment horizontal="center" vertical="center"/>
    </xf>
    <xf numFmtId="0" fontId="7" fillId="13" borderId="0" xfId="2" applyFont="1" applyFill="1" applyAlignment="1">
      <alignment horizontal="center" vertical="center"/>
    </xf>
    <xf numFmtId="0" fontId="7" fillId="13" borderId="57" xfId="2" applyFont="1" applyFill="1" applyBorder="1" applyAlignment="1">
      <alignment horizontal="center" vertical="center"/>
    </xf>
    <xf numFmtId="0" fontId="1" fillId="3" borderId="13" xfId="1" applyFont="1" applyFill="1" applyBorder="1" applyAlignment="1">
      <alignment vertical="center" wrapText="1"/>
    </xf>
    <xf numFmtId="0" fontId="9" fillId="8" borderId="36" xfId="0" applyFont="1" applyFill="1" applyBorder="1" applyAlignment="1">
      <alignment horizontal="center" vertical="center" wrapText="1"/>
    </xf>
    <xf numFmtId="0" fontId="1" fillId="0" borderId="13" xfId="1" applyFont="1" applyFill="1" applyBorder="1" applyAlignment="1">
      <alignment horizontal="left" vertical="center" wrapText="1"/>
    </xf>
    <xf numFmtId="0" fontId="22" fillId="14" borderId="23" xfId="0" applyFont="1" applyFill="1" applyBorder="1" applyAlignment="1">
      <alignment horizontal="center" vertical="center"/>
    </xf>
    <xf numFmtId="0" fontId="22" fillId="14" borderId="24" xfId="0" applyFont="1" applyFill="1" applyBorder="1" applyAlignment="1">
      <alignment horizontal="center" vertical="center"/>
    </xf>
    <xf numFmtId="0" fontId="22" fillId="14" borderId="25" xfId="0" applyFont="1" applyFill="1" applyBorder="1" applyAlignment="1">
      <alignment horizontal="center" vertical="center"/>
    </xf>
    <xf numFmtId="14" fontId="22" fillId="2" borderId="0" xfId="0" applyNumberFormat="1" applyFont="1" applyFill="1" applyAlignment="1">
      <alignment horizontal="center" vertical="center"/>
    </xf>
    <xf numFmtId="14" fontId="22" fillId="6" borderId="0" xfId="0" applyNumberFormat="1" applyFont="1" applyFill="1" applyAlignment="1">
      <alignment horizontal="center" vertical="center"/>
    </xf>
    <xf numFmtId="14" fontId="22" fillId="6" borderId="0" xfId="0" applyNumberFormat="1" applyFont="1" applyFill="1" applyAlignment="1">
      <alignment horizontal="center"/>
    </xf>
    <xf numFmtId="14" fontId="22" fillId="7" borderId="0" xfId="0" applyNumberFormat="1" applyFont="1" applyFill="1" applyAlignment="1">
      <alignment horizontal="center"/>
    </xf>
    <xf numFmtId="14" fontId="22" fillId="9" borderId="0" xfId="0" applyNumberFormat="1" applyFont="1" applyFill="1" applyAlignment="1">
      <alignment horizontal="center"/>
    </xf>
    <xf numFmtId="14" fontId="22" fillId="2" borderId="0" xfId="0" applyNumberFormat="1" applyFont="1" applyFill="1" applyAlignment="1">
      <alignment horizontal="center"/>
    </xf>
    <xf numFmtId="14" fontId="13" fillId="10" borderId="0" xfId="0" applyNumberFormat="1" applyFont="1" applyFill="1" applyAlignment="1">
      <alignment horizontal="center"/>
    </xf>
    <xf numFmtId="14" fontId="22" fillId="15" borderId="0" xfId="0" applyNumberFormat="1" applyFont="1" applyFill="1" applyAlignment="1">
      <alignment horizontal="center" vertical="center"/>
    </xf>
    <xf numFmtId="0" fontId="9" fillId="5" borderId="36" xfId="0" applyFont="1" applyFill="1" applyBorder="1" applyAlignment="1">
      <alignment horizontal="center" vertical="center" wrapText="1"/>
    </xf>
    <xf numFmtId="14" fontId="9" fillId="0" borderId="0" xfId="0" applyNumberFormat="1" applyFont="1" applyAlignment="1">
      <alignment horizontal="center"/>
    </xf>
    <xf numFmtId="164" fontId="8" fillId="0" borderId="0" xfId="0" applyNumberFormat="1" applyFont="1" applyAlignment="1">
      <alignment horizontal="center"/>
    </xf>
    <xf numFmtId="14" fontId="9" fillId="12" borderId="0" xfId="0" applyNumberFormat="1" applyFont="1" applyFill="1" applyAlignment="1">
      <alignment horizontal="center"/>
    </xf>
    <xf numFmtId="14" fontId="8" fillId="12" borderId="0" xfId="0" applyNumberFormat="1" applyFont="1" applyFill="1" applyAlignment="1">
      <alignment horizontal="center"/>
    </xf>
    <xf numFmtId="14" fontId="9" fillId="3" borderId="0" xfId="0" applyNumberFormat="1" applyFont="1" applyFill="1" applyAlignment="1">
      <alignment horizontal="center"/>
    </xf>
    <xf numFmtId="14" fontId="8" fillId="3" borderId="0" xfId="0" applyNumberFormat="1" applyFont="1" applyFill="1" applyAlignment="1">
      <alignment horizontal="center"/>
    </xf>
    <xf numFmtId="14" fontId="23" fillId="6" borderId="0" xfId="0" applyNumberFormat="1" applyFont="1" applyFill="1" applyAlignment="1">
      <alignment horizontal="center" vertical="center"/>
    </xf>
    <xf numFmtId="14" fontId="23" fillId="2" borderId="0" xfId="0" applyNumberFormat="1" applyFont="1" applyFill="1" applyAlignment="1">
      <alignment horizontal="center" vertical="center"/>
    </xf>
    <xf numFmtId="14" fontId="9" fillId="6" borderId="0" xfId="0" applyNumberFormat="1" applyFont="1" applyFill="1" applyAlignment="1">
      <alignment horizontal="center" vertical="center"/>
    </xf>
    <xf numFmtId="14" fontId="9" fillId="7" borderId="0" xfId="0" applyNumberFormat="1" applyFont="1" applyFill="1" applyAlignment="1">
      <alignment horizontal="center" vertical="center"/>
    </xf>
    <xf numFmtId="14" fontId="9" fillId="2" borderId="0" xfId="0" applyNumberFormat="1" applyFont="1" applyFill="1" applyAlignment="1">
      <alignment horizontal="center" vertical="center"/>
    </xf>
    <xf numFmtId="14" fontId="9" fillId="9" borderId="0" xfId="0" applyNumberFormat="1" applyFont="1" applyFill="1" applyAlignment="1">
      <alignment horizontal="center" vertical="center"/>
    </xf>
    <xf numFmtId="14" fontId="23" fillId="7" borderId="0" xfId="0" applyNumberFormat="1" applyFont="1" applyFill="1" applyAlignment="1">
      <alignment horizontal="center" vertical="center"/>
    </xf>
    <xf numFmtId="14" fontId="13" fillId="10" borderId="0" xfId="0" applyNumberFormat="1" applyFont="1" applyFill="1" applyAlignment="1">
      <alignment horizontal="center" vertical="center"/>
    </xf>
    <xf numFmtId="14" fontId="22" fillId="16" borderId="0" xfId="0" applyNumberFormat="1" applyFont="1" applyFill="1" applyAlignment="1">
      <alignment horizontal="center" vertical="center"/>
    </xf>
    <xf numFmtId="14" fontId="23" fillId="16" borderId="0" xfId="0" applyNumberFormat="1" applyFont="1" applyFill="1" applyAlignment="1">
      <alignment horizontal="center" vertical="center"/>
    </xf>
    <xf numFmtId="0" fontId="9" fillId="17" borderId="36" xfId="0" applyFont="1" applyFill="1" applyBorder="1" applyAlignment="1">
      <alignment horizontal="center" vertical="center" wrapText="1"/>
    </xf>
    <xf numFmtId="0" fontId="8" fillId="17" borderId="36" xfId="0" applyFont="1" applyFill="1" applyBorder="1" applyAlignment="1">
      <alignment horizontal="center" vertical="center" wrapText="1"/>
    </xf>
    <xf numFmtId="2" fontId="8" fillId="0" borderId="0" xfId="0" applyNumberFormat="1" applyFont="1" applyAlignment="1">
      <alignment horizontal="center"/>
    </xf>
    <xf numFmtId="0" fontId="8" fillId="0" borderId="0" xfId="0" applyFont="1"/>
    <xf numFmtId="164" fontId="8" fillId="0" borderId="0" xfId="0" applyNumberFormat="1" applyFont="1" applyAlignment="1">
      <alignment horizontal="center" vertical="center"/>
    </xf>
    <xf numFmtId="165" fontId="8" fillId="0" borderId="0" xfId="0" applyNumberFormat="1" applyFont="1" applyAlignment="1">
      <alignment horizontal="center" vertical="center"/>
    </xf>
    <xf numFmtId="0" fontId="19" fillId="11" borderId="0" xfId="2" applyFont="1" applyFill="1" applyBorder="1" applyAlignment="1">
      <alignment horizontal="center" vertical="center"/>
    </xf>
    <xf numFmtId="0" fontId="18" fillId="11" borderId="0" xfId="2" applyFont="1" applyFill="1" applyBorder="1" applyAlignment="1">
      <alignment horizontal="center" vertical="center"/>
    </xf>
    <xf numFmtId="0" fontId="19" fillId="11" borderId="57" xfId="2" applyFont="1" applyFill="1" applyBorder="1" applyAlignment="1">
      <alignment horizontal="center" vertical="center"/>
    </xf>
    <xf numFmtId="0" fontId="9" fillId="11" borderId="36" xfId="0" applyFont="1" applyFill="1" applyBorder="1" applyAlignment="1">
      <alignment horizontal="center" vertical="center" wrapText="1"/>
    </xf>
    <xf numFmtId="0" fontId="9" fillId="11" borderId="37" xfId="0" applyFont="1" applyFill="1" applyBorder="1" applyAlignment="1">
      <alignment horizontal="center" vertical="center" wrapText="1"/>
    </xf>
    <xf numFmtId="0" fontId="8" fillId="11" borderId="36" xfId="0" applyFont="1" applyFill="1" applyBorder="1" applyAlignment="1">
      <alignment horizontal="center" vertical="center" wrapText="1"/>
    </xf>
    <xf numFmtId="0" fontId="8" fillId="11" borderId="37" xfId="0" applyFont="1" applyFill="1" applyBorder="1" applyAlignment="1">
      <alignment horizontal="center" vertical="center" wrapText="1"/>
    </xf>
    <xf numFmtId="0" fontId="9" fillId="5" borderId="36" xfId="0" applyFont="1" applyFill="1" applyBorder="1" applyAlignment="1">
      <alignment horizontal="center" vertical="center" wrapText="1"/>
    </xf>
    <xf numFmtId="0" fontId="9" fillId="5" borderId="37" xfId="0" applyFont="1" applyFill="1" applyBorder="1" applyAlignment="1">
      <alignment horizontal="center" vertical="center" wrapText="1"/>
    </xf>
    <xf numFmtId="0" fontId="8" fillId="5" borderId="36" xfId="0" applyFont="1" applyFill="1" applyBorder="1" applyAlignment="1">
      <alignment horizontal="center" vertical="center" wrapText="1"/>
    </xf>
    <xf numFmtId="0" fontId="8" fillId="5" borderId="37" xfId="0" applyFont="1" applyFill="1" applyBorder="1" applyAlignment="1">
      <alignment horizontal="center" vertical="center" wrapText="1"/>
    </xf>
    <xf numFmtId="0" fontId="15" fillId="5" borderId="57" xfId="2" applyFont="1" applyFill="1" applyBorder="1" applyAlignment="1">
      <alignment horizontal="center" vertical="center"/>
    </xf>
    <xf numFmtId="0" fontId="14" fillId="5" borderId="0" xfId="2" applyFont="1" applyFill="1" applyBorder="1" applyAlignment="1">
      <alignment horizontal="center" vertical="center"/>
    </xf>
    <xf numFmtId="0" fontId="17" fillId="5" borderId="0" xfId="1" applyFont="1" applyFill="1" applyAlignment="1">
      <alignment horizontal="center"/>
    </xf>
    <xf numFmtId="0" fontId="16" fillId="5" borderId="29" xfId="1" applyFont="1" applyFill="1" applyBorder="1" applyAlignment="1">
      <alignment horizontal="center"/>
    </xf>
    <xf numFmtId="0" fontId="1" fillId="3" borderId="8" xfId="1" applyFont="1" applyFill="1" applyBorder="1" applyAlignment="1">
      <alignment horizontal="center" vertical="center" wrapText="1"/>
    </xf>
    <xf numFmtId="0" fontId="1" fillId="3" borderId="11" xfId="1" applyFont="1" applyFill="1" applyBorder="1" applyAlignment="1">
      <alignment horizontal="center" vertical="center" wrapText="1"/>
    </xf>
    <xf numFmtId="164" fontId="5" fillId="3" borderId="2" xfId="1" applyNumberFormat="1" applyFont="1" applyFill="1" applyBorder="1" applyAlignment="1">
      <alignment horizontal="right" vertical="center" wrapText="1"/>
    </xf>
    <xf numFmtId="164" fontId="5" fillId="3" borderId="12" xfId="1" applyNumberFormat="1" applyFont="1" applyFill="1" applyBorder="1" applyAlignment="1">
      <alignment horizontal="right" vertical="center" wrapText="1"/>
    </xf>
    <xf numFmtId="0" fontId="5" fillId="3" borderId="10" xfId="1" applyFont="1" applyFill="1" applyBorder="1" applyAlignment="1">
      <alignment horizontal="right" vertical="center" wrapText="1"/>
    </xf>
    <xf numFmtId="0" fontId="5" fillId="3" borderId="13" xfId="1" applyFont="1" applyFill="1" applyBorder="1" applyAlignment="1">
      <alignment horizontal="right" vertical="center" wrapText="1"/>
    </xf>
    <xf numFmtId="0" fontId="1" fillId="3" borderId="35" xfId="1" applyFont="1" applyFill="1" applyBorder="1" applyAlignment="1">
      <alignment horizontal="center" vertical="center" wrapText="1"/>
    </xf>
    <xf numFmtId="0" fontId="3" fillId="3" borderId="17" xfId="1" applyFont="1" applyFill="1" applyBorder="1" applyAlignment="1">
      <alignment horizontal="center" vertical="center" wrapText="1"/>
    </xf>
    <xf numFmtId="0" fontId="3" fillId="3" borderId="18" xfId="1" applyFont="1" applyFill="1" applyBorder="1" applyAlignment="1">
      <alignment horizontal="center" vertical="center" wrapText="1"/>
    </xf>
    <xf numFmtId="0" fontId="12" fillId="3" borderId="29" xfId="1" applyFont="1" applyFill="1" applyBorder="1" applyAlignment="1">
      <alignment horizontal="center" vertical="center" wrapText="1"/>
    </xf>
    <xf numFmtId="0" fontId="12" fillId="3" borderId="32" xfId="1" applyFont="1" applyFill="1" applyBorder="1" applyAlignment="1">
      <alignment horizontal="center" vertical="center" wrapText="1"/>
    </xf>
    <xf numFmtId="164" fontId="5" fillId="3" borderId="22" xfId="1" applyNumberFormat="1" applyFont="1" applyFill="1" applyBorder="1" applyAlignment="1">
      <alignment horizontal="right" vertical="center" wrapText="1"/>
    </xf>
    <xf numFmtId="0" fontId="5" fillId="3" borderId="26" xfId="1" applyFont="1" applyFill="1" applyBorder="1" applyAlignment="1">
      <alignment horizontal="right" vertical="center" wrapText="1"/>
    </xf>
    <xf numFmtId="0" fontId="4" fillId="2" borderId="20" xfId="0" applyFont="1" applyFill="1" applyBorder="1" applyAlignment="1">
      <alignment horizontal="center" vertical="center" wrapText="1"/>
    </xf>
    <xf numFmtId="0" fontId="4" fillId="2" borderId="21" xfId="0" applyFont="1" applyFill="1" applyBorder="1" applyAlignment="1">
      <alignment horizontal="center" vertical="center" wrapText="1"/>
    </xf>
    <xf numFmtId="0" fontId="5" fillId="3" borderId="20" xfId="1" applyFont="1" applyFill="1" applyBorder="1" applyAlignment="1">
      <alignment horizontal="right" vertical="center" wrapText="1"/>
    </xf>
    <xf numFmtId="0" fontId="5" fillId="3" borderId="21" xfId="1" applyFont="1" applyFill="1" applyBorder="1" applyAlignment="1">
      <alignment horizontal="right" vertical="center" wrapText="1"/>
    </xf>
    <xf numFmtId="0" fontId="5" fillId="3" borderId="5" xfId="1" applyFont="1" applyFill="1" applyBorder="1" applyAlignment="1">
      <alignment horizontal="right" vertical="center" wrapText="1"/>
    </xf>
    <xf numFmtId="164" fontId="5" fillId="3" borderId="4" xfId="1" applyNumberFormat="1" applyFont="1" applyFill="1" applyBorder="1" applyAlignment="1">
      <alignment horizontal="right" vertical="center" wrapText="1"/>
    </xf>
    <xf numFmtId="0" fontId="0" fillId="6" borderId="20" xfId="0" applyFill="1" applyBorder="1" applyAlignment="1">
      <alignment horizontal="center"/>
    </xf>
    <xf numFmtId="0" fontId="0" fillId="6" borderId="21" xfId="0" applyFill="1" applyBorder="1" applyAlignment="1">
      <alignment horizontal="center"/>
    </xf>
    <xf numFmtId="0" fontId="0" fillId="7" borderId="20" xfId="0" applyFill="1" applyBorder="1" applyAlignment="1">
      <alignment horizontal="center"/>
    </xf>
    <xf numFmtId="0" fontId="0" fillId="7" borderId="21" xfId="0" applyFill="1" applyBorder="1" applyAlignment="1">
      <alignment horizontal="center"/>
    </xf>
    <xf numFmtId="0" fontId="1" fillId="3" borderId="42" xfId="1" applyFont="1" applyFill="1" applyBorder="1" applyAlignment="1">
      <alignment horizontal="center" vertical="center" wrapText="1"/>
    </xf>
    <xf numFmtId="0" fontId="1" fillId="3" borderId="46" xfId="1" applyFont="1" applyFill="1" applyBorder="1" applyAlignment="1">
      <alignment horizontal="center" vertical="center" wrapText="1"/>
    </xf>
    <xf numFmtId="164" fontId="5" fillId="3" borderId="44" xfId="1" applyNumberFormat="1" applyFont="1" applyFill="1" applyBorder="1" applyAlignment="1">
      <alignment horizontal="right" vertical="center" wrapText="1"/>
    </xf>
    <xf numFmtId="0" fontId="5" fillId="3" borderId="45" xfId="1" applyFont="1" applyFill="1" applyBorder="1" applyAlignment="1">
      <alignment horizontal="right" vertical="center" wrapText="1"/>
    </xf>
    <xf numFmtId="0" fontId="5" fillId="3" borderId="47" xfId="1" applyFont="1" applyFill="1" applyBorder="1" applyAlignment="1">
      <alignment horizontal="right" vertical="center" wrapText="1"/>
    </xf>
    <xf numFmtId="0" fontId="4" fillId="2" borderId="41" xfId="0" applyFont="1" applyFill="1" applyBorder="1" applyAlignment="1">
      <alignment horizontal="center" vertical="center" wrapText="1"/>
    </xf>
    <xf numFmtId="0" fontId="5" fillId="3" borderId="41" xfId="1" applyFont="1" applyFill="1" applyBorder="1" applyAlignment="1">
      <alignment horizontal="right" vertical="center" wrapText="1"/>
    </xf>
    <xf numFmtId="0" fontId="12" fillId="3" borderId="0" xfId="1" applyFont="1" applyFill="1" applyBorder="1" applyAlignment="1">
      <alignment horizontal="center" vertical="center" wrapText="1"/>
    </xf>
    <xf numFmtId="0" fontId="12" fillId="3" borderId="40" xfId="1" applyFont="1" applyFill="1" applyBorder="1" applyAlignment="1">
      <alignment horizontal="center" vertical="center" wrapText="1"/>
    </xf>
    <xf numFmtId="0" fontId="5" fillId="3" borderId="48" xfId="1" applyFont="1" applyFill="1" applyBorder="1" applyAlignment="1">
      <alignment horizontal="right" vertical="center" wrapText="1"/>
    </xf>
    <xf numFmtId="0" fontId="5" fillId="3" borderId="49" xfId="1" applyFont="1" applyFill="1" applyBorder="1" applyAlignment="1">
      <alignment horizontal="right" vertical="center" wrapText="1"/>
    </xf>
    <xf numFmtId="0" fontId="1" fillId="3" borderId="50" xfId="1" applyFont="1" applyFill="1" applyBorder="1" applyAlignment="1">
      <alignment horizontal="center" vertical="center" wrapText="1"/>
    </xf>
    <xf numFmtId="164" fontId="5" fillId="3" borderId="51" xfId="1" applyNumberFormat="1" applyFont="1" applyFill="1" applyBorder="1" applyAlignment="1">
      <alignment horizontal="right" vertical="center" wrapText="1"/>
    </xf>
    <xf numFmtId="0" fontId="5" fillId="3" borderId="52" xfId="1" applyFont="1" applyFill="1" applyBorder="1" applyAlignment="1">
      <alignment horizontal="right" vertical="center" wrapText="1"/>
    </xf>
    <xf numFmtId="0" fontId="8" fillId="8" borderId="36" xfId="0" applyFont="1" applyFill="1" applyBorder="1" applyAlignment="1">
      <alignment horizontal="center" vertical="center" wrapText="1"/>
    </xf>
    <xf numFmtId="0" fontId="8" fillId="8" borderId="37" xfId="0" applyFont="1" applyFill="1" applyBorder="1" applyAlignment="1">
      <alignment horizontal="center" vertical="center" wrapText="1"/>
    </xf>
    <xf numFmtId="0" fontId="9" fillId="8" borderId="36" xfId="0" applyFont="1" applyFill="1" applyBorder="1" applyAlignment="1">
      <alignment horizontal="center" vertical="center" wrapText="1"/>
    </xf>
    <xf numFmtId="0" fontId="9" fillId="8" borderId="37" xfId="0" applyFont="1" applyFill="1" applyBorder="1" applyAlignment="1">
      <alignment horizontal="center" vertical="center" wrapText="1"/>
    </xf>
    <xf numFmtId="0" fontId="14" fillId="8" borderId="0" xfId="0" applyFont="1" applyFill="1" applyAlignment="1">
      <alignment horizontal="center" vertical="center"/>
    </xf>
    <xf numFmtId="0" fontId="15" fillId="8" borderId="57" xfId="0" applyFont="1" applyFill="1" applyBorder="1" applyAlignment="1">
      <alignment horizontal="center" vertical="center"/>
    </xf>
    <xf numFmtId="0" fontId="8" fillId="13" borderId="36" xfId="0" applyFont="1" applyFill="1" applyBorder="1" applyAlignment="1">
      <alignment horizontal="center" vertical="center" wrapText="1"/>
    </xf>
    <xf numFmtId="0" fontId="8" fillId="13" borderId="37" xfId="0" applyFont="1" applyFill="1" applyBorder="1" applyAlignment="1">
      <alignment horizontal="center" vertical="center" wrapText="1"/>
    </xf>
    <xf numFmtId="0" fontId="9" fillId="13" borderId="36" xfId="0" applyFont="1" applyFill="1" applyBorder="1" applyAlignment="1">
      <alignment horizontal="center" vertical="center" wrapText="1"/>
    </xf>
    <xf numFmtId="0" fontId="9" fillId="13" borderId="37" xfId="0" applyFont="1" applyFill="1" applyBorder="1" applyAlignment="1">
      <alignment horizontal="center" vertical="center" wrapText="1"/>
    </xf>
    <xf numFmtId="0" fontId="3" fillId="3" borderId="6" xfId="1" applyFont="1" applyFill="1" applyBorder="1" applyAlignment="1">
      <alignment horizontal="center" vertical="center" wrapText="1"/>
    </xf>
    <xf numFmtId="0" fontId="3" fillId="3" borderId="7" xfId="1" applyFont="1" applyFill="1" applyBorder="1" applyAlignment="1">
      <alignment horizontal="center" vertical="center" wrapText="1"/>
    </xf>
    <xf numFmtId="0" fontId="3" fillId="3" borderId="14" xfId="1" applyFont="1" applyFill="1" applyBorder="1" applyAlignment="1">
      <alignment horizontal="center" vertical="center" wrapText="1"/>
    </xf>
  </cellXfs>
  <cellStyles count="4">
    <cellStyle name="Hyperlink" xfId="2" builtinId="8"/>
    <cellStyle name="Normal" xfId="0" builtinId="0"/>
    <cellStyle name="Normal 2" xfId="1" xr:uid="{BA2979DB-9B57-43DB-A64B-7E43C4D36C11}"/>
    <cellStyle name="Normal 27" xfId="3" xr:uid="{A7725CE3-9764-47CD-A870-CAB49AC3A3D9}"/>
  </cellStyles>
  <dxfs count="0"/>
  <tableStyles count="0" defaultTableStyle="TableStyleMedium2" defaultPivotStyle="PivotStyleLight16"/>
  <colors>
    <mruColors>
      <color rgb="FFD9E1F2"/>
      <color rgb="FFEDF1F9"/>
      <color rgb="FFEBF1D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AAB24A-8747-4C67-8FBE-3E4109B60404}">
  <sheetPr>
    <tabColor theme="4" tint="0.59999389629810485"/>
  </sheetPr>
  <dimension ref="A1:F54"/>
  <sheetViews>
    <sheetView tabSelected="1" zoomScale="80" zoomScaleNormal="80" workbookViewId="0">
      <pane ySplit="6" topLeftCell="A42" activePane="bottomLeft" state="frozen"/>
      <selection pane="bottomLeft" activeCell="B46" sqref="B46"/>
    </sheetView>
  </sheetViews>
  <sheetFormatPr defaultColWidth="8.88671875" defaultRowHeight="14.4" x14ac:dyDescent="0.3"/>
  <cols>
    <col min="1" max="1" width="32.6640625" style="20" customWidth="1"/>
    <col min="2" max="2" width="25.6640625" style="20" customWidth="1"/>
    <col min="3" max="3" width="8.88671875" style="20"/>
    <col min="4" max="6" width="25.6640625" style="20" customWidth="1"/>
    <col min="7" max="16384" width="8.88671875" style="20"/>
  </cols>
  <sheetData>
    <row r="1" spans="1:6" ht="30" customHeight="1" x14ac:dyDescent="0.3">
      <c r="A1" s="146" t="s">
        <v>184</v>
      </c>
      <c r="B1" s="146"/>
      <c r="D1" s="146" t="s">
        <v>185</v>
      </c>
      <c r="E1" s="146"/>
      <c r="F1" s="146"/>
    </row>
    <row r="2" spans="1:6" ht="30" customHeight="1" x14ac:dyDescent="0.3">
      <c r="A2" s="145" t="s">
        <v>174</v>
      </c>
      <c r="B2" s="145"/>
      <c r="D2" s="147" t="s">
        <v>186</v>
      </c>
      <c r="E2" s="147"/>
      <c r="F2" s="147"/>
    </row>
    <row r="3" spans="1:6" s="62" customFormat="1" ht="60" customHeight="1" x14ac:dyDescent="0.3">
      <c r="A3" s="148" t="s">
        <v>172</v>
      </c>
      <c r="B3" s="80" t="s">
        <v>177</v>
      </c>
      <c r="D3" s="148" t="s">
        <v>178</v>
      </c>
      <c r="E3" s="148" t="s">
        <v>182</v>
      </c>
      <c r="F3" s="80" t="s">
        <v>180</v>
      </c>
    </row>
    <row r="4" spans="1:6" s="62" customFormat="1" ht="14.4" customHeight="1" x14ac:dyDescent="0.3">
      <c r="A4" s="149"/>
      <c r="B4" s="81" t="s">
        <v>491</v>
      </c>
      <c r="D4" s="149"/>
      <c r="E4" s="149"/>
      <c r="F4" s="81" t="s">
        <v>491</v>
      </c>
    </row>
    <row r="5" spans="1:6" s="62" customFormat="1" ht="60" customHeight="1" x14ac:dyDescent="0.3">
      <c r="A5" s="150" t="s">
        <v>173</v>
      </c>
      <c r="B5" s="82" t="s">
        <v>176</v>
      </c>
      <c r="D5" s="150" t="s">
        <v>179</v>
      </c>
      <c r="E5" s="150" t="s">
        <v>183</v>
      </c>
      <c r="F5" s="82" t="s">
        <v>181</v>
      </c>
    </row>
    <row r="6" spans="1:6" s="62" customFormat="1" ht="14.4" customHeight="1" x14ac:dyDescent="0.3">
      <c r="A6" s="151"/>
      <c r="B6" s="83" t="s">
        <v>126</v>
      </c>
      <c r="D6" s="151"/>
      <c r="E6" s="151"/>
      <c r="F6" s="83" t="s">
        <v>126</v>
      </c>
    </row>
    <row r="7" spans="1:6" x14ac:dyDescent="0.3">
      <c r="A7" s="72">
        <v>42369</v>
      </c>
      <c r="B7" s="73" t="s">
        <v>175</v>
      </c>
      <c r="D7" s="84">
        <v>42353</v>
      </c>
      <c r="E7" s="88">
        <v>42370</v>
      </c>
      <c r="F7" s="85">
        <v>0</v>
      </c>
    </row>
    <row r="8" spans="1:6" x14ac:dyDescent="0.3">
      <c r="A8" s="72">
        <v>42460</v>
      </c>
      <c r="B8" s="69">
        <v>0</v>
      </c>
      <c r="D8" s="86">
        <v>42451</v>
      </c>
      <c r="E8" s="89">
        <v>42461</v>
      </c>
      <c r="F8" s="87">
        <v>0</v>
      </c>
    </row>
    <row r="9" spans="1:6" x14ac:dyDescent="0.3">
      <c r="A9" s="72">
        <v>42551</v>
      </c>
      <c r="B9" s="69">
        <v>0</v>
      </c>
      <c r="D9" s="84">
        <v>42528</v>
      </c>
      <c r="E9" s="88">
        <v>42552</v>
      </c>
      <c r="F9" s="85">
        <v>0</v>
      </c>
    </row>
    <row r="10" spans="1:6" x14ac:dyDescent="0.3">
      <c r="A10" s="72">
        <v>42643</v>
      </c>
      <c r="B10" s="69">
        <v>0</v>
      </c>
      <c r="D10" s="86">
        <v>42619</v>
      </c>
      <c r="E10" s="89">
        <v>42644</v>
      </c>
      <c r="F10" s="87">
        <v>0</v>
      </c>
    </row>
    <row r="11" spans="1:6" x14ac:dyDescent="0.3">
      <c r="A11" s="72">
        <v>42735</v>
      </c>
      <c r="B11" s="69">
        <v>0</v>
      </c>
      <c r="D11" s="84">
        <v>42726</v>
      </c>
      <c r="E11" s="88">
        <v>42736</v>
      </c>
      <c r="F11" s="85">
        <v>0</v>
      </c>
    </row>
    <row r="12" spans="1:6" x14ac:dyDescent="0.3">
      <c r="A12" s="72">
        <v>42825</v>
      </c>
      <c r="B12" s="69">
        <v>0</v>
      </c>
      <c r="D12" s="86">
        <v>42822</v>
      </c>
      <c r="E12" s="89">
        <v>42826</v>
      </c>
      <c r="F12" s="87">
        <v>0</v>
      </c>
    </row>
    <row r="13" spans="1:6" x14ac:dyDescent="0.3">
      <c r="A13" s="72">
        <v>42916</v>
      </c>
      <c r="B13" s="69">
        <v>0</v>
      </c>
      <c r="D13" s="84">
        <v>42906</v>
      </c>
      <c r="E13" s="88">
        <v>42917</v>
      </c>
      <c r="F13" s="85">
        <v>0</v>
      </c>
    </row>
    <row r="14" spans="1:6" x14ac:dyDescent="0.3">
      <c r="A14" s="72">
        <v>43008</v>
      </c>
      <c r="B14" s="69">
        <v>0</v>
      </c>
      <c r="D14" s="86">
        <v>42997</v>
      </c>
      <c r="E14" s="89">
        <v>43009</v>
      </c>
      <c r="F14" s="87">
        <v>0</v>
      </c>
    </row>
    <row r="15" spans="1:6" x14ac:dyDescent="0.3">
      <c r="A15" s="72">
        <v>43100</v>
      </c>
      <c r="B15" s="69">
        <v>0</v>
      </c>
      <c r="D15" s="84">
        <v>43088</v>
      </c>
      <c r="E15" s="88">
        <v>43101</v>
      </c>
      <c r="F15" s="85">
        <v>0</v>
      </c>
    </row>
    <row r="16" spans="1:6" x14ac:dyDescent="0.3">
      <c r="A16" s="72">
        <v>43190</v>
      </c>
      <c r="B16" s="69">
        <v>0</v>
      </c>
      <c r="D16" s="86">
        <v>43186</v>
      </c>
      <c r="E16" s="89">
        <v>43191</v>
      </c>
      <c r="F16" s="87">
        <v>0</v>
      </c>
    </row>
    <row r="17" spans="1:6" x14ac:dyDescent="0.3">
      <c r="A17" s="72">
        <v>43281</v>
      </c>
      <c r="B17" s="69">
        <v>0</v>
      </c>
      <c r="D17" s="84">
        <v>43270</v>
      </c>
      <c r="E17" s="88">
        <v>43282</v>
      </c>
      <c r="F17" s="85">
        <v>0</v>
      </c>
    </row>
    <row r="18" spans="1:6" x14ac:dyDescent="0.3">
      <c r="A18" s="72">
        <v>43373</v>
      </c>
      <c r="B18" s="69">
        <v>0</v>
      </c>
      <c r="D18" s="86">
        <v>43361</v>
      </c>
      <c r="E18" s="89">
        <v>43374</v>
      </c>
      <c r="F18" s="87">
        <v>0</v>
      </c>
    </row>
    <row r="19" spans="1:6" x14ac:dyDescent="0.3">
      <c r="A19" s="72">
        <v>43465</v>
      </c>
      <c r="B19" s="69">
        <v>0</v>
      </c>
      <c r="D19" s="84">
        <v>43452</v>
      </c>
      <c r="E19" s="88">
        <v>43466</v>
      </c>
      <c r="F19" s="85">
        <v>0</v>
      </c>
    </row>
    <row r="20" spans="1:6" x14ac:dyDescent="0.3">
      <c r="A20" s="72">
        <v>43555</v>
      </c>
      <c r="B20" s="69">
        <v>0</v>
      </c>
      <c r="D20" s="86">
        <v>43550</v>
      </c>
      <c r="E20" s="89">
        <v>43556</v>
      </c>
      <c r="F20" s="87">
        <v>0</v>
      </c>
    </row>
    <row r="21" spans="1:6" x14ac:dyDescent="0.3">
      <c r="A21" s="72">
        <v>43646</v>
      </c>
      <c r="B21" s="69">
        <v>0</v>
      </c>
      <c r="D21" s="84">
        <v>43637</v>
      </c>
      <c r="E21" s="88">
        <v>43647</v>
      </c>
      <c r="F21" s="85">
        <v>0</v>
      </c>
    </row>
    <row r="22" spans="1:6" x14ac:dyDescent="0.3">
      <c r="A22" s="72">
        <v>43738</v>
      </c>
      <c r="B22" s="69">
        <v>0</v>
      </c>
      <c r="D22" s="86">
        <v>43732</v>
      </c>
      <c r="E22" s="89">
        <v>43739</v>
      </c>
      <c r="F22" s="87">
        <v>0</v>
      </c>
    </row>
    <row r="23" spans="1:6" x14ac:dyDescent="0.3">
      <c r="A23" s="72">
        <v>43830</v>
      </c>
      <c r="B23" s="69">
        <v>0</v>
      </c>
      <c r="D23" s="84">
        <v>43816</v>
      </c>
      <c r="E23" s="88">
        <v>43831</v>
      </c>
      <c r="F23" s="85">
        <v>0</v>
      </c>
    </row>
    <row r="24" spans="1:6" x14ac:dyDescent="0.3">
      <c r="A24" s="72">
        <v>43921</v>
      </c>
      <c r="B24" s="69">
        <v>0</v>
      </c>
      <c r="D24" s="86">
        <v>43914</v>
      </c>
      <c r="E24" s="89">
        <v>43922</v>
      </c>
      <c r="F24" s="87">
        <v>0</v>
      </c>
    </row>
    <row r="25" spans="1:6" x14ac:dyDescent="0.3">
      <c r="A25" s="72">
        <v>44012</v>
      </c>
      <c r="B25" s="69">
        <v>0</v>
      </c>
      <c r="D25" s="84">
        <v>44005</v>
      </c>
      <c r="E25" s="88">
        <v>44013</v>
      </c>
      <c r="F25" s="85">
        <v>0</v>
      </c>
    </row>
    <row r="26" spans="1:6" x14ac:dyDescent="0.3">
      <c r="A26" s="72">
        <v>44104</v>
      </c>
      <c r="B26" s="69">
        <v>0</v>
      </c>
      <c r="D26" s="86">
        <v>44104</v>
      </c>
      <c r="E26" s="89">
        <v>44105</v>
      </c>
      <c r="F26" s="87">
        <v>0</v>
      </c>
    </row>
    <row r="27" spans="1:6" x14ac:dyDescent="0.3">
      <c r="A27" s="72">
        <v>44196</v>
      </c>
      <c r="B27" s="69">
        <v>0</v>
      </c>
      <c r="D27" s="84">
        <v>44183</v>
      </c>
      <c r="E27" s="88">
        <v>44197</v>
      </c>
      <c r="F27" s="85">
        <v>0</v>
      </c>
    </row>
    <row r="28" spans="1:6" x14ac:dyDescent="0.3">
      <c r="A28" s="72">
        <v>44286</v>
      </c>
      <c r="B28" s="69">
        <v>0</v>
      </c>
      <c r="D28" s="86">
        <v>44285</v>
      </c>
      <c r="E28" s="89">
        <v>44287</v>
      </c>
      <c r="F28" s="87">
        <v>0</v>
      </c>
    </row>
    <row r="29" spans="1:6" x14ac:dyDescent="0.3">
      <c r="A29" s="72">
        <v>44377</v>
      </c>
      <c r="B29" s="69">
        <v>0</v>
      </c>
      <c r="D29" s="84">
        <v>44377</v>
      </c>
      <c r="E29" s="88">
        <v>44378</v>
      </c>
      <c r="F29" s="85">
        <v>0</v>
      </c>
    </row>
    <row r="30" spans="1:6" x14ac:dyDescent="0.3">
      <c r="A30" s="72">
        <v>44469</v>
      </c>
      <c r="B30" s="69">
        <v>0</v>
      </c>
      <c r="D30" s="86">
        <v>44469</v>
      </c>
      <c r="E30" s="89">
        <v>44470</v>
      </c>
      <c r="F30" s="87">
        <v>0</v>
      </c>
    </row>
    <row r="31" spans="1:6" x14ac:dyDescent="0.3">
      <c r="A31" s="72">
        <v>44561</v>
      </c>
      <c r="B31" s="69">
        <v>0</v>
      </c>
      <c r="D31" s="84">
        <v>44551</v>
      </c>
      <c r="E31" s="88">
        <v>44562</v>
      </c>
      <c r="F31" s="85">
        <v>0</v>
      </c>
    </row>
    <row r="32" spans="1:6" x14ac:dyDescent="0.3">
      <c r="A32" s="72">
        <v>44651</v>
      </c>
      <c r="B32" s="69">
        <v>0</v>
      </c>
      <c r="D32" s="86">
        <v>44649</v>
      </c>
      <c r="E32" s="89">
        <v>44652</v>
      </c>
      <c r="F32" s="87">
        <v>0</v>
      </c>
    </row>
    <row r="33" spans="1:6" x14ac:dyDescent="0.3">
      <c r="A33" s="72">
        <v>44742</v>
      </c>
      <c r="B33" s="69">
        <v>0</v>
      </c>
      <c r="D33" s="84">
        <v>44742</v>
      </c>
      <c r="E33" s="88">
        <v>44743</v>
      </c>
      <c r="F33" s="85">
        <v>0</v>
      </c>
    </row>
    <row r="34" spans="1:6" x14ac:dyDescent="0.3">
      <c r="A34" s="72">
        <v>44834</v>
      </c>
      <c r="B34" s="69">
        <v>0</v>
      </c>
      <c r="D34" s="84">
        <v>44742</v>
      </c>
      <c r="E34" s="88">
        <v>45108</v>
      </c>
      <c r="F34" s="85">
        <v>0.5</v>
      </c>
    </row>
    <row r="35" spans="1:6" x14ac:dyDescent="0.3">
      <c r="A35" s="72">
        <v>44926</v>
      </c>
      <c r="B35" s="69">
        <v>0</v>
      </c>
      <c r="D35" s="86">
        <v>44833</v>
      </c>
      <c r="E35" s="89">
        <v>44835</v>
      </c>
      <c r="F35" s="87">
        <v>0</v>
      </c>
    </row>
    <row r="36" spans="1:6" x14ac:dyDescent="0.3">
      <c r="A36" s="72">
        <v>45016</v>
      </c>
      <c r="B36" s="69">
        <v>0</v>
      </c>
      <c r="D36" s="86">
        <v>44833</v>
      </c>
      <c r="E36" s="89">
        <v>45200</v>
      </c>
      <c r="F36" s="87">
        <v>0.5</v>
      </c>
    </row>
    <row r="37" spans="1:6" x14ac:dyDescent="0.3">
      <c r="A37" s="72">
        <v>45107</v>
      </c>
      <c r="B37" s="69">
        <v>0</v>
      </c>
      <c r="D37" s="84">
        <v>44916</v>
      </c>
      <c r="E37" s="88">
        <v>44927</v>
      </c>
      <c r="F37" s="85">
        <v>0</v>
      </c>
    </row>
    <row r="38" spans="1:6" x14ac:dyDescent="0.3">
      <c r="A38" s="72">
        <v>45199</v>
      </c>
      <c r="B38" s="69">
        <v>0</v>
      </c>
      <c r="D38" s="84">
        <v>44916</v>
      </c>
      <c r="E38" s="88">
        <v>45292</v>
      </c>
      <c r="F38" s="85">
        <v>0.5</v>
      </c>
    </row>
    <row r="39" spans="1:6" x14ac:dyDescent="0.3">
      <c r="A39" s="72">
        <v>45291</v>
      </c>
      <c r="B39" s="69">
        <v>0</v>
      </c>
      <c r="D39" s="86">
        <v>45015</v>
      </c>
      <c r="E39" s="89">
        <v>45017</v>
      </c>
      <c r="F39" s="87">
        <v>0</v>
      </c>
    </row>
    <row r="40" spans="1:6" x14ac:dyDescent="0.3">
      <c r="A40" s="72">
        <v>45382</v>
      </c>
      <c r="B40" s="69">
        <v>0</v>
      </c>
      <c r="D40" s="86">
        <v>45015</v>
      </c>
      <c r="E40" s="89">
        <v>45383</v>
      </c>
      <c r="F40" s="87">
        <v>0.5</v>
      </c>
    </row>
    <row r="41" spans="1:6" x14ac:dyDescent="0.3">
      <c r="A41" s="72">
        <v>45473</v>
      </c>
      <c r="B41" s="69">
        <v>0</v>
      </c>
      <c r="D41" s="84">
        <v>45096</v>
      </c>
      <c r="E41" s="88">
        <v>45108</v>
      </c>
      <c r="F41" s="85">
        <v>0</v>
      </c>
    </row>
    <row r="42" spans="1:6" x14ac:dyDescent="0.3">
      <c r="A42" s="72">
        <v>45565</v>
      </c>
      <c r="B42" s="69">
        <v>0.5</v>
      </c>
      <c r="D42" s="84">
        <v>45096</v>
      </c>
      <c r="E42" s="88">
        <v>45474</v>
      </c>
      <c r="F42" s="85">
        <v>0.5</v>
      </c>
    </row>
    <row r="43" spans="1:6" x14ac:dyDescent="0.3">
      <c r="A43" s="123">
        <v>45657</v>
      </c>
      <c r="B43" s="124">
        <v>0.5</v>
      </c>
      <c r="D43" s="86">
        <v>45198</v>
      </c>
      <c r="E43" s="89">
        <v>45200</v>
      </c>
      <c r="F43" s="87">
        <v>0</v>
      </c>
    </row>
    <row r="44" spans="1:6" x14ac:dyDescent="0.3">
      <c r="A44" s="123">
        <v>45747</v>
      </c>
      <c r="B44" s="124">
        <v>0.5</v>
      </c>
      <c r="D44" s="125">
        <v>45198</v>
      </c>
      <c r="E44" s="126">
        <v>45474</v>
      </c>
      <c r="F44" s="87">
        <v>0.5</v>
      </c>
    </row>
    <row r="45" spans="1:6" x14ac:dyDescent="0.3">
      <c r="A45" s="123">
        <v>45838</v>
      </c>
      <c r="B45" s="124">
        <v>0.5</v>
      </c>
      <c r="D45" s="127">
        <v>45281</v>
      </c>
      <c r="E45" s="128">
        <v>45292</v>
      </c>
      <c r="F45" s="85">
        <v>0</v>
      </c>
    </row>
    <row r="46" spans="1:6" x14ac:dyDescent="0.3">
      <c r="D46" s="127">
        <v>45281</v>
      </c>
      <c r="E46" s="128">
        <v>45474</v>
      </c>
      <c r="F46" s="85">
        <v>0.5</v>
      </c>
    </row>
    <row r="47" spans="1:6" x14ac:dyDescent="0.3">
      <c r="D47" s="125">
        <v>45379</v>
      </c>
      <c r="E47" s="126">
        <v>45383</v>
      </c>
      <c r="F47" s="87">
        <v>0</v>
      </c>
    </row>
    <row r="48" spans="1:6" x14ac:dyDescent="0.3">
      <c r="D48" s="125">
        <v>45379</v>
      </c>
      <c r="E48" s="126">
        <v>45474</v>
      </c>
      <c r="F48" s="87">
        <v>0.5</v>
      </c>
    </row>
    <row r="49" spans="4:6" x14ac:dyDescent="0.3">
      <c r="D49" s="127">
        <v>45461</v>
      </c>
      <c r="E49" s="128">
        <v>45474</v>
      </c>
      <c r="F49" s="85">
        <v>0.5</v>
      </c>
    </row>
    <row r="50" spans="4:6" x14ac:dyDescent="0.3">
      <c r="D50" s="127">
        <v>45461</v>
      </c>
      <c r="E50" s="128">
        <v>45839</v>
      </c>
      <c r="F50" s="85">
        <v>1</v>
      </c>
    </row>
    <row r="51" spans="4:6" x14ac:dyDescent="0.3">
      <c r="D51" s="125">
        <v>45565</v>
      </c>
      <c r="E51" s="126">
        <v>45839</v>
      </c>
      <c r="F51" s="87">
        <v>1</v>
      </c>
    </row>
    <row r="52" spans="4:6" x14ac:dyDescent="0.3">
      <c r="D52" s="127">
        <v>45646</v>
      </c>
      <c r="E52" s="128">
        <v>45839</v>
      </c>
      <c r="F52" s="85">
        <v>1</v>
      </c>
    </row>
    <row r="53" spans="4:6" x14ac:dyDescent="0.3">
      <c r="D53" s="125">
        <v>45728</v>
      </c>
      <c r="E53" s="126">
        <v>45839</v>
      </c>
      <c r="F53" s="87">
        <v>1</v>
      </c>
    </row>
    <row r="54" spans="4:6" x14ac:dyDescent="0.3">
      <c r="D54" s="127">
        <v>45833</v>
      </c>
      <c r="E54" s="128">
        <v>45839</v>
      </c>
      <c r="F54" s="85">
        <v>1</v>
      </c>
    </row>
  </sheetData>
  <mergeCells count="10">
    <mergeCell ref="A5:A6"/>
    <mergeCell ref="D3:D4"/>
    <mergeCell ref="D5:D6"/>
    <mergeCell ref="E3:E4"/>
    <mergeCell ref="E5:E6"/>
    <mergeCell ref="A2:B2"/>
    <mergeCell ref="A1:B1"/>
    <mergeCell ref="D2:F2"/>
    <mergeCell ref="D1:F1"/>
    <mergeCell ref="A3:A4"/>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0D6A4A-BF29-4C5B-8349-4607DF7954F5}">
  <sheetPr>
    <tabColor rgb="FFEBF1DE"/>
  </sheetPr>
  <dimension ref="A1:H300"/>
  <sheetViews>
    <sheetView zoomScale="70" zoomScaleNormal="70" workbookViewId="0">
      <pane xSplit="1" ySplit="6" topLeftCell="B132" activePane="bottomRight" state="frozen"/>
      <selection activeCell="F38" sqref="F38"/>
      <selection pane="topRight" activeCell="F38" sqref="F38"/>
      <selection pane="bottomLeft" activeCell="F38" sqref="F38"/>
      <selection pane="bottomRight" activeCell="A146" sqref="A146"/>
    </sheetView>
  </sheetViews>
  <sheetFormatPr defaultColWidth="8.88671875" defaultRowHeight="14.4" x14ac:dyDescent="0.3"/>
  <cols>
    <col min="1" max="1" width="32.6640625" style="20" customWidth="1"/>
    <col min="2" max="8" width="28.6640625" style="20" customWidth="1"/>
    <col min="9" max="16384" width="8.88671875" style="20"/>
  </cols>
  <sheetData>
    <row r="1" spans="1:8" ht="30" customHeight="1" x14ac:dyDescent="0.3">
      <c r="A1" s="70" t="s">
        <v>109</v>
      </c>
      <c r="B1" s="201" t="s">
        <v>107</v>
      </c>
      <c r="C1" s="201"/>
      <c r="D1" s="201"/>
      <c r="E1" s="201"/>
      <c r="F1" s="201"/>
      <c r="G1" s="201"/>
      <c r="H1" s="201"/>
    </row>
    <row r="2" spans="1:8" ht="30" customHeight="1" x14ac:dyDescent="0.3">
      <c r="A2" s="71" t="s">
        <v>110</v>
      </c>
      <c r="B2" s="202" t="s">
        <v>108</v>
      </c>
      <c r="C2" s="202"/>
      <c r="D2" s="202"/>
      <c r="E2" s="202"/>
      <c r="F2" s="202"/>
      <c r="G2" s="202"/>
      <c r="H2" s="202"/>
    </row>
    <row r="3" spans="1:8" s="62" customFormat="1" ht="60" customHeight="1" x14ac:dyDescent="0.3">
      <c r="A3" s="199" t="s">
        <v>91</v>
      </c>
      <c r="B3" s="67" t="s">
        <v>469</v>
      </c>
      <c r="C3" s="67" t="s">
        <v>470</v>
      </c>
      <c r="D3" s="67" t="s">
        <v>471</v>
      </c>
      <c r="E3" s="67" t="s">
        <v>163</v>
      </c>
      <c r="F3" s="67" t="s">
        <v>164</v>
      </c>
      <c r="G3" s="67" t="s">
        <v>165</v>
      </c>
      <c r="H3" s="67" t="s">
        <v>166</v>
      </c>
    </row>
    <row r="4" spans="1:8" s="62" customFormat="1" ht="14.4" customHeight="1" x14ac:dyDescent="0.3">
      <c r="A4" s="200"/>
      <c r="B4" s="68" t="s">
        <v>491</v>
      </c>
      <c r="C4" s="68" t="s">
        <v>491</v>
      </c>
      <c r="D4" s="68" t="s">
        <v>491</v>
      </c>
      <c r="E4" s="68" t="s">
        <v>89</v>
      </c>
      <c r="F4" s="68" t="s">
        <v>89</v>
      </c>
      <c r="G4" s="68" t="s">
        <v>491</v>
      </c>
      <c r="H4" s="68" t="s">
        <v>491</v>
      </c>
    </row>
    <row r="5" spans="1:8" s="62" customFormat="1" ht="60" customHeight="1" x14ac:dyDescent="0.3">
      <c r="A5" s="197" t="s">
        <v>92</v>
      </c>
      <c r="B5" s="65" t="s">
        <v>167</v>
      </c>
      <c r="C5" s="65" t="s">
        <v>168</v>
      </c>
      <c r="D5" s="65" t="s">
        <v>169</v>
      </c>
      <c r="E5" s="65" t="s">
        <v>272</v>
      </c>
      <c r="F5" s="65" t="s">
        <v>273</v>
      </c>
      <c r="G5" s="65" t="s">
        <v>165</v>
      </c>
      <c r="H5" s="65" t="s">
        <v>166</v>
      </c>
    </row>
    <row r="6" spans="1:8" s="62" customFormat="1" ht="14.4" customHeight="1" x14ac:dyDescent="0.3">
      <c r="A6" s="198"/>
      <c r="B6" s="66" t="s">
        <v>126</v>
      </c>
      <c r="C6" s="66" t="s">
        <v>126</v>
      </c>
      <c r="D6" s="66" t="s">
        <v>126</v>
      </c>
      <c r="E6" s="66" t="s">
        <v>90</v>
      </c>
      <c r="F6" s="66" t="s">
        <v>90</v>
      </c>
      <c r="G6" s="66" t="s">
        <v>126</v>
      </c>
      <c r="H6" s="66" t="s">
        <v>126</v>
      </c>
    </row>
    <row r="7" spans="1:8" ht="15" customHeight="1" x14ac:dyDescent="0.3">
      <c r="A7" s="121">
        <v>32963</v>
      </c>
      <c r="B7" s="142"/>
      <c r="C7" s="142"/>
      <c r="D7" s="142"/>
      <c r="E7" s="124">
        <v>7.8</v>
      </c>
      <c r="F7" s="124">
        <v>3.7</v>
      </c>
      <c r="G7" s="142"/>
      <c r="H7" s="142"/>
    </row>
    <row r="8" spans="1:8" ht="15" customHeight="1" x14ac:dyDescent="0.3">
      <c r="A8" s="121">
        <v>33054</v>
      </c>
      <c r="B8" s="142"/>
      <c r="C8" s="142"/>
      <c r="D8" s="142"/>
      <c r="E8" s="124">
        <v>7</v>
      </c>
      <c r="F8" s="124">
        <v>3.5</v>
      </c>
      <c r="G8" s="142"/>
      <c r="H8" s="142"/>
    </row>
    <row r="9" spans="1:8" ht="15" customHeight="1" x14ac:dyDescent="0.3">
      <c r="A9" s="121">
        <v>33146</v>
      </c>
      <c r="B9" s="142"/>
      <c r="C9" s="142"/>
      <c r="D9" s="142"/>
      <c r="E9" s="124">
        <v>7.3</v>
      </c>
      <c r="F9" s="124">
        <v>3</v>
      </c>
      <c r="G9" s="142"/>
      <c r="H9" s="142"/>
    </row>
    <row r="10" spans="1:8" ht="15" customHeight="1" x14ac:dyDescent="0.3">
      <c r="A10" s="121">
        <v>33238</v>
      </c>
      <c r="B10" s="142"/>
      <c r="C10" s="142"/>
      <c r="D10" s="142"/>
      <c r="E10" s="124">
        <v>6.6</v>
      </c>
      <c r="F10" s="124">
        <v>5.0999999999999996</v>
      </c>
      <c r="G10" s="142"/>
      <c r="H10" s="142"/>
    </row>
    <row r="11" spans="1:8" ht="15" customHeight="1" x14ac:dyDescent="0.3">
      <c r="A11" s="121">
        <v>33328</v>
      </c>
      <c r="B11" s="142"/>
      <c r="C11" s="142"/>
      <c r="D11" s="142"/>
      <c r="E11" s="124">
        <v>5.0999999999999996</v>
      </c>
      <c r="F11" s="124">
        <v>3.8</v>
      </c>
      <c r="G11" s="142"/>
      <c r="H11" s="142"/>
    </row>
    <row r="12" spans="1:8" ht="15" customHeight="1" x14ac:dyDescent="0.3">
      <c r="A12" s="121">
        <v>33419</v>
      </c>
      <c r="B12" s="142"/>
      <c r="C12" s="142"/>
      <c r="D12" s="142"/>
      <c r="E12" s="124">
        <v>4.5</v>
      </c>
      <c r="F12" s="124">
        <v>4</v>
      </c>
      <c r="G12" s="142"/>
      <c r="H12" s="142"/>
    </row>
    <row r="13" spans="1:8" ht="15" customHeight="1" x14ac:dyDescent="0.3">
      <c r="A13" s="121">
        <v>33511</v>
      </c>
      <c r="B13" s="142"/>
      <c r="C13" s="142"/>
      <c r="D13" s="142"/>
      <c r="E13" s="124">
        <v>3.6</v>
      </c>
      <c r="F13" s="124">
        <v>3.7</v>
      </c>
      <c r="G13" s="142"/>
      <c r="H13" s="142"/>
    </row>
    <row r="14" spans="1:8" ht="15" customHeight="1" x14ac:dyDescent="0.3">
      <c r="A14" s="121">
        <v>33603</v>
      </c>
      <c r="B14" s="142"/>
      <c r="C14" s="142"/>
      <c r="D14" s="142"/>
      <c r="E14" s="124">
        <v>3.5</v>
      </c>
      <c r="F14" s="124">
        <v>4.8</v>
      </c>
      <c r="G14" s="142"/>
      <c r="H14" s="142"/>
    </row>
    <row r="15" spans="1:8" ht="15" customHeight="1" x14ac:dyDescent="0.3">
      <c r="A15" s="121">
        <v>33694</v>
      </c>
      <c r="B15" s="142"/>
      <c r="C15" s="142"/>
      <c r="D15" s="142"/>
      <c r="E15" s="124">
        <v>0.6</v>
      </c>
      <c r="F15" s="124">
        <v>3.3</v>
      </c>
      <c r="G15" s="142"/>
      <c r="H15" s="142"/>
    </row>
    <row r="16" spans="1:8" ht="15" customHeight="1" x14ac:dyDescent="0.3">
      <c r="A16" s="121">
        <v>33785</v>
      </c>
      <c r="B16" s="142"/>
      <c r="C16" s="142"/>
      <c r="D16" s="142"/>
      <c r="E16" s="124">
        <v>0</v>
      </c>
      <c r="F16" s="124">
        <v>3.8</v>
      </c>
      <c r="G16" s="142"/>
      <c r="H16" s="142"/>
    </row>
    <row r="17" spans="1:8" ht="15" customHeight="1" x14ac:dyDescent="0.3">
      <c r="A17" s="121">
        <v>33877</v>
      </c>
      <c r="B17" s="142"/>
      <c r="C17" s="142"/>
      <c r="D17" s="142"/>
      <c r="E17" s="124">
        <v>-0.1</v>
      </c>
      <c r="F17" s="124">
        <v>4.5999999999999996</v>
      </c>
      <c r="G17" s="142"/>
      <c r="H17" s="142"/>
    </row>
    <row r="18" spans="1:8" ht="15" customHeight="1" x14ac:dyDescent="0.3">
      <c r="A18" s="121">
        <v>33969</v>
      </c>
      <c r="B18" s="142"/>
      <c r="C18" s="142"/>
      <c r="D18" s="142"/>
      <c r="E18" s="124">
        <v>-0.8</v>
      </c>
      <c r="F18" s="124">
        <v>5.9</v>
      </c>
      <c r="G18" s="142"/>
      <c r="H18" s="142"/>
    </row>
    <row r="19" spans="1:8" ht="15" customHeight="1" x14ac:dyDescent="0.3">
      <c r="A19" s="121">
        <v>34059</v>
      </c>
      <c r="B19" s="142"/>
      <c r="C19" s="142"/>
      <c r="D19" s="142"/>
      <c r="E19" s="124">
        <v>-1.4</v>
      </c>
      <c r="F19" s="124">
        <v>6.6</v>
      </c>
      <c r="G19" s="142"/>
      <c r="H19" s="142"/>
    </row>
    <row r="20" spans="1:8" ht="15" customHeight="1" x14ac:dyDescent="0.3">
      <c r="A20" s="121">
        <v>34150</v>
      </c>
      <c r="B20" s="142"/>
      <c r="C20" s="142"/>
      <c r="D20" s="142"/>
      <c r="E20" s="124">
        <v>-0.5</v>
      </c>
      <c r="F20" s="124">
        <v>6.7</v>
      </c>
      <c r="G20" s="142"/>
      <c r="H20" s="142"/>
    </row>
    <row r="21" spans="1:8" ht="15" customHeight="1" x14ac:dyDescent="0.3">
      <c r="A21" s="121">
        <v>34242</v>
      </c>
      <c r="B21" s="142"/>
      <c r="C21" s="142"/>
      <c r="D21" s="142"/>
      <c r="E21" s="124">
        <v>-0.9</v>
      </c>
      <c r="F21" s="124">
        <v>6.8</v>
      </c>
      <c r="G21" s="142"/>
      <c r="H21" s="142"/>
    </row>
    <row r="22" spans="1:8" ht="15" customHeight="1" x14ac:dyDescent="0.3">
      <c r="A22" s="121">
        <v>34334</v>
      </c>
      <c r="B22" s="142"/>
      <c r="C22" s="142"/>
      <c r="D22" s="142"/>
      <c r="E22" s="124">
        <v>-2.2000000000000002</v>
      </c>
      <c r="F22" s="124">
        <v>7.4</v>
      </c>
      <c r="G22" s="142"/>
      <c r="H22" s="142"/>
    </row>
    <row r="23" spans="1:8" ht="15" customHeight="1" x14ac:dyDescent="0.3">
      <c r="A23" s="121">
        <v>34424</v>
      </c>
      <c r="B23" s="142"/>
      <c r="C23" s="142"/>
      <c r="D23" s="142"/>
      <c r="E23" s="124">
        <v>-0.7</v>
      </c>
      <c r="F23" s="124">
        <v>4.9000000000000004</v>
      </c>
      <c r="G23" s="142"/>
      <c r="H23" s="142"/>
    </row>
    <row r="24" spans="1:8" ht="15" customHeight="1" x14ac:dyDescent="0.3">
      <c r="A24" s="121">
        <v>34515</v>
      </c>
      <c r="B24" s="142"/>
      <c r="C24" s="142"/>
      <c r="D24" s="142"/>
      <c r="E24" s="124">
        <v>-1.3</v>
      </c>
      <c r="F24" s="124">
        <v>4.0999999999999996</v>
      </c>
      <c r="G24" s="142"/>
      <c r="H24" s="142"/>
    </row>
    <row r="25" spans="1:8" ht="15" customHeight="1" x14ac:dyDescent="0.3">
      <c r="A25" s="121">
        <v>34607</v>
      </c>
      <c r="B25" s="124"/>
      <c r="C25" s="142"/>
      <c r="D25" s="142"/>
      <c r="E25" s="124">
        <v>-1.8</v>
      </c>
      <c r="F25" s="124">
        <v>2.9</v>
      </c>
      <c r="G25" s="142"/>
      <c r="H25" s="142"/>
    </row>
    <row r="26" spans="1:8" ht="15" customHeight="1" x14ac:dyDescent="0.3">
      <c r="A26" s="121">
        <v>34699</v>
      </c>
      <c r="B26" s="124"/>
      <c r="C26" s="142"/>
      <c r="D26" s="142"/>
      <c r="E26" s="124">
        <v>-1.6</v>
      </c>
      <c r="F26" s="124">
        <v>3.5</v>
      </c>
      <c r="G26" s="142"/>
      <c r="H26" s="142"/>
    </row>
    <row r="27" spans="1:8" ht="15" customHeight="1" x14ac:dyDescent="0.3">
      <c r="A27" s="121">
        <v>34789</v>
      </c>
      <c r="B27" s="124"/>
      <c r="C27" s="142"/>
      <c r="D27" s="142"/>
      <c r="E27" s="124">
        <v>0.3</v>
      </c>
      <c r="F27" s="124">
        <v>1.9</v>
      </c>
      <c r="G27" s="142"/>
      <c r="H27" s="142"/>
    </row>
    <row r="28" spans="1:8" ht="15" customHeight="1" x14ac:dyDescent="0.3">
      <c r="A28" s="121">
        <v>34880</v>
      </c>
      <c r="B28" s="124"/>
      <c r="C28" s="142"/>
      <c r="D28" s="142"/>
      <c r="E28" s="124">
        <v>-1.9</v>
      </c>
      <c r="F28" s="124">
        <v>1.5</v>
      </c>
      <c r="G28" s="142"/>
      <c r="H28" s="142"/>
    </row>
    <row r="29" spans="1:8" ht="15" customHeight="1" x14ac:dyDescent="0.3">
      <c r="A29" s="121">
        <v>34972</v>
      </c>
      <c r="B29" s="124"/>
      <c r="C29" s="142"/>
      <c r="D29" s="142"/>
      <c r="E29" s="124">
        <v>-5.7</v>
      </c>
      <c r="F29" s="124">
        <v>0.1</v>
      </c>
      <c r="G29" s="142"/>
      <c r="H29" s="142"/>
    </row>
    <row r="30" spans="1:8" ht="15" customHeight="1" x14ac:dyDescent="0.3">
      <c r="A30" s="121">
        <v>35064</v>
      </c>
      <c r="B30" s="124">
        <v>-3.4</v>
      </c>
      <c r="C30" s="142"/>
      <c r="D30" s="142"/>
      <c r="E30" s="124">
        <v>-5.9</v>
      </c>
      <c r="F30" s="124">
        <v>-0.4</v>
      </c>
      <c r="G30" s="142"/>
      <c r="H30" s="142"/>
    </row>
    <row r="31" spans="1:8" ht="15" customHeight="1" x14ac:dyDescent="0.3">
      <c r="A31" s="121">
        <v>35155</v>
      </c>
      <c r="B31" s="124">
        <v>-2.6</v>
      </c>
      <c r="C31" s="142"/>
      <c r="D31" s="142"/>
      <c r="E31" s="124">
        <v>-10.6</v>
      </c>
      <c r="F31" s="124">
        <v>-1.1000000000000001</v>
      </c>
      <c r="G31" s="142"/>
      <c r="H31" s="142"/>
    </row>
    <row r="32" spans="1:8" ht="15" customHeight="1" x14ac:dyDescent="0.3">
      <c r="A32" s="121">
        <v>35246</v>
      </c>
      <c r="B32" s="124">
        <v>-2.1</v>
      </c>
      <c r="C32" s="142"/>
      <c r="D32" s="142"/>
      <c r="E32" s="124">
        <v>-11.6</v>
      </c>
      <c r="F32" s="124">
        <v>-1.2</v>
      </c>
      <c r="G32" s="142"/>
      <c r="H32" s="142"/>
    </row>
    <row r="33" spans="1:8" ht="15" customHeight="1" x14ac:dyDescent="0.3">
      <c r="A33" s="121">
        <v>35338</v>
      </c>
      <c r="B33" s="124">
        <v>-2.6</v>
      </c>
      <c r="C33" s="142"/>
      <c r="D33" s="142"/>
      <c r="E33" s="124">
        <v>-12.5</v>
      </c>
      <c r="F33" s="124">
        <v>-1.5</v>
      </c>
      <c r="G33" s="142"/>
      <c r="H33" s="142"/>
    </row>
    <row r="34" spans="1:8" ht="15" customHeight="1" x14ac:dyDescent="0.3">
      <c r="A34" s="121">
        <v>35430</v>
      </c>
      <c r="B34" s="124">
        <v>-3.9</v>
      </c>
      <c r="C34" s="142"/>
      <c r="D34" s="142"/>
      <c r="E34" s="124">
        <v>-13.8</v>
      </c>
      <c r="F34" s="124">
        <v>-1.1000000000000001</v>
      </c>
      <c r="G34" s="142"/>
      <c r="H34" s="142"/>
    </row>
    <row r="35" spans="1:8" ht="15" customHeight="1" x14ac:dyDescent="0.3">
      <c r="A35" s="121">
        <v>35520</v>
      </c>
      <c r="B35" s="124">
        <v>-4.7</v>
      </c>
      <c r="C35" s="142"/>
      <c r="D35" s="142"/>
      <c r="E35" s="124">
        <v>-15.1</v>
      </c>
      <c r="F35" s="124">
        <v>-0.2</v>
      </c>
      <c r="G35" s="142"/>
      <c r="H35" s="142"/>
    </row>
    <row r="36" spans="1:8" ht="15" customHeight="1" x14ac:dyDescent="0.3">
      <c r="A36" s="121">
        <v>35611</v>
      </c>
      <c r="B36" s="124">
        <v>-5</v>
      </c>
      <c r="C36" s="142"/>
      <c r="D36" s="142"/>
      <c r="E36" s="124">
        <v>-13.5</v>
      </c>
      <c r="F36" s="124">
        <v>0.3</v>
      </c>
      <c r="G36" s="142"/>
      <c r="H36" s="142"/>
    </row>
    <row r="37" spans="1:8" ht="15" customHeight="1" x14ac:dyDescent="0.3">
      <c r="A37" s="121">
        <v>35703</v>
      </c>
      <c r="B37" s="124">
        <v>-4.8</v>
      </c>
      <c r="C37" s="142"/>
      <c r="D37" s="142"/>
      <c r="E37" s="124">
        <v>-13.9</v>
      </c>
      <c r="F37" s="124">
        <v>0.3</v>
      </c>
      <c r="G37" s="142"/>
      <c r="H37" s="142"/>
    </row>
    <row r="38" spans="1:8" ht="15" customHeight="1" x14ac:dyDescent="0.3">
      <c r="A38" s="121">
        <v>35795</v>
      </c>
      <c r="B38" s="124">
        <v>-4.4000000000000004</v>
      </c>
      <c r="C38" s="142"/>
      <c r="D38" s="142"/>
      <c r="E38" s="124">
        <v>-13.8</v>
      </c>
      <c r="F38" s="124">
        <v>0</v>
      </c>
      <c r="G38" s="142"/>
      <c r="H38" s="142"/>
    </row>
    <row r="39" spans="1:8" ht="15" customHeight="1" x14ac:dyDescent="0.3">
      <c r="A39" s="121">
        <v>35885</v>
      </c>
      <c r="B39" s="124">
        <v>-4.8</v>
      </c>
      <c r="C39" s="124"/>
      <c r="D39" s="124"/>
      <c r="E39" s="124">
        <v>-13.6</v>
      </c>
      <c r="F39" s="124">
        <v>0.2</v>
      </c>
      <c r="G39" s="124"/>
      <c r="H39" s="142"/>
    </row>
    <row r="40" spans="1:8" ht="15" customHeight="1" x14ac:dyDescent="0.3">
      <c r="A40" s="121">
        <v>35976</v>
      </c>
      <c r="B40" s="124">
        <v>-5.7</v>
      </c>
      <c r="C40" s="124"/>
      <c r="D40" s="124"/>
      <c r="E40" s="124">
        <v>-12.8</v>
      </c>
      <c r="F40" s="124">
        <v>0.4</v>
      </c>
      <c r="G40" s="124"/>
      <c r="H40" s="142"/>
    </row>
    <row r="41" spans="1:8" ht="15" customHeight="1" x14ac:dyDescent="0.3">
      <c r="A41" s="121">
        <v>36068</v>
      </c>
      <c r="B41" s="124">
        <v>-6.6</v>
      </c>
      <c r="C41" s="124"/>
      <c r="D41" s="124"/>
      <c r="E41" s="124">
        <v>-9.6999999999999993</v>
      </c>
      <c r="F41" s="124">
        <v>0.7</v>
      </c>
      <c r="G41" s="124"/>
      <c r="H41" s="142"/>
    </row>
    <row r="42" spans="1:8" ht="15" customHeight="1" x14ac:dyDescent="0.3">
      <c r="A42" s="121">
        <v>36160</v>
      </c>
      <c r="B42" s="124">
        <v>-7.6</v>
      </c>
      <c r="C42" s="124"/>
      <c r="D42" s="124"/>
      <c r="E42" s="124">
        <v>-7.6</v>
      </c>
      <c r="F42" s="124">
        <v>1.4</v>
      </c>
      <c r="G42" s="124"/>
      <c r="H42" s="142"/>
    </row>
    <row r="43" spans="1:8" ht="15" customHeight="1" x14ac:dyDescent="0.3">
      <c r="A43" s="121">
        <v>36250</v>
      </c>
      <c r="B43" s="124">
        <v>-7.9</v>
      </c>
      <c r="C43" s="124"/>
      <c r="D43" s="124"/>
      <c r="E43" s="124">
        <v>-7.6</v>
      </c>
      <c r="F43" s="124">
        <v>1.5</v>
      </c>
      <c r="G43" s="124"/>
      <c r="H43" s="142"/>
    </row>
    <row r="44" spans="1:8" ht="15" customHeight="1" x14ac:dyDescent="0.3">
      <c r="A44" s="121">
        <v>36341</v>
      </c>
      <c r="B44" s="124">
        <v>-8.1999999999999993</v>
      </c>
      <c r="C44" s="124"/>
      <c r="D44" s="124"/>
      <c r="E44" s="124">
        <v>-8.4</v>
      </c>
      <c r="F44" s="124">
        <v>3.6</v>
      </c>
      <c r="G44" s="124"/>
      <c r="H44" s="142"/>
    </row>
    <row r="45" spans="1:8" ht="15" customHeight="1" x14ac:dyDescent="0.3">
      <c r="A45" s="121">
        <v>36433</v>
      </c>
      <c r="B45" s="124">
        <v>-8.3000000000000007</v>
      </c>
      <c r="C45" s="124"/>
      <c r="D45" s="124"/>
      <c r="E45" s="124">
        <v>-6.1</v>
      </c>
      <c r="F45" s="124">
        <v>4.5</v>
      </c>
      <c r="G45" s="124"/>
      <c r="H45" s="142"/>
    </row>
    <row r="46" spans="1:8" ht="15" customHeight="1" x14ac:dyDescent="0.3">
      <c r="A46" s="121">
        <v>36525</v>
      </c>
      <c r="B46" s="124">
        <v>-8.3000000000000007</v>
      </c>
      <c r="C46" s="124"/>
      <c r="D46" s="124"/>
      <c r="E46" s="124">
        <v>-5.0999999999999996</v>
      </c>
      <c r="F46" s="124">
        <v>6.3</v>
      </c>
      <c r="G46" s="124"/>
      <c r="H46" s="142"/>
    </row>
    <row r="47" spans="1:8" ht="15" customHeight="1" x14ac:dyDescent="0.3">
      <c r="A47" s="138">
        <v>36616</v>
      </c>
      <c r="B47" s="124">
        <v>-8.3000000000000007</v>
      </c>
      <c r="C47" s="124"/>
      <c r="D47" s="124"/>
      <c r="E47" s="124">
        <v>-6.2</v>
      </c>
      <c r="F47" s="124">
        <v>6.9</v>
      </c>
      <c r="G47" s="124"/>
      <c r="H47" s="124"/>
    </row>
    <row r="48" spans="1:8" ht="15" customHeight="1" x14ac:dyDescent="0.3">
      <c r="A48" s="138">
        <v>36707</v>
      </c>
      <c r="B48" s="124">
        <v>-7.7</v>
      </c>
      <c r="C48" s="124"/>
      <c r="D48" s="124"/>
      <c r="E48" s="124">
        <v>-6.9</v>
      </c>
      <c r="F48" s="124">
        <v>8</v>
      </c>
      <c r="G48" s="124"/>
      <c r="H48" s="124"/>
    </row>
    <row r="49" spans="1:8" ht="15" customHeight="1" x14ac:dyDescent="0.3">
      <c r="A49" s="138">
        <v>36799</v>
      </c>
      <c r="B49" s="124">
        <v>-7.9</v>
      </c>
      <c r="C49" s="124"/>
      <c r="D49" s="124"/>
      <c r="E49" s="124">
        <v>-7.5</v>
      </c>
      <c r="F49" s="124">
        <v>8.6</v>
      </c>
      <c r="G49" s="124"/>
      <c r="H49" s="124"/>
    </row>
    <row r="50" spans="1:8" ht="15" customHeight="1" x14ac:dyDescent="0.3">
      <c r="A50" s="138">
        <v>36891</v>
      </c>
      <c r="B50" s="124">
        <v>-8.9</v>
      </c>
      <c r="C50" s="124"/>
      <c r="D50" s="124"/>
      <c r="E50" s="124">
        <v>-8.1</v>
      </c>
      <c r="F50" s="124">
        <v>10.3</v>
      </c>
      <c r="G50" s="124"/>
      <c r="H50" s="124"/>
    </row>
    <row r="51" spans="1:8" ht="15" customHeight="1" x14ac:dyDescent="0.3">
      <c r="A51" s="138">
        <v>36981</v>
      </c>
      <c r="B51" s="124">
        <v>-8.6999999999999993</v>
      </c>
      <c r="C51" s="124"/>
      <c r="D51" s="124"/>
      <c r="E51" s="124">
        <v>-9.1999999999999993</v>
      </c>
      <c r="F51" s="124">
        <v>9.6999999999999993</v>
      </c>
      <c r="G51" s="124"/>
      <c r="H51" s="124"/>
    </row>
    <row r="52" spans="1:8" ht="15" customHeight="1" x14ac:dyDescent="0.3">
      <c r="A52" s="138">
        <v>37072</v>
      </c>
      <c r="B52" s="124">
        <v>-8.8000000000000007</v>
      </c>
      <c r="C52" s="124"/>
      <c r="D52" s="124"/>
      <c r="E52" s="124">
        <v>-8.5</v>
      </c>
      <c r="F52" s="124">
        <v>9.8000000000000007</v>
      </c>
      <c r="G52" s="124"/>
      <c r="H52" s="124"/>
    </row>
    <row r="53" spans="1:8" ht="15" customHeight="1" x14ac:dyDescent="0.3">
      <c r="A53" s="138">
        <v>37164</v>
      </c>
      <c r="B53" s="124">
        <v>-7.3</v>
      </c>
      <c r="C53" s="124"/>
      <c r="D53" s="124"/>
      <c r="E53" s="124">
        <v>-6.6</v>
      </c>
      <c r="F53" s="124">
        <v>9.9</v>
      </c>
      <c r="G53" s="124"/>
      <c r="H53" s="124"/>
    </row>
    <row r="54" spans="1:8" ht="15" customHeight="1" x14ac:dyDescent="0.3">
      <c r="A54" s="138">
        <v>37256</v>
      </c>
      <c r="B54" s="124">
        <v>-6.1</v>
      </c>
      <c r="C54" s="124"/>
      <c r="D54" s="124"/>
      <c r="E54" s="124">
        <v>-6.9</v>
      </c>
      <c r="F54" s="124">
        <v>9.8000000000000007</v>
      </c>
      <c r="G54" s="124"/>
      <c r="H54" s="124"/>
    </row>
    <row r="55" spans="1:8" ht="15" customHeight="1" x14ac:dyDescent="0.3">
      <c r="A55" s="138">
        <v>37346</v>
      </c>
      <c r="B55" s="124">
        <v>-5.6</v>
      </c>
      <c r="C55" s="124"/>
      <c r="D55" s="124"/>
      <c r="E55" s="124">
        <v>-5.5</v>
      </c>
      <c r="F55" s="124">
        <v>9</v>
      </c>
      <c r="G55" s="124"/>
      <c r="H55" s="124"/>
    </row>
    <row r="56" spans="1:8" ht="15" customHeight="1" x14ac:dyDescent="0.3">
      <c r="A56" s="138">
        <v>37437</v>
      </c>
      <c r="B56" s="124">
        <v>-5.0999999999999996</v>
      </c>
      <c r="C56" s="124"/>
      <c r="D56" s="124"/>
      <c r="E56" s="124">
        <v>-3</v>
      </c>
      <c r="F56" s="124">
        <v>8.9</v>
      </c>
      <c r="G56" s="124"/>
      <c r="H56" s="124"/>
    </row>
    <row r="57" spans="1:8" ht="15" customHeight="1" x14ac:dyDescent="0.3">
      <c r="A57" s="138">
        <v>37529</v>
      </c>
      <c r="B57" s="124">
        <v>-5.6</v>
      </c>
      <c r="C57" s="124"/>
      <c r="D57" s="124"/>
      <c r="E57" s="124">
        <v>-2.2000000000000002</v>
      </c>
      <c r="F57" s="124">
        <v>8.3000000000000007</v>
      </c>
      <c r="G57" s="124"/>
      <c r="H57" s="124"/>
    </row>
    <row r="58" spans="1:8" ht="15" customHeight="1" x14ac:dyDescent="0.3">
      <c r="A58" s="138">
        <v>37621</v>
      </c>
      <c r="B58" s="124">
        <v>-6.4</v>
      </c>
      <c r="C58" s="124"/>
      <c r="D58" s="124"/>
      <c r="E58" s="124">
        <v>-2</v>
      </c>
      <c r="F58" s="124">
        <v>8.1</v>
      </c>
      <c r="G58" s="124"/>
      <c r="H58" s="124"/>
    </row>
    <row r="59" spans="1:8" ht="15" customHeight="1" x14ac:dyDescent="0.3">
      <c r="A59" s="138">
        <v>37711</v>
      </c>
      <c r="B59" s="124">
        <v>-6.8</v>
      </c>
      <c r="C59" s="124"/>
      <c r="D59" s="124"/>
      <c r="E59" s="124">
        <v>-2.8</v>
      </c>
      <c r="F59" s="124">
        <v>7.8</v>
      </c>
      <c r="G59" s="124"/>
      <c r="H59" s="124"/>
    </row>
    <row r="60" spans="1:8" ht="15" customHeight="1" x14ac:dyDescent="0.3">
      <c r="A60" s="138">
        <v>37802</v>
      </c>
      <c r="B60" s="124">
        <v>-7.8</v>
      </c>
      <c r="C60" s="124"/>
      <c r="D60" s="124"/>
      <c r="E60" s="124">
        <v>-3.1</v>
      </c>
      <c r="F60" s="124">
        <v>8</v>
      </c>
      <c r="G60" s="124"/>
      <c r="H60" s="124"/>
    </row>
    <row r="61" spans="1:8" ht="15" customHeight="1" x14ac:dyDescent="0.3">
      <c r="A61" s="138">
        <v>37894</v>
      </c>
      <c r="B61" s="124">
        <v>-8.5</v>
      </c>
      <c r="C61" s="124"/>
      <c r="D61" s="124"/>
      <c r="E61" s="124">
        <v>-2.7</v>
      </c>
      <c r="F61" s="124">
        <v>7.4</v>
      </c>
      <c r="G61" s="124"/>
      <c r="H61" s="124"/>
    </row>
    <row r="62" spans="1:8" ht="15" customHeight="1" x14ac:dyDescent="0.3">
      <c r="A62" s="138">
        <v>37986</v>
      </c>
      <c r="B62" s="124">
        <v>-8.1999999999999993</v>
      </c>
      <c r="C62" s="124"/>
      <c r="D62" s="124"/>
      <c r="E62" s="124">
        <v>-2.8</v>
      </c>
      <c r="F62" s="124">
        <v>7.7</v>
      </c>
      <c r="G62" s="124"/>
      <c r="H62" s="124"/>
    </row>
    <row r="63" spans="1:8" ht="15" customHeight="1" x14ac:dyDescent="0.3">
      <c r="A63" s="138">
        <v>38077</v>
      </c>
      <c r="B63" s="124">
        <v>-8.1</v>
      </c>
      <c r="C63" s="124"/>
      <c r="D63" s="124"/>
      <c r="E63" s="124">
        <v>-3.3</v>
      </c>
      <c r="F63" s="124">
        <v>6.3</v>
      </c>
      <c r="G63" s="124"/>
      <c r="H63" s="124"/>
    </row>
    <row r="64" spans="1:8" ht="15" customHeight="1" x14ac:dyDescent="0.3">
      <c r="A64" s="138">
        <v>38168</v>
      </c>
      <c r="B64" s="124">
        <v>-8.8000000000000007</v>
      </c>
      <c r="C64" s="124"/>
      <c r="D64" s="124"/>
      <c r="E64" s="124">
        <v>-3.7</v>
      </c>
      <c r="F64" s="124">
        <v>6.1</v>
      </c>
      <c r="G64" s="124"/>
      <c r="H64" s="124"/>
    </row>
    <row r="65" spans="1:8" ht="15" customHeight="1" x14ac:dyDescent="0.3">
      <c r="A65" s="138">
        <v>38260</v>
      </c>
      <c r="B65" s="124">
        <v>-9.1999999999999993</v>
      </c>
      <c r="C65" s="124"/>
      <c r="D65" s="124"/>
      <c r="E65" s="124">
        <v>-4.2</v>
      </c>
      <c r="F65" s="124">
        <v>5.2</v>
      </c>
      <c r="G65" s="124"/>
      <c r="H65" s="124"/>
    </row>
    <row r="66" spans="1:8" ht="15" customHeight="1" x14ac:dyDescent="0.3">
      <c r="A66" s="138">
        <v>38352</v>
      </c>
      <c r="B66" s="124">
        <v>-9.1</v>
      </c>
      <c r="C66" s="124"/>
      <c r="D66" s="124"/>
      <c r="E66" s="124">
        <v>-3.9</v>
      </c>
      <c r="F66" s="124">
        <v>4.9000000000000004</v>
      </c>
      <c r="G66" s="124"/>
      <c r="H66" s="124"/>
    </row>
    <row r="67" spans="1:8" ht="15" customHeight="1" x14ac:dyDescent="0.3">
      <c r="A67" s="132">
        <v>38442</v>
      </c>
      <c r="B67" s="124">
        <v>-8.9</v>
      </c>
      <c r="C67" s="124">
        <v>62.9</v>
      </c>
      <c r="D67" s="124"/>
      <c r="E67" s="124">
        <v>-4.5</v>
      </c>
      <c r="F67" s="124">
        <v>4.4000000000000004</v>
      </c>
      <c r="G67" s="124"/>
      <c r="H67" s="124"/>
    </row>
    <row r="68" spans="1:8" ht="15" customHeight="1" x14ac:dyDescent="0.3">
      <c r="A68" s="132">
        <v>38533</v>
      </c>
      <c r="B68" s="124">
        <v>-7.9</v>
      </c>
      <c r="C68" s="124">
        <v>66.599999999999994</v>
      </c>
      <c r="D68" s="124"/>
      <c r="E68" s="124">
        <v>-4.8</v>
      </c>
      <c r="F68" s="124">
        <v>5.9</v>
      </c>
      <c r="G68" s="124"/>
      <c r="H68" s="124"/>
    </row>
    <row r="69" spans="1:8" ht="15" customHeight="1" x14ac:dyDescent="0.3">
      <c r="A69" s="132">
        <v>38625</v>
      </c>
      <c r="B69" s="124">
        <v>-7.5</v>
      </c>
      <c r="C69" s="124">
        <v>68</v>
      </c>
      <c r="D69" s="124"/>
      <c r="E69" s="124">
        <v>-4.4000000000000004</v>
      </c>
      <c r="F69" s="124">
        <v>5.7</v>
      </c>
      <c r="G69" s="124"/>
      <c r="H69" s="124"/>
    </row>
    <row r="70" spans="1:8" ht="15" customHeight="1" x14ac:dyDescent="0.3">
      <c r="A70" s="132">
        <v>38717</v>
      </c>
      <c r="B70" s="124">
        <v>-7.2</v>
      </c>
      <c r="C70" s="124">
        <v>69.400000000000006</v>
      </c>
      <c r="D70" s="124">
        <v>11</v>
      </c>
      <c r="E70" s="124">
        <v>-3.9</v>
      </c>
      <c r="F70" s="124">
        <v>6.4</v>
      </c>
      <c r="G70" s="124"/>
      <c r="H70" s="124"/>
    </row>
    <row r="71" spans="1:8" ht="15" customHeight="1" x14ac:dyDescent="0.3">
      <c r="A71" s="131">
        <v>38807</v>
      </c>
      <c r="B71" s="124">
        <v>-7.6</v>
      </c>
      <c r="C71" s="124">
        <v>74.599999999999994</v>
      </c>
      <c r="D71" s="124">
        <v>11.6</v>
      </c>
      <c r="E71" s="124">
        <v>-3.7</v>
      </c>
      <c r="F71" s="124">
        <v>7</v>
      </c>
      <c r="G71" s="124">
        <v>97.2</v>
      </c>
      <c r="H71" s="124">
        <v>125.4</v>
      </c>
    </row>
    <row r="72" spans="1:8" ht="15" customHeight="1" x14ac:dyDescent="0.3">
      <c r="A72" s="132">
        <v>38898</v>
      </c>
      <c r="B72" s="124">
        <v>-7.5</v>
      </c>
      <c r="C72" s="124">
        <v>77.2</v>
      </c>
      <c r="D72" s="124">
        <v>12.2</v>
      </c>
      <c r="E72" s="124">
        <v>-2.2000000000000002</v>
      </c>
      <c r="F72" s="124">
        <v>7.9</v>
      </c>
      <c r="G72" s="124">
        <v>119.1</v>
      </c>
      <c r="H72" s="124">
        <v>160</v>
      </c>
    </row>
    <row r="73" spans="1:8" ht="15" customHeight="1" x14ac:dyDescent="0.3">
      <c r="A73" s="132">
        <v>38990</v>
      </c>
      <c r="B73" s="124">
        <v>-7.3</v>
      </c>
      <c r="C73" s="124">
        <v>77.3</v>
      </c>
      <c r="D73" s="124">
        <v>12.3</v>
      </c>
      <c r="E73" s="124">
        <v>-1.9</v>
      </c>
      <c r="F73" s="124">
        <v>7.9</v>
      </c>
      <c r="G73" s="124">
        <v>110.4</v>
      </c>
      <c r="H73" s="124">
        <v>151.4</v>
      </c>
    </row>
    <row r="74" spans="1:8" ht="15" customHeight="1" x14ac:dyDescent="0.3">
      <c r="A74" s="132">
        <v>39082</v>
      </c>
      <c r="B74" s="124">
        <v>-7.2</v>
      </c>
      <c r="C74" s="124">
        <v>76.099999999999994</v>
      </c>
      <c r="D74" s="124">
        <v>11.8</v>
      </c>
      <c r="E74" s="124">
        <v>-1.6</v>
      </c>
      <c r="F74" s="124">
        <v>7.8</v>
      </c>
      <c r="G74" s="124">
        <v>89</v>
      </c>
      <c r="H74" s="124">
        <v>118.8</v>
      </c>
    </row>
    <row r="75" spans="1:8" ht="15" customHeight="1" x14ac:dyDescent="0.3">
      <c r="A75" s="132">
        <v>39172</v>
      </c>
      <c r="B75" s="124">
        <v>-6.9</v>
      </c>
      <c r="C75" s="124">
        <v>77.400000000000006</v>
      </c>
      <c r="D75" s="124">
        <v>11.3</v>
      </c>
      <c r="E75" s="124">
        <v>-1.3</v>
      </c>
      <c r="F75" s="124">
        <v>7.4</v>
      </c>
      <c r="G75" s="124">
        <v>102.5</v>
      </c>
      <c r="H75" s="124">
        <v>135.1</v>
      </c>
    </row>
    <row r="76" spans="1:8" ht="15" customHeight="1" x14ac:dyDescent="0.3">
      <c r="A76" s="132">
        <v>39263</v>
      </c>
      <c r="B76" s="124">
        <v>-7.2</v>
      </c>
      <c r="C76" s="124">
        <v>81.099999999999994</v>
      </c>
      <c r="D76" s="124">
        <v>11.1</v>
      </c>
      <c r="E76" s="124">
        <v>-1.2</v>
      </c>
      <c r="F76" s="124">
        <v>8.4</v>
      </c>
      <c r="G76" s="124">
        <v>111.1</v>
      </c>
      <c r="H76" s="124">
        <v>145.4</v>
      </c>
    </row>
    <row r="77" spans="1:8" ht="15" customHeight="1" x14ac:dyDescent="0.3">
      <c r="A77" s="134">
        <v>39355</v>
      </c>
      <c r="B77" s="124">
        <v>-7</v>
      </c>
      <c r="C77" s="124">
        <v>84.1</v>
      </c>
      <c r="D77" s="124">
        <v>11.5</v>
      </c>
      <c r="E77" s="124">
        <v>-0.4</v>
      </c>
      <c r="F77" s="124">
        <v>8.1</v>
      </c>
      <c r="G77" s="124">
        <v>177.1</v>
      </c>
      <c r="H77" s="124">
        <v>192.8</v>
      </c>
    </row>
    <row r="78" spans="1:8" ht="15" customHeight="1" x14ac:dyDescent="0.3">
      <c r="A78" s="132">
        <v>39447</v>
      </c>
      <c r="B78" s="124">
        <v>-7.2</v>
      </c>
      <c r="C78" s="124">
        <v>86.1</v>
      </c>
      <c r="D78" s="124">
        <v>12.3</v>
      </c>
      <c r="E78" s="124">
        <v>-0.6</v>
      </c>
      <c r="F78" s="124">
        <v>8.1999999999999993</v>
      </c>
      <c r="G78" s="124">
        <v>181.2</v>
      </c>
      <c r="H78" s="124">
        <v>159.4</v>
      </c>
    </row>
    <row r="79" spans="1:8" ht="15" customHeight="1" x14ac:dyDescent="0.3">
      <c r="A79" s="134">
        <v>39538</v>
      </c>
      <c r="B79" s="124">
        <v>-7.1</v>
      </c>
      <c r="C79" s="124">
        <v>83.9</v>
      </c>
      <c r="D79" s="124">
        <v>12.8</v>
      </c>
      <c r="E79" s="124">
        <v>-0.3</v>
      </c>
      <c r="F79" s="124">
        <v>8.3000000000000007</v>
      </c>
      <c r="G79" s="124">
        <v>211</v>
      </c>
      <c r="H79" s="124">
        <v>224.3</v>
      </c>
    </row>
    <row r="80" spans="1:8" ht="15" customHeight="1" x14ac:dyDescent="0.3">
      <c r="A80" s="134">
        <v>39629</v>
      </c>
      <c r="B80" s="124">
        <v>-6.6</v>
      </c>
      <c r="C80" s="124">
        <v>80</v>
      </c>
      <c r="D80" s="124">
        <v>13</v>
      </c>
      <c r="E80" s="124">
        <v>-1.4</v>
      </c>
      <c r="F80" s="124">
        <v>8.8000000000000007</v>
      </c>
      <c r="G80" s="124">
        <v>167.4</v>
      </c>
      <c r="H80" s="124">
        <v>171.1</v>
      </c>
    </row>
    <row r="81" spans="1:8" ht="15" customHeight="1" x14ac:dyDescent="0.3">
      <c r="A81" s="134">
        <v>39721</v>
      </c>
      <c r="B81" s="124">
        <v>-7</v>
      </c>
      <c r="C81" s="124">
        <v>86.4</v>
      </c>
      <c r="D81" s="124">
        <v>13.1</v>
      </c>
      <c r="E81" s="124">
        <v>-1</v>
      </c>
      <c r="F81" s="124">
        <v>9</v>
      </c>
      <c r="G81" s="124">
        <v>208</v>
      </c>
      <c r="H81" s="124">
        <v>203.6</v>
      </c>
    </row>
    <row r="82" spans="1:8" ht="15" customHeight="1" x14ac:dyDescent="0.3">
      <c r="A82" s="136">
        <v>39813</v>
      </c>
      <c r="B82" s="124">
        <v>-7.4</v>
      </c>
      <c r="C82" s="124">
        <v>96.9</v>
      </c>
      <c r="D82" s="124">
        <v>13.8</v>
      </c>
      <c r="E82" s="124">
        <v>1.2</v>
      </c>
      <c r="F82" s="124">
        <v>10.4</v>
      </c>
      <c r="G82" s="124">
        <v>480.9</v>
      </c>
      <c r="H82" s="124">
        <v>469.5</v>
      </c>
    </row>
    <row r="83" spans="1:8" ht="15" customHeight="1" x14ac:dyDescent="0.3">
      <c r="A83" s="136">
        <v>39903</v>
      </c>
      <c r="B83" s="124">
        <v>-6.6</v>
      </c>
      <c r="C83" s="124">
        <v>117.4</v>
      </c>
      <c r="D83" s="124">
        <v>15.4</v>
      </c>
      <c r="E83" s="124">
        <v>3.1</v>
      </c>
      <c r="F83" s="124">
        <v>12</v>
      </c>
      <c r="G83" s="124">
        <v>360.4</v>
      </c>
      <c r="H83" s="124">
        <v>348.1</v>
      </c>
    </row>
    <row r="84" spans="1:8" ht="15" customHeight="1" x14ac:dyDescent="0.3">
      <c r="A84" s="136">
        <v>39994</v>
      </c>
      <c r="B84" s="124">
        <v>-5.3</v>
      </c>
      <c r="C84" s="124">
        <v>105.6</v>
      </c>
      <c r="D84" s="124">
        <v>16.100000000000001</v>
      </c>
      <c r="E84" s="124">
        <v>3.5</v>
      </c>
      <c r="F84" s="124">
        <v>12.7</v>
      </c>
      <c r="G84" s="124">
        <v>268.7</v>
      </c>
      <c r="H84" s="124">
        <v>272.5</v>
      </c>
    </row>
    <row r="85" spans="1:8" ht="15" customHeight="1" x14ac:dyDescent="0.3">
      <c r="A85" s="136">
        <v>40086</v>
      </c>
      <c r="B85" s="124">
        <v>-3.2</v>
      </c>
      <c r="C85" s="124">
        <v>108.3</v>
      </c>
      <c r="D85" s="124">
        <v>16.7</v>
      </c>
      <c r="E85" s="124">
        <v>4.4000000000000004</v>
      </c>
      <c r="F85" s="124">
        <v>12.3</v>
      </c>
      <c r="G85" s="124">
        <v>207.8</v>
      </c>
      <c r="H85" s="124">
        <v>230.8</v>
      </c>
    </row>
    <row r="86" spans="1:8" ht="15" customHeight="1" x14ac:dyDescent="0.3">
      <c r="A86" s="132">
        <v>40178</v>
      </c>
      <c r="B86" s="124">
        <v>-1.2</v>
      </c>
      <c r="C86" s="124">
        <v>108.4</v>
      </c>
      <c r="D86" s="124">
        <v>16.7</v>
      </c>
      <c r="E86" s="124">
        <v>3.2</v>
      </c>
      <c r="F86" s="124">
        <v>11.4</v>
      </c>
      <c r="G86" s="124">
        <v>187.9</v>
      </c>
      <c r="H86" s="124">
        <v>210.5</v>
      </c>
    </row>
    <row r="87" spans="1:8" ht="15" customHeight="1" x14ac:dyDescent="0.3">
      <c r="A87" s="132">
        <v>40268</v>
      </c>
      <c r="B87" s="124">
        <v>-0.6</v>
      </c>
      <c r="C87" s="124">
        <v>111.7</v>
      </c>
      <c r="D87" s="124">
        <v>16.399999999999999</v>
      </c>
      <c r="E87" s="124">
        <v>0.9</v>
      </c>
      <c r="F87" s="124">
        <v>9.8000000000000007</v>
      </c>
      <c r="G87" s="124">
        <v>163.19999999999999</v>
      </c>
      <c r="H87" s="124">
        <v>175.6</v>
      </c>
    </row>
    <row r="88" spans="1:8" ht="15" customHeight="1" x14ac:dyDescent="0.3">
      <c r="A88" s="132">
        <v>40359</v>
      </c>
      <c r="B88" s="124">
        <v>-0.4</v>
      </c>
      <c r="C88" s="124">
        <v>120.1</v>
      </c>
      <c r="D88" s="124">
        <v>17.100000000000001</v>
      </c>
      <c r="E88" s="124">
        <v>-0.5</v>
      </c>
      <c r="F88" s="124">
        <v>9.3000000000000007</v>
      </c>
      <c r="G88" s="124">
        <v>221.3</v>
      </c>
      <c r="H88" s="124">
        <v>211</v>
      </c>
    </row>
    <row r="89" spans="1:8" ht="15" customHeight="1" x14ac:dyDescent="0.3">
      <c r="A89" s="132">
        <v>40451</v>
      </c>
      <c r="B89" s="124">
        <v>-0.5</v>
      </c>
      <c r="C89" s="124">
        <v>113.1</v>
      </c>
      <c r="D89" s="124">
        <v>17.899999999999999</v>
      </c>
      <c r="E89" s="124">
        <v>-2</v>
      </c>
      <c r="F89" s="124">
        <v>6.8</v>
      </c>
      <c r="G89" s="124">
        <v>198.6</v>
      </c>
      <c r="H89" s="124">
        <v>182.5</v>
      </c>
    </row>
    <row r="90" spans="1:8" ht="15" customHeight="1" x14ac:dyDescent="0.3">
      <c r="A90" s="132">
        <v>40543</v>
      </c>
      <c r="B90" s="124">
        <v>-0.2</v>
      </c>
      <c r="C90" s="124">
        <v>111.1</v>
      </c>
      <c r="D90" s="124">
        <v>18.100000000000001</v>
      </c>
      <c r="E90" s="124">
        <v>-3.6</v>
      </c>
      <c r="F90" s="124">
        <v>5.4</v>
      </c>
      <c r="G90" s="124">
        <v>157.4</v>
      </c>
      <c r="H90" s="124">
        <v>157.19999999999999</v>
      </c>
    </row>
    <row r="91" spans="1:8" ht="15" customHeight="1" x14ac:dyDescent="0.3">
      <c r="A91" s="131">
        <v>40633</v>
      </c>
      <c r="B91" s="124">
        <v>0</v>
      </c>
      <c r="C91" s="124">
        <v>107.3</v>
      </c>
      <c r="D91" s="124">
        <v>17.899999999999999</v>
      </c>
      <c r="E91" s="124">
        <v>-4.8</v>
      </c>
      <c r="F91" s="124">
        <v>3.2</v>
      </c>
      <c r="G91" s="124">
        <v>149.80000000000001</v>
      </c>
      <c r="H91" s="124">
        <v>155.30000000000001</v>
      </c>
    </row>
    <row r="92" spans="1:8" ht="15" customHeight="1" x14ac:dyDescent="0.3">
      <c r="A92" s="131">
        <v>40724</v>
      </c>
      <c r="B92" s="124">
        <v>0</v>
      </c>
      <c r="C92" s="124">
        <v>107.8</v>
      </c>
      <c r="D92" s="124">
        <v>17.100000000000001</v>
      </c>
      <c r="E92" s="124">
        <v>-5.7</v>
      </c>
      <c r="F92" s="124">
        <v>2.8</v>
      </c>
      <c r="G92" s="124">
        <v>141.1</v>
      </c>
      <c r="H92" s="124">
        <v>161.4</v>
      </c>
    </row>
    <row r="93" spans="1:8" ht="15" customHeight="1" x14ac:dyDescent="0.3">
      <c r="A93" s="132">
        <v>40816</v>
      </c>
      <c r="B93" s="124">
        <v>0.3</v>
      </c>
      <c r="C93" s="124">
        <v>115.9</v>
      </c>
      <c r="D93" s="124">
        <v>16.5</v>
      </c>
      <c r="E93" s="124">
        <v>-4.5</v>
      </c>
      <c r="F93" s="124">
        <v>2.9</v>
      </c>
      <c r="G93" s="124">
        <v>257.5</v>
      </c>
      <c r="H93" s="124">
        <v>296.89999999999998</v>
      </c>
    </row>
    <row r="94" spans="1:8" ht="15" customHeight="1" x14ac:dyDescent="0.3">
      <c r="A94" s="132">
        <v>40908</v>
      </c>
      <c r="B94" s="124">
        <v>0.4</v>
      </c>
      <c r="C94" s="124">
        <v>114.8</v>
      </c>
      <c r="D94" s="124">
        <v>16</v>
      </c>
      <c r="E94" s="124">
        <v>-4.5999999999999996</v>
      </c>
      <c r="F94" s="124">
        <v>2.5</v>
      </c>
      <c r="G94" s="124">
        <v>244</v>
      </c>
      <c r="H94" s="124">
        <v>295.8</v>
      </c>
    </row>
    <row r="95" spans="1:8" ht="15" customHeight="1" x14ac:dyDescent="0.3">
      <c r="A95" s="132">
        <v>40999</v>
      </c>
      <c r="B95" s="124">
        <v>0.2</v>
      </c>
      <c r="C95" s="124">
        <v>106.3</v>
      </c>
      <c r="D95" s="124">
        <v>15.7</v>
      </c>
      <c r="E95" s="124">
        <v>-5.4</v>
      </c>
      <c r="F95" s="124">
        <v>2.2999999999999998</v>
      </c>
      <c r="G95" s="124">
        <v>148.80000000000001</v>
      </c>
      <c r="H95" s="124">
        <v>194.1</v>
      </c>
    </row>
    <row r="96" spans="1:8" ht="15" customHeight="1" x14ac:dyDescent="0.3">
      <c r="A96" s="132">
        <v>41090</v>
      </c>
      <c r="B96" s="124">
        <v>0.5</v>
      </c>
      <c r="C96" s="124">
        <v>103.2</v>
      </c>
      <c r="D96" s="124">
        <v>15.2</v>
      </c>
      <c r="E96" s="124">
        <v>-4.5</v>
      </c>
      <c r="F96" s="124">
        <v>2.5</v>
      </c>
      <c r="G96" s="124">
        <v>162.80000000000001</v>
      </c>
      <c r="H96" s="124">
        <v>217.6</v>
      </c>
    </row>
    <row r="97" spans="1:8" ht="15" customHeight="1" x14ac:dyDescent="0.3">
      <c r="A97" s="131">
        <v>41182</v>
      </c>
      <c r="B97" s="124">
        <v>1.1000000000000001</v>
      </c>
      <c r="C97" s="124">
        <v>99.7</v>
      </c>
      <c r="D97" s="124">
        <v>13.9</v>
      </c>
      <c r="E97" s="124">
        <v>-3.7</v>
      </c>
      <c r="F97" s="124">
        <v>1.3</v>
      </c>
      <c r="G97" s="124">
        <v>131.4</v>
      </c>
      <c r="H97" s="124">
        <v>173.9</v>
      </c>
    </row>
    <row r="98" spans="1:8" ht="15" customHeight="1" x14ac:dyDescent="0.3">
      <c r="A98" s="131">
        <v>41274</v>
      </c>
      <c r="B98" s="124">
        <v>1.1000000000000001</v>
      </c>
      <c r="C98" s="124">
        <v>98.5</v>
      </c>
      <c r="D98" s="124">
        <v>12.8</v>
      </c>
      <c r="E98" s="124">
        <v>-3.3</v>
      </c>
      <c r="F98" s="124">
        <v>-0.7</v>
      </c>
      <c r="G98" s="124">
        <v>136.80000000000001</v>
      </c>
      <c r="H98" s="124">
        <v>143.19999999999999</v>
      </c>
    </row>
    <row r="99" spans="1:8" ht="15" customHeight="1" x14ac:dyDescent="0.3">
      <c r="A99" s="131">
        <v>41364</v>
      </c>
      <c r="B99" s="124">
        <v>2</v>
      </c>
      <c r="C99" s="124">
        <v>100</v>
      </c>
      <c r="D99" s="124">
        <v>12</v>
      </c>
      <c r="E99" s="124">
        <v>-3.1</v>
      </c>
      <c r="F99" s="124">
        <v>-1.4</v>
      </c>
      <c r="G99" s="124">
        <v>108.9</v>
      </c>
      <c r="H99" s="124">
        <v>127.7</v>
      </c>
    </row>
    <row r="100" spans="1:8" ht="15" customHeight="1" x14ac:dyDescent="0.3">
      <c r="A100" s="131">
        <v>41455</v>
      </c>
      <c r="B100" s="124">
        <v>2.2000000000000002</v>
      </c>
      <c r="C100" s="124">
        <v>94.3</v>
      </c>
      <c r="D100" s="124">
        <v>11.6</v>
      </c>
      <c r="E100" s="124">
        <v>-1.5</v>
      </c>
      <c r="F100" s="124">
        <v>-2.4</v>
      </c>
      <c r="G100" s="124">
        <v>120.7</v>
      </c>
      <c r="H100" s="124">
        <v>149.6</v>
      </c>
    </row>
    <row r="101" spans="1:8" ht="15" customHeight="1" x14ac:dyDescent="0.3">
      <c r="A101" s="131">
        <v>41547</v>
      </c>
      <c r="B101" s="124">
        <v>2.7</v>
      </c>
      <c r="C101" s="124">
        <v>89</v>
      </c>
      <c r="D101" s="124">
        <v>11.7</v>
      </c>
      <c r="E101" s="124">
        <v>-0.4</v>
      </c>
      <c r="F101" s="124">
        <v>-3.7</v>
      </c>
      <c r="G101" s="124">
        <v>117.1</v>
      </c>
      <c r="H101" s="124">
        <v>145.30000000000001</v>
      </c>
    </row>
    <row r="102" spans="1:8" ht="15" customHeight="1" x14ac:dyDescent="0.3">
      <c r="A102" s="131">
        <v>41639</v>
      </c>
      <c r="B102" s="124">
        <v>3.1</v>
      </c>
      <c r="C102" s="124">
        <v>87.6</v>
      </c>
      <c r="D102" s="124">
        <v>11.7</v>
      </c>
      <c r="E102" s="124">
        <v>0.1</v>
      </c>
      <c r="F102" s="124">
        <v>-5</v>
      </c>
      <c r="G102" s="124">
        <v>116.2</v>
      </c>
      <c r="H102" s="124">
        <v>124.6</v>
      </c>
    </row>
    <row r="103" spans="1:8" ht="15" customHeight="1" x14ac:dyDescent="0.3">
      <c r="A103" s="131">
        <v>41729</v>
      </c>
      <c r="B103" s="124">
        <v>2.9</v>
      </c>
      <c r="C103" s="124">
        <v>90.1</v>
      </c>
      <c r="D103" s="124">
        <v>11.5</v>
      </c>
      <c r="E103" s="124">
        <v>0.5</v>
      </c>
      <c r="F103" s="124">
        <v>-6</v>
      </c>
      <c r="G103" s="124">
        <v>119</v>
      </c>
      <c r="H103" s="124">
        <v>140.19999999999999</v>
      </c>
    </row>
    <row r="104" spans="1:8" ht="15" customHeight="1" x14ac:dyDescent="0.3">
      <c r="A104" s="131">
        <v>41820</v>
      </c>
      <c r="B104" s="124">
        <v>2</v>
      </c>
      <c r="C104" s="124">
        <v>89.9</v>
      </c>
      <c r="D104" s="124">
        <v>11.2</v>
      </c>
      <c r="E104" s="124">
        <v>0.6</v>
      </c>
      <c r="F104" s="124">
        <v>-6.6</v>
      </c>
      <c r="G104" s="124">
        <v>103.2</v>
      </c>
      <c r="H104" s="124">
        <v>131.5</v>
      </c>
    </row>
    <row r="105" spans="1:8" ht="15" customHeight="1" x14ac:dyDescent="0.3">
      <c r="A105" s="131">
        <v>41912</v>
      </c>
      <c r="B105" s="124">
        <v>1.4</v>
      </c>
      <c r="C105" s="124">
        <v>86.7</v>
      </c>
      <c r="D105" s="124">
        <v>10.9</v>
      </c>
      <c r="E105" s="124">
        <v>1.3</v>
      </c>
      <c r="F105" s="124">
        <v>-7.4</v>
      </c>
      <c r="G105" s="124">
        <v>106.6</v>
      </c>
      <c r="H105" s="124">
        <v>134.6</v>
      </c>
    </row>
    <row r="106" spans="1:8" ht="15" customHeight="1" x14ac:dyDescent="0.3">
      <c r="A106" s="131">
        <v>42004</v>
      </c>
      <c r="B106" s="124">
        <v>0.9</v>
      </c>
      <c r="C106" s="124">
        <v>84.3</v>
      </c>
      <c r="D106" s="124">
        <v>10.6</v>
      </c>
      <c r="E106" s="124">
        <v>2.7</v>
      </c>
      <c r="F106" s="124">
        <v>-8.4</v>
      </c>
      <c r="G106" s="124">
        <v>132.80000000000001</v>
      </c>
      <c r="H106" s="124">
        <v>166.3</v>
      </c>
    </row>
    <row r="107" spans="1:8" ht="15" customHeight="1" x14ac:dyDescent="0.3">
      <c r="A107" s="131">
        <v>42094</v>
      </c>
      <c r="B107" s="124">
        <v>1.5</v>
      </c>
      <c r="C107" s="124">
        <v>84.9</v>
      </c>
      <c r="D107" s="124">
        <v>10.3</v>
      </c>
      <c r="E107" s="124">
        <v>4</v>
      </c>
      <c r="F107" s="124">
        <v>-5.6</v>
      </c>
      <c r="G107" s="124">
        <v>134.6</v>
      </c>
      <c r="H107" s="124">
        <v>176.4</v>
      </c>
    </row>
    <row r="108" spans="1:8" ht="15" customHeight="1" x14ac:dyDescent="0.3">
      <c r="A108" s="131">
        <v>42185</v>
      </c>
      <c r="B108" s="124">
        <v>2</v>
      </c>
      <c r="C108" s="124">
        <v>83.4</v>
      </c>
      <c r="D108" s="124">
        <v>10.4</v>
      </c>
      <c r="E108" s="124">
        <v>4.3</v>
      </c>
      <c r="F108" s="124">
        <v>-7.4</v>
      </c>
      <c r="G108" s="124">
        <v>111.1</v>
      </c>
      <c r="H108" s="124">
        <v>192.7</v>
      </c>
    </row>
    <row r="109" spans="1:8" ht="15" customHeight="1" x14ac:dyDescent="0.3">
      <c r="A109" s="132">
        <v>42277</v>
      </c>
      <c r="B109" s="124">
        <v>2</v>
      </c>
      <c r="C109" s="124">
        <v>77.900000000000006</v>
      </c>
      <c r="D109" s="124">
        <v>9.9</v>
      </c>
      <c r="E109" s="124">
        <v>6</v>
      </c>
      <c r="F109" s="124">
        <v>-8.5</v>
      </c>
      <c r="G109" s="124">
        <v>166.9</v>
      </c>
      <c r="H109" s="124">
        <v>215.1</v>
      </c>
    </row>
    <row r="110" spans="1:8" ht="15" customHeight="1" x14ac:dyDescent="0.3">
      <c r="A110" s="131">
        <v>42369</v>
      </c>
      <c r="B110" s="124">
        <v>2.2000000000000002</v>
      </c>
      <c r="C110" s="124">
        <v>73.900000000000006</v>
      </c>
      <c r="D110" s="124">
        <v>9.6</v>
      </c>
      <c r="E110" s="124">
        <v>7.1</v>
      </c>
      <c r="F110" s="124">
        <v>-9.4</v>
      </c>
      <c r="G110" s="124">
        <v>139.19999999999999</v>
      </c>
      <c r="H110" s="124">
        <v>190.8</v>
      </c>
    </row>
    <row r="111" spans="1:8" ht="15" customHeight="1" x14ac:dyDescent="0.3">
      <c r="A111" s="132">
        <v>42460</v>
      </c>
      <c r="B111" s="124">
        <v>2.2999999999999998</v>
      </c>
      <c r="C111" s="124">
        <v>72.5</v>
      </c>
      <c r="D111" s="124">
        <v>9</v>
      </c>
      <c r="E111" s="124">
        <v>7.2</v>
      </c>
      <c r="F111" s="124">
        <v>-9.8000000000000007</v>
      </c>
      <c r="G111" s="124">
        <v>169.1</v>
      </c>
      <c r="H111" s="124">
        <v>227.7</v>
      </c>
    </row>
    <row r="112" spans="1:8" ht="15" customHeight="1" x14ac:dyDescent="0.3">
      <c r="A112" s="131">
        <v>42551</v>
      </c>
      <c r="B112" s="124">
        <v>3.4</v>
      </c>
      <c r="C112" s="124">
        <v>71</v>
      </c>
      <c r="D112" s="124">
        <v>8.1</v>
      </c>
      <c r="E112" s="124">
        <v>6.5</v>
      </c>
      <c r="F112" s="124">
        <v>-9.3000000000000007</v>
      </c>
      <c r="G112" s="124">
        <v>127.8</v>
      </c>
      <c r="H112" s="124">
        <v>203.2</v>
      </c>
    </row>
    <row r="113" spans="1:8" ht="15" customHeight="1" x14ac:dyDescent="0.3">
      <c r="A113" s="131">
        <v>42643</v>
      </c>
      <c r="B113" s="124">
        <v>4.2</v>
      </c>
      <c r="C113" s="124">
        <v>67.5</v>
      </c>
      <c r="D113" s="124">
        <v>7.5</v>
      </c>
      <c r="E113" s="124">
        <v>6.1</v>
      </c>
      <c r="F113" s="124">
        <v>-9.5</v>
      </c>
      <c r="G113" s="124">
        <v>108.3</v>
      </c>
      <c r="H113" s="124">
        <v>160.5</v>
      </c>
    </row>
    <row r="114" spans="1:8" ht="15" customHeight="1" x14ac:dyDescent="0.3">
      <c r="A114" s="133">
        <v>42735</v>
      </c>
      <c r="B114" s="124">
        <v>4.4000000000000004</v>
      </c>
      <c r="C114" s="124">
        <v>67.400000000000006</v>
      </c>
      <c r="D114" s="124">
        <v>6.8</v>
      </c>
      <c r="E114" s="124">
        <v>5.2</v>
      </c>
      <c r="F114" s="124">
        <v>-10.1</v>
      </c>
      <c r="G114" s="124">
        <v>114.7</v>
      </c>
      <c r="H114" s="124">
        <v>151.30000000000001</v>
      </c>
    </row>
    <row r="115" spans="1:8" ht="15" customHeight="1" x14ac:dyDescent="0.3">
      <c r="A115" s="133">
        <v>42825</v>
      </c>
      <c r="B115" s="124">
        <v>3.5</v>
      </c>
      <c r="C115" s="124">
        <v>67.2</v>
      </c>
      <c r="D115" s="124">
        <v>6.5</v>
      </c>
      <c r="E115" s="124">
        <v>4.3</v>
      </c>
      <c r="F115" s="124">
        <v>-9.6999999999999993</v>
      </c>
      <c r="G115" s="124">
        <v>94.6</v>
      </c>
      <c r="H115" s="124">
        <v>121.2</v>
      </c>
    </row>
    <row r="116" spans="1:8" ht="15" customHeight="1" x14ac:dyDescent="0.3">
      <c r="A116" s="133">
        <v>42916</v>
      </c>
      <c r="B116" s="124">
        <v>3.1</v>
      </c>
      <c r="C116" s="124">
        <v>65.099999999999994</v>
      </c>
      <c r="D116" s="124">
        <v>6.1</v>
      </c>
      <c r="E116" s="124">
        <v>4.2</v>
      </c>
      <c r="F116" s="124">
        <v>-11.1</v>
      </c>
      <c r="G116" s="124">
        <v>93.6</v>
      </c>
      <c r="H116" s="124">
        <v>122.5</v>
      </c>
    </row>
    <row r="117" spans="1:8" ht="15" customHeight="1" x14ac:dyDescent="0.3">
      <c r="A117" s="133">
        <v>43008</v>
      </c>
      <c r="B117" s="124">
        <v>2.2000000000000002</v>
      </c>
      <c r="C117" s="124">
        <v>62.8</v>
      </c>
      <c r="D117" s="124">
        <v>6</v>
      </c>
      <c r="E117" s="124">
        <v>3.7</v>
      </c>
      <c r="F117" s="124">
        <v>-12.4</v>
      </c>
      <c r="G117" s="124">
        <v>88.9</v>
      </c>
      <c r="H117" s="124">
        <v>114.4</v>
      </c>
    </row>
    <row r="118" spans="1:8" ht="15" customHeight="1" x14ac:dyDescent="0.3">
      <c r="A118" s="133">
        <v>43100</v>
      </c>
      <c r="B118" s="124">
        <v>1.8</v>
      </c>
      <c r="C118" s="124">
        <v>59.5</v>
      </c>
      <c r="D118" s="124">
        <v>6</v>
      </c>
      <c r="E118" s="124">
        <v>3.9</v>
      </c>
      <c r="F118" s="124">
        <v>-13</v>
      </c>
      <c r="G118" s="124">
        <v>83.2</v>
      </c>
      <c r="H118" s="124">
        <v>105.1</v>
      </c>
    </row>
    <row r="119" spans="1:8" ht="15" customHeight="1" x14ac:dyDescent="0.3">
      <c r="A119" s="133">
        <v>43190</v>
      </c>
      <c r="B119" s="124">
        <v>1.9</v>
      </c>
      <c r="C119" s="124">
        <v>58</v>
      </c>
      <c r="D119" s="124">
        <v>5.8</v>
      </c>
      <c r="E119" s="124">
        <v>3</v>
      </c>
      <c r="F119" s="124">
        <v>-13.6</v>
      </c>
      <c r="G119" s="124">
        <v>147.4</v>
      </c>
      <c r="H119" s="124">
        <v>149.1</v>
      </c>
    </row>
    <row r="120" spans="1:8" ht="15" customHeight="1" x14ac:dyDescent="0.3">
      <c r="A120" s="133">
        <v>43281</v>
      </c>
      <c r="B120" s="124">
        <v>1.4</v>
      </c>
      <c r="C120" s="124">
        <v>58.9</v>
      </c>
      <c r="D120" s="124">
        <v>5.4</v>
      </c>
      <c r="E120" s="124">
        <v>3.2</v>
      </c>
      <c r="F120" s="124">
        <v>-12.9</v>
      </c>
      <c r="G120" s="124">
        <v>125.4</v>
      </c>
      <c r="H120" s="124">
        <v>132.4</v>
      </c>
    </row>
    <row r="121" spans="1:8" ht="15" customHeight="1" x14ac:dyDescent="0.3">
      <c r="A121" s="133">
        <v>43373</v>
      </c>
      <c r="B121" s="124">
        <v>0.7</v>
      </c>
      <c r="C121" s="124">
        <v>57</v>
      </c>
      <c r="D121" s="124">
        <v>5.2</v>
      </c>
      <c r="E121" s="124">
        <v>2.6</v>
      </c>
      <c r="F121" s="124">
        <v>-13</v>
      </c>
      <c r="G121" s="124">
        <v>104.5</v>
      </c>
      <c r="H121" s="124">
        <v>128</v>
      </c>
    </row>
    <row r="122" spans="1:8" ht="15" customHeight="1" x14ac:dyDescent="0.3">
      <c r="A122" s="133">
        <v>43465</v>
      </c>
      <c r="B122" s="124">
        <v>0.2</v>
      </c>
      <c r="C122" s="124">
        <v>55.8</v>
      </c>
      <c r="D122" s="124">
        <v>4.9000000000000004</v>
      </c>
      <c r="E122" s="124">
        <v>1.5</v>
      </c>
      <c r="F122" s="124">
        <v>-13.1</v>
      </c>
      <c r="G122" s="124">
        <v>177.1</v>
      </c>
      <c r="H122" s="124">
        <v>162.19999999999999</v>
      </c>
    </row>
    <row r="123" spans="1:8" ht="15" customHeight="1" x14ac:dyDescent="0.3">
      <c r="A123" s="133">
        <v>43555</v>
      </c>
      <c r="B123" s="124">
        <v>-0.2</v>
      </c>
      <c r="C123" s="124">
        <v>56.2</v>
      </c>
      <c r="D123" s="124">
        <v>4.8</v>
      </c>
      <c r="E123" s="124">
        <v>1.8</v>
      </c>
      <c r="F123" s="124">
        <v>-12.7</v>
      </c>
      <c r="G123" s="124">
        <v>134.80000000000001</v>
      </c>
      <c r="H123" s="124">
        <v>138.30000000000001</v>
      </c>
    </row>
    <row r="124" spans="1:8" ht="15" customHeight="1" x14ac:dyDescent="0.3">
      <c r="A124" s="133">
        <v>43646</v>
      </c>
      <c r="B124" s="124">
        <v>-0.3</v>
      </c>
      <c r="C124" s="124">
        <v>54.9</v>
      </c>
      <c r="D124" s="124">
        <v>4.7</v>
      </c>
      <c r="E124" s="124">
        <v>1.4</v>
      </c>
      <c r="F124" s="124">
        <v>-12.3</v>
      </c>
      <c r="G124" s="124">
        <v>123.2</v>
      </c>
      <c r="H124" s="124">
        <v>124.8</v>
      </c>
    </row>
    <row r="125" spans="1:8" ht="15" customHeight="1" x14ac:dyDescent="0.3">
      <c r="A125" s="133">
        <v>43738</v>
      </c>
      <c r="B125" s="124">
        <v>-0.5</v>
      </c>
      <c r="C125" s="124">
        <v>57.3</v>
      </c>
      <c r="D125" s="124">
        <v>4.5999999999999996</v>
      </c>
      <c r="E125" s="124">
        <v>1.8</v>
      </c>
      <c r="F125" s="124">
        <v>-11.9</v>
      </c>
      <c r="G125" s="124">
        <v>131.6</v>
      </c>
      <c r="H125" s="124">
        <v>136.1</v>
      </c>
    </row>
    <row r="126" spans="1:8" ht="15" customHeight="1" x14ac:dyDescent="0.3">
      <c r="A126" s="133">
        <v>43830</v>
      </c>
      <c r="B126" s="124">
        <v>-0.7</v>
      </c>
      <c r="C126" s="124">
        <v>53.3</v>
      </c>
      <c r="D126" s="124">
        <v>4.8</v>
      </c>
      <c r="E126" s="124">
        <v>1.6</v>
      </c>
      <c r="F126" s="124">
        <v>-12.9</v>
      </c>
      <c r="G126" s="124">
        <v>114.4</v>
      </c>
      <c r="H126" s="124">
        <v>121.9</v>
      </c>
    </row>
    <row r="127" spans="1:8" ht="15" customHeight="1" x14ac:dyDescent="0.3">
      <c r="A127" s="131">
        <v>43921</v>
      </c>
      <c r="B127" s="124">
        <v>-0.8</v>
      </c>
      <c r="C127" s="124">
        <v>55</v>
      </c>
      <c r="D127" s="124">
        <v>5</v>
      </c>
      <c r="E127" s="124">
        <v>6.8</v>
      </c>
      <c r="F127" s="124">
        <v>-10.3</v>
      </c>
      <c r="G127" s="124">
        <v>301.7</v>
      </c>
      <c r="H127" s="124">
        <v>303.10000000000002</v>
      </c>
    </row>
    <row r="128" spans="1:8" ht="15" customHeight="1" x14ac:dyDescent="0.3">
      <c r="A128" s="131">
        <v>44012</v>
      </c>
      <c r="B128" s="124">
        <v>-2</v>
      </c>
      <c r="C128" s="124">
        <v>58.7</v>
      </c>
      <c r="D128" s="124">
        <v>5</v>
      </c>
      <c r="E128" s="124">
        <v>11.9</v>
      </c>
      <c r="F128" s="124">
        <v>-2.8</v>
      </c>
      <c r="G128" s="124">
        <v>283.39999999999998</v>
      </c>
      <c r="H128" s="124">
        <v>310.89999999999998</v>
      </c>
    </row>
    <row r="129" spans="1:8" ht="15" customHeight="1" x14ac:dyDescent="0.3">
      <c r="A129" s="131">
        <v>44104</v>
      </c>
      <c r="B129" s="124">
        <v>-1.4</v>
      </c>
      <c r="C129" s="124">
        <v>61.2</v>
      </c>
      <c r="D129" s="124">
        <v>4.9000000000000004</v>
      </c>
      <c r="E129" s="124">
        <v>13.7</v>
      </c>
      <c r="F129" s="124">
        <v>-1.5</v>
      </c>
      <c r="G129" s="124">
        <v>211.7</v>
      </c>
      <c r="H129" s="124">
        <v>222</v>
      </c>
    </row>
    <row r="130" spans="1:8" ht="15" customHeight="1" x14ac:dyDescent="0.3">
      <c r="A130" s="131">
        <v>44196</v>
      </c>
      <c r="B130" s="124">
        <v>-0.9</v>
      </c>
      <c r="C130" s="124">
        <v>61.7</v>
      </c>
      <c r="D130" s="124">
        <v>4.5</v>
      </c>
      <c r="E130" s="124">
        <v>13</v>
      </c>
      <c r="F130" s="124">
        <v>0.4</v>
      </c>
      <c r="G130" s="124">
        <v>210.4</v>
      </c>
      <c r="H130" s="124">
        <v>218.5</v>
      </c>
    </row>
    <row r="131" spans="1:8" ht="15" customHeight="1" x14ac:dyDescent="0.3">
      <c r="A131" s="131">
        <v>44286</v>
      </c>
      <c r="B131" s="124">
        <v>-0.6</v>
      </c>
      <c r="C131" s="124">
        <v>61.3</v>
      </c>
      <c r="D131" s="124">
        <v>4.2</v>
      </c>
      <c r="E131" s="124">
        <v>12.1</v>
      </c>
      <c r="F131" s="124">
        <v>0.8</v>
      </c>
      <c r="G131" s="124">
        <v>187.3</v>
      </c>
      <c r="H131" s="124">
        <v>183.9</v>
      </c>
    </row>
    <row r="132" spans="1:8" ht="15" customHeight="1" x14ac:dyDescent="0.3">
      <c r="A132" s="131">
        <v>44377</v>
      </c>
      <c r="B132" s="124">
        <v>-0.4</v>
      </c>
      <c r="C132" s="124">
        <v>57.8</v>
      </c>
      <c r="D132" s="124">
        <v>4</v>
      </c>
      <c r="E132" s="124">
        <v>8</v>
      </c>
      <c r="F132" s="124">
        <v>-4.3</v>
      </c>
      <c r="G132" s="124">
        <v>145.80000000000001</v>
      </c>
      <c r="H132" s="124">
        <v>158</v>
      </c>
    </row>
    <row r="133" spans="1:8" ht="15" customHeight="1" x14ac:dyDescent="0.3">
      <c r="A133" s="131">
        <v>44469</v>
      </c>
      <c r="B133" s="124">
        <v>-2.1</v>
      </c>
      <c r="C133" s="124">
        <v>63.2</v>
      </c>
      <c r="D133" s="124">
        <v>4</v>
      </c>
      <c r="E133" s="124">
        <v>5.4</v>
      </c>
      <c r="F133" s="124">
        <v>-6.5</v>
      </c>
      <c r="G133" s="124">
        <v>149.1</v>
      </c>
      <c r="H133" s="124">
        <v>159.69999999999999</v>
      </c>
    </row>
    <row r="134" spans="1:8" ht="15" customHeight="1" x14ac:dyDescent="0.3">
      <c r="A134" s="131">
        <v>44561</v>
      </c>
      <c r="B134" s="124">
        <v>-4.0999999999999996</v>
      </c>
      <c r="C134" s="124">
        <v>63.4</v>
      </c>
      <c r="D134" s="124">
        <v>3.9</v>
      </c>
      <c r="E134" s="124">
        <v>3.4</v>
      </c>
      <c r="F134" s="124">
        <v>-8.1999999999999993</v>
      </c>
      <c r="G134" s="124">
        <v>159.19999999999999</v>
      </c>
      <c r="H134" s="124">
        <v>160</v>
      </c>
    </row>
    <row r="135" spans="1:8" ht="15" customHeight="1" x14ac:dyDescent="0.3">
      <c r="A135" s="131">
        <v>44651</v>
      </c>
      <c r="B135" s="124">
        <v>-5.4</v>
      </c>
      <c r="C135" s="124">
        <v>63.9</v>
      </c>
      <c r="D135" s="124">
        <v>4.0999999999999996</v>
      </c>
      <c r="E135" s="124">
        <v>1.8</v>
      </c>
      <c r="F135" s="124">
        <v>-10.4</v>
      </c>
      <c r="G135" s="124">
        <v>206.4</v>
      </c>
      <c r="H135" s="124">
        <v>234.5</v>
      </c>
    </row>
    <row r="136" spans="1:8" ht="15" customHeight="1" x14ac:dyDescent="0.3">
      <c r="A136" s="131">
        <v>44742</v>
      </c>
      <c r="B136" s="124">
        <v>-6.2</v>
      </c>
      <c r="C136" s="124">
        <v>64.900000000000006</v>
      </c>
      <c r="D136" s="124">
        <v>4.2</v>
      </c>
      <c r="E136" s="124">
        <v>-1</v>
      </c>
      <c r="F136" s="124">
        <v>-11.8</v>
      </c>
      <c r="G136" s="124">
        <v>222.6</v>
      </c>
      <c r="H136" s="124">
        <v>224.2</v>
      </c>
    </row>
    <row r="137" spans="1:8" ht="15" customHeight="1" x14ac:dyDescent="0.3">
      <c r="A137" s="131">
        <v>44834</v>
      </c>
      <c r="B137" s="124">
        <v>-7.9</v>
      </c>
      <c r="C137" s="124">
        <v>68.8</v>
      </c>
      <c r="D137" s="124">
        <v>4.5</v>
      </c>
      <c r="E137" s="124">
        <v>-2.8</v>
      </c>
      <c r="F137" s="124">
        <v>-11.8</v>
      </c>
      <c r="G137" s="124">
        <v>203</v>
      </c>
      <c r="H137" s="124">
        <v>225.4</v>
      </c>
    </row>
    <row r="138" spans="1:8" ht="15" customHeight="1" x14ac:dyDescent="0.3">
      <c r="A138" s="131">
        <v>44926</v>
      </c>
      <c r="B138" s="124">
        <v>-8.6</v>
      </c>
      <c r="C138" s="124">
        <v>66.099999999999994</v>
      </c>
      <c r="D138" s="124">
        <v>4.8</v>
      </c>
      <c r="E138" s="124">
        <v>-3.1</v>
      </c>
      <c r="F138" s="124">
        <v>-14.6</v>
      </c>
      <c r="G138" s="124">
        <v>203.6</v>
      </c>
      <c r="H138" s="124">
        <v>195</v>
      </c>
    </row>
    <row r="139" spans="1:8" ht="15" customHeight="1" x14ac:dyDescent="0.3">
      <c r="A139" s="131">
        <v>45016</v>
      </c>
      <c r="B139" s="124">
        <v>-7.6</v>
      </c>
      <c r="C139" s="124">
        <v>67.2</v>
      </c>
      <c r="D139" s="124">
        <v>4.9000000000000004</v>
      </c>
      <c r="E139" s="124">
        <v>-3</v>
      </c>
      <c r="F139" s="124">
        <v>-18.3</v>
      </c>
      <c r="G139" s="124">
        <v>167.6</v>
      </c>
      <c r="H139" s="124">
        <v>159.9</v>
      </c>
    </row>
    <row r="140" spans="1:8" ht="15" customHeight="1" x14ac:dyDescent="0.3">
      <c r="A140" s="133">
        <v>45107</v>
      </c>
      <c r="B140" s="124">
        <v>-5.4</v>
      </c>
      <c r="C140" s="124">
        <v>65.400000000000006</v>
      </c>
      <c r="D140" s="124">
        <v>4.9000000000000004</v>
      </c>
      <c r="E140" s="124">
        <v>-4.0999999999999996</v>
      </c>
      <c r="F140" s="124">
        <v>-20</v>
      </c>
      <c r="G140" s="124">
        <v>133.80000000000001</v>
      </c>
      <c r="H140" s="124">
        <v>137.69999999999999</v>
      </c>
    </row>
    <row r="141" spans="1:8" ht="15" customHeight="1" x14ac:dyDescent="0.3">
      <c r="A141" s="133">
        <v>45199</v>
      </c>
      <c r="B141" s="124">
        <v>-2</v>
      </c>
      <c r="C141" s="124">
        <v>64.5</v>
      </c>
      <c r="D141" s="124">
        <v>4.9000000000000004</v>
      </c>
      <c r="E141" s="124">
        <v>-4.5999999999999996</v>
      </c>
      <c r="F141" s="124">
        <v>-20.8</v>
      </c>
      <c r="G141" s="124">
        <v>121.7</v>
      </c>
      <c r="H141" s="124">
        <v>132</v>
      </c>
    </row>
    <row r="142" spans="1:8" ht="15" customHeight="1" x14ac:dyDescent="0.3">
      <c r="A142" s="133">
        <v>45291</v>
      </c>
      <c r="B142" s="124">
        <v>0.3</v>
      </c>
      <c r="C142" s="124">
        <v>63.5</v>
      </c>
      <c r="D142" s="124">
        <v>4.8</v>
      </c>
      <c r="E142" s="124">
        <v>-5</v>
      </c>
      <c r="F142" s="124">
        <v>-21.6</v>
      </c>
      <c r="G142" s="124">
        <v>125.2</v>
      </c>
      <c r="H142" s="124">
        <v>128.4</v>
      </c>
    </row>
    <row r="143" spans="1:8" ht="15" customHeight="1" x14ac:dyDescent="0.3">
      <c r="A143" s="133">
        <v>45382</v>
      </c>
      <c r="B143" s="124">
        <v>1.7</v>
      </c>
      <c r="C143" s="124">
        <v>65.400000000000006</v>
      </c>
      <c r="D143" s="124">
        <v>4.5999999999999996</v>
      </c>
      <c r="E143" s="124">
        <v>-5.2</v>
      </c>
      <c r="F143" s="124">
        <v>-21.7</v>
      </c>
      <c r="G143" s="124">
        <v>110.5</v>
      </c>
      <c r="H143" s="124">
        <v>107.6</v>
      </c>
    </row>
    <row r="144" spans="1:8" ht="15" customHeight="1" x14ac:dyDescent="0.3">
      <c r="A144" s="130">
        <v>45473</v>
      </c>
      <c r="B144" s="124">
        <v>2.1</v>
      </c>
      <c r="C144" s="124">
        <v>64.7</v>
      </c>
      <c r="D144" s="124">
        <v>4.9000000000000004</v>
      </c>
      <c r="E144" s="124">
        <v>-5.8</v>
      </c>
      <c r="F144" s="124">
        <v>-21.1</v>
      </c>
      <c r="G144" s="124">
        <v>113.7</v>
      </c>
      <c r="H144" s="124">
        <v>118.2</v>
      </c>
    </row>
    <row r="145" spans="1:8" ht="15" customHeight="1" x14ac:dyDescent="0.3">
      <c r="A145" s="133">
        <v>45565</v>
      </c>
      <c r="B145" s="124">
        <v>2</v>
      </c>
      <c r="C145" s="124">
        <v>63</v>
      </c>
      <c r="D145" s="124">
        <v>4.9000000000000004</v>
      </c>
      <c r="E145" s="124">
        <v>-5.7</v>
      </c>
      <c r="F145" s="124">
        <v>-20.7</v>
      </c>
      <c r="G145" s="124">
        <v>142.9</v>
      </c>
      <c r="H145" s="124">
        <v>127.9</v>
      </c>
    </row>
    <row r="146" spans="1:8" ht="15" customHeight="1" x14ac:dyDescent="0.3">
      <c r="A146" s="133">
        <v>45657</v>
      </c>
      <c r="B146" s="124">
        <v>2.2000000000000002</v>
      </c>
      <c r="C146" s="124">
        <v>64.400000000000006</v>
      </c>
      <c r="D146" s="124">
        <v>5.0999999999999996</v>
      </c>
      <c r="E146" s="124">
        <v>-7.1</v>
      </c>
      <c r="F146" s="124">
        <v>-20.8</v>
      </c>
      <c r="G146" s="124">
        <v>143.1</v>
      </c>
      <c r="H146" s="124">
        <v>132.80000000000001</v>
      </c>
    </row>
    <row r="147" spans="1:8" ht="15" customHeight="1" x14ac:dyDescent="0.3"/>
    <row r="148" spans="1:8" ht="15" customHeight="1" x14ac:dyDescent="0.3"/>
    <row r="149" spans="1:8" ht="15" customHeight="1" x14ac:dyDescent="0.3"/>
    <row r="150" spans="1:8" ht="15" customHeight="1" x14ac:dyDescent="0.3"/>
    <row r="151" spans="1:8" ht="15" customHeight="1" x14ac:dyDescent="0.3"/>
    <row r="152" spans="1:8" ht="15" customHeight="1" x14ac:dyDescent="0.3"/>
    <row r="153" spans="1:8" ht="15" customHeight="1" x14ac:dyDescent="0.3"/>
    <row r="154" spans="1:8" ht="15" customHeight="1" x14ac:dyDescent="0.3"/>
    <row r="155" spans="1:8" ht="15" customHeight="1" x14ac:dyDescent="0.3"/>
    <row r="156" spans="1:8" ht="15" customHeight="1" x14ac:dyDescent="0.3"/>
    <row r="157" spans="1:8" ht="15" customHeight="1" x14ac:dyDescent="0.3"/>
    <row r="158" spans="1:8" ht="15" customHeight="1" x14ac:dyDescent="0.3"/>
    <row r="159" spans="1:8" ht="15" customHeight="1" x14ac:dyDescent="0.3"/>
    <row r="160" spans="1:8" ht="15" customHeight="1" x14ac:dyDescent="0.3"/>
    <row r="161" ht="15" customHeight="1" x14ac:dyDescent="0.3"/>
    <row r="162" ht="15" customHeight="1" x14ac:dyDescent="0.3"/>
    <row r="163" ht="15" customHeight="1" x14ac:dyDescent="0.3"/>
    <row r="164" ht="15" customHeight="1" x14ac:dyDescent="0.3"/>
    <row r="165" ht="15" customHeight="1" x14ac:dyDescent="0.3"/>
    <row r="166" ht="15" customHeight="1" x14ac:dyDescent="0.3"/>
    <row r="167" ht="15" customHeight="1" x14ac:dyDescent="0.3"/>
    <row r="168" ht="15" customHeight="1" x14ac:dyDescent="0.3"/>
    <row r="169" ht="15" customHeight="1" x14ac:dyDescent="0.3"/>
    <row r="170" ht="15" customHeight="1" x14ac:dyDescent="0.3"/>
    <row r="171" ht="15" customHeight="1" x14ac:dyDescent="0.3"/>
    <row r="172" ht="15" customHeight="1" x14ac:dyDescent="0.3"/>
    <row r="173" ht="15" customHeight="1" x14ac:dyDescent="0.3"/>
    <row r="174" ht="15" customHeight="1" x14ac:dyDescent="0.3"/>
    <row r="175" ht="15" customHeight="1" x14ac:dyDescent="0.3"/>
    <row r="176" ht="15" customHeight="1" x14ac:dyDescent="0.3"/>
    <row r="177" ht="15" customHeight="1" x14ac:dyDescent="0.3"/>
    <row r="178" ht="15" customHeight="1" x14ac:dyDescent="0.3"/>
    <row r="179" ht="15" customHeight="1" x14ac:dyDescent="0.3"/>
    <row r="180" ht="15" customHeight="1" x14ac:dyDescent="0.3"/>
    <row r="181" ht="15" customHeight="1" x14ac:dyDescent="0.3"/>
    <row r="182" ht="15" customHeight="1" x14ac:dyDescent="0.3"/>
    <row r="183" ht="15" customHeight="1" x14ac:dyDescent="0.3"/>
    <row r="184" ht="15" customHeight="1" x14ac:dyDescent="0.3"/>
    <row r="185" ht="15" customHeight="1" x14ac:dyDescent="0.3"/>
    <row r="186" ht="15" customHeight="1" x14ac:dyDescent="0.3"/>
    <row r="187" ht="15" customHeight="1" x14ac:dyDescent="0.3"/>
    <row r="188" ht="15" customHeight="1" x14ac:dyDescent="0.3"/>
    <row r="189" ht="15" customHeight="1" x14ac:dyDescent="0.3"/>
    <row r="190" ht="15" customHeight="1" x14ac:dyDescent="0.3"/>
    <row r="191" ht="15" customHeight="1" x14ac:dyDescent="0.3"/>
    <row r="192" ht="15" customHeight="1" x14ac:dyDescent="0.3"/>
    <row r="193" ht="15" customHeight="1" x14ac:dyDescent="0.3"/>
    <row r="194" ht="15" customHeight="1" x14ac:dyDescent="0.3"/>
    <row r="195" ht="15" customHeight="1" x14ac:dyDescent="0.3"/>
    <row r="196" ht="15" customHeight="1" x14ac:dyDescent="0.3"/>
    <row r="197" ht="15" customHeight="1" x14ac:dyDescent="0.3"/>
    <row r="198" ht="15" customHeight="1" x14ac:dyDescent="0.3"/>
    <row r="199" ht="15" customHeight="1" x14ac:dyDescent="0.3"/>
    <row r="200" ht="15" customHeight="1" x14ac:dyDescent="0.3"/>
    <row r="201" ht="15" customHeight="1" x14ac:dyDescent="0.3"/>
    <row r="202" ht="15" customHeight="1" x14ac:dyDescent="0.3"/>
    <row r="203" ht="15" customHeight="1" x14ac:dyDescent="0.3"/>
    <row r="204" ht="15" customHeight="1" x14ac:dyDescent="0.3"/>
    <row r="205" ht="15" customHeight="1" x14ac:dyDescent="0.3"/>
    <row r="206" ht="15" customHeight="1" x14ac:dyDescent="0.3"/>
    <row r="207" ht="15" customHeight="1" x14ac:dyDescent="0.3"/>
    <row r="208" ht="15" customHeight="1" x14ac:dyDescent="0.3"/>
    <row r="209" ht="15" customHeight="1" x14ac:dyDescent="0.3"/>
    <row r="210" ht="15" customHeight="1" x14ac:dyDescent="0.3"/>
    <row r="211" ht="15" customHeight="1" x14ac:dyDescent="0.3"/>
    <row r="212" ht="15" customHeight="1" x14ac:dyDescent="0.3"/>
    <row r="213" ht="15" customHeight="1" x14ac:dyDescent="0.3"/>
    <row r="214" ht="15" customHeight="1" x14ac:dyDescent="0.3"/>
    <row r="215" ht="15" customHeight="1" x14ac:dyDescent="0.3"/>
    <row r="216" ht="15" customHeight="1" x14ac:dyDescent="0.3"/>
    <row r="217" ht="15" customHeight="1" x14ac:dyDescent="0.3"/>
    <row r="218" ht="15" customHeight="1" x14ac:dyDescent="0.3"/>
    <row r="219" ht="15" customHeight="1" x14ac:dyDescent="0.3"/>
    <row r="220" ht="15" customHeight="1" x14ac:dyDescent="0.3"/>
    <row r="221" ht="15" customHeight="1" x14ac:dyDescent="0.3"/>
    <row r="222" ht="15" customHeight="1" x14ac:dyDescent="0.3"/>
    <row r="223" ht="15" customHeight="1" x14ac:dyDescent="0.3"/>
    <row r="224" ht="15" customHeight="1" x14ac:dyDescent="0.3"/>
    <row r="225" ht="15" customHeight="1" x14ac:dyDescent="0.3"/>
    <row r="226" ht="15" customHeight="1" x14ac:dyDescent="0.3"/>
    <row r="227" ht="15" customHeight="1" x14ac:dyDescent="0.3"/>
    <row r="228" ht="15" customHeight="1" x14ac:dyDescent="0.3"/>
    <row r="229" ht="15" customHeight="1" x14ac:dyDescent="0.3"/>
    <row r="230" ht="15" customHeight="1" x14ac:dyDescent="0.3"/>
    <row r="231" ht="15" customHeight="1" x14ac:dyDescent="0.3"/>
    <row r="232" ht="15" customHeight="1" x14ac:dyDescent="0.3"/>
    <row r="233" ht="15" customHeight="1" x14ac:dyDescent="0.3"/>
    <row r="234" ht="15" customHeight="1" x14ac:dyDescent="0.3"/>
    <row r="235" ht="15" customHeight="1" x14ac:dyDescent="0.3"/>
    <row r="236" ht="15" customHeight="1" x14ac:dyDescent="0.3"/>
    <row r="237" ht="15" customHeight="1" x14ac:dyDescent="0.3"/>
    <row r="238" ht="15" customHeight="1" x14ac:dyDescent="0.3"/>
    <row r="239" ht="15" customHeight="1" x14ac:dyDescent="0.3"/>
    <row r="240" ht="15" customHeight="1" x14ac:dyDescent="0.3"/>
    <row r="241" ht="15" customHeight="1" x14ac:dyDescent="0.3"/>
    <row r="242" ht="15" customHeight="1" x14ac:dyDescent="0.3"/>
    <row r="243" ht="15" customHeight="1" x14ac:dyDescent="0.3"/>
    <row r="244" ht="15" customHeight="1" x14ac:dyDescent="0.3"/>
    <row r="245" ht="15" customHeight="1" x14ac:dyDescent="0.3"/>
    <row r="246" ht="15" customHeight="1" x14ac:dyDescent="0.3"/>
    <row r="247" ht="15" customHeight="1" x14ac:dyDescent="0.3"/>
    <row r="248" ht="15" customHeight="1" x14ac:dyDescent="0.3"/>
    <row r="249" ht="15" customHeight="1" x14ac:dyDescent="0.3"/>
    <row r="250" ht="15" customHeight="1" x14ac:dyDescent="0.3"/>
    <row r="251" ht="15" customHeight="1" x14ac:dyDescent="0.3"/>
    <row r="252" ht="15" customHeight="1" x14ac:dyDescent="0.3"/>
    <row r="253" ht="15" customHeight="1" x14ac:dyDescent="0.3"/>
    <row r="254" ht="15" customHeight="1" x14ac:dyDescent="0.3"/>
    <row r="255" ht="15" customHeight="1" x14ac:dyDescent="0.3"/>
    <row r="256" ht="15" customHeight="1" x14ac:dyDescent="0.3"/>
    <row r="257" ht="15" customHeight="1" x14ac:dyDescent="0.3"/>
    <row r="258" ht="15" customHeight="1" x14ac:dyDescent="0.3"/>
    <row r="259" ht="15" customHeight="1" x14ac:dyDescent="0.3"/>
    <row r="260" ht="15" customHeight="1" x14ac:dyDescent="0.3"/>
    <row r="261" ht="15" customHeight="1" x14ac:dyDescent="0.3"/>
    <row r="262" ht="15" customHeight="1" x14ac:dyDescent="0.3"/>
    <row r="263" ht="15" customHeight="1" x14ac:dyDescent="0.3"/>
    <row r="264" ht="15" customHeight="1" x14ac:dyDescent="0.3"/>
    <row r="265" ht="15" customHeight="1" x14ac:dyDescent="0.3"/>
    <row r="266" ht="15" customHeight="1" x14ac:dyDescent="0.3"/>
    <row r="267" ht="15" customHeight="1" x14ac:dyDescent="0.3"/>
    <row r="268" ht="15" customHeight="1" x14ac:dyDescent="0.3"/>
    <row r="269" ht="15" customHeight="1" x14ac:dyDescent="0.3"/>
    <row r="270" ht="15" customHeight="1" x14ac:dyDescent="0.3"/>
    <row r="271" ht="15" customHeight="1" x14ac:dyDescent="0.3"/>
    <row r="272" ht="15" customHeight="1" x14ac:dyDescent="0.3"/>
    <row r="273" ht="15" customHeight="1" x14ac:dyDescent="0.3"/>
    <row r="274" ht="15" customHeight="1" x14ac:dyDescent="0.3"/>
    <row r="275" ht="15" customHeight="1" x14ac:dyDescent="0.3"/>
    <row r="276" ht="15" customHeight="1" x14ac:dyDescent="0.3"/>
    <row r="277" ht="15" customHeight="1" x14ac:dyDescent="0.3"/>
    <row r="278" ht="15" customHeight="1" x14ac:dyDescent="0.3"/>
    <row r="279" ht="15" customHeight="1" x14ac:dyDescent="0.3"/>
    <row r="280" ht="15" customHeight="1" x14ac:dyDescent="0.3"/>
    <row r="281" ht="15" customHeight="1" x14ac:dyDescent="0.3"/>
    <row r="282" ht="15" customHeight="1" x14ac:dyDescent="0.3"/>
    <row r="283" ht="15" customHeight="1" x14ac:dyDescent="0.3"/>
    <row r="284" ht="15" customHeight="1" x14ac:dyDescent="0.3"/>
    <row r="285" ht="15" customHeight="1" x14ac:dyDescent="0.3"/>
    <row r="286" ht="15" customHeight="1" x14ac:dyDescent="0.3"/>
    <row r="287" ht="15" customHeight="1" x14ac:dyDescent="0.3"/>
    <row r="288" ht="15" customHeight="1" x14ac:dyDescent="0.3"/>
    <row r="289" ht="15" customHeight="1" x14ac:dyDescent="0.3"/>
    <row r="290" ht="15" customHeight="1" x14ac:dyDescent="0.3"/>
    <row r="291" ht="15" customHeight="1" x14ac:dyDescent="0.3"/>
    <row r="292" ht="15" customHeight="1" x14ac:dyDescent="0.3"/>
    <row r="293" ht="15" customHeight="1" x14ac:dyDescent="0.3"/>
    <row r="294" ht="15" customHeight="1" x14ac:dyDescent="0.3"/>
    <row r="295" ht="15" customHeight="1" x14ac:dyDescent="0.3"/>
    <row r="296" ht="15" customHeight="1" x14ac:dyDescent="0.3"/>
    <row r="297" ht="15" customHeight="1" x14ac:dyDescent="0.3"/>
    <row r="298" ht="15" customHeight="1" x14ac:dyDescent="0.3"/>
    <row r="299" ht="15" customHeight="1" x14ac:dyDescent="0.3"/>
    <row r="300" ht="15" customHeight="1" x14ac:dyDescent="0.3"/>
  </sheetData>
  <mergeCells count="4">
    <mergeCell ref="B1:H1"/>
    <mergeCell ref="B2:H2"/>
    <mergeCell ref="A3:A4"/>
    <mergeCell ref="A5:A6"/>
  </mergeCells>
  <hyperlinks>
    <hyperlink ref="A1" location="Metadata!A1" display="metadata" xr:uid="{7F282B4A-2203-4844-82E8-B62D9BDCC677}"/>
    <hyperlink ref="A2" location="Metaadatok!A1" display="metaadatok" xr:uid="{A1390AB7-9DAF-4177-9B24-807413D1193D}"/>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70E6F2-5CA3-4C1C-8C2B-BF11EEE05C45}">
  <sheetPr>
    <tabColor theme="5" tint="0.59999389629810485"/>
  </sheetPr>
  <dimension ref="A1:B5097"/>
  <sheetViews>
    <sheetView zoomScale="70" zoomScaleNormal="70" workbookViewId="0">
      <pane ySplit="6" topLeftCell="A5078" activePane="bottomLeft" state="frozen"/>
      <selection pane="bottomLeft" activeCell="A5097" sqref="A5097"/>
    </sheetView>
  </sheetViews>
  <sheetFormatPr defaultColWidth="8.88671875" defaultRowHeight="14.4" x14ac:dyDescent="0.3"/>
  <cols>
    <col min="1" max="1" width="32.6640625" style="20" customWidth="1"/>
    <col min="2" max="2" width="60.6640625" style="20" customWidth="1"/>
    <col min="3" max="16384" width="8.88671875" style="20"/>
  </cols>
  <sheetData>
    <row r="1" spans="1:2" ht="30" customHeight="1" x14ac:dyDescent="0.3">
      <c r="A1" s="106" t="s">
        <v>109</v>
      </c>
      <c r="B1" s="104" t="s">
        <v>245</v>
      </c>
    </row>
    <row r="2" spans="1:2" ht="30" customHeight="1" x14ac:dyDescent="0.3">
      <c r="A2" s="107" t="s">
        <v>110</v>
      </c>
      <c r="B2" s="105" t="s">
        <v>244</v>
      </c>
    </row>
    <row r="3" spans="1:2" s="62" customFormat="1" ht="60" customHeight="1" x14ac:dyDescent="0.3">
      <c r="A3" s="205" t="s">
        <v>172</v>
      </c>
      <c r="B3" s="97" t="s">
        <v>495</v>
      </c>
    </row>
    <row r="4" spans="1:2" s="62" customFormat="1" ht="14.4" customHeight="1" x14ac:dyDescent="0.3">
      <c r="A4" s="206"/>
      <c r="B4" s="98" t="s">
        <v>243</v>
      </c>
    </row>
    <row r="5" spans="1:2" s="62" customFormat="1" ht="60" customHeight="1" x14ac:dyDescent="0.3">
      <c r="A5" s="203" t="s">
        <v>173</v>
      </c>
      <c r="B5" s="99" t="s">
        <v>496</v>
      </c>
    </row>
    <row r="6" spans="1:2" s="62" customFormat="1" ht="14.4" customHeight="1" x14ac:dyDescent="0.3">
      <c r="A6" s="204"/>
      <c r="B6" s="100" t="s">
        <v>242</v>
      </c>
    </row>
    <row r="7" spans="1:2" x14ac:dyDescent="0.3">
      <c r="A7" s="123">
        <v>38355</v>
      </c>
      <c r="B7" s="144">
        <v>0.31472433484218598</v>
      </c>
    </row>
    <row r="8" spans="1:2" x14ac:dyDescent="0.3">
      <c r="A8" s="123">
        <v>38356</v>
      </c>
      <c r="B8" s="144">
        <v>0.33550338830999599</v>
      </c>
    </row>
    <row r="9" spans="1:2" x14ac:dyDescent="0.3">
      <c r="A9" s="123">
        <v>38357</v>
      </c>
      <c r="B9" s="144">
        <v>0.35124319596207898</v>
      </c>
    </row>
    <row r="10" spans="1:2" x14ac:dyDescent="0.3">
      <c r="A10" s="123">
        <v>38358</v>
      </c>
      <c r="B10" s="144">
        <v>0.364378123420036</v>
      </c>
    </row>
    <row r="11" spans="1:2" x14ac:dyDescent="0.3">
      <c r="A11" s="123">
        <v>38359</v>
      </c>
      <c r="B11" s="144">
        <v>0.37167191288351697</v>
      </c>
    </row>
    <row r="12" spans="1:2" x14ac:dyDescent="0.3">
      <c r="A12" s="123">
        <v>38362</v>
      </c>
      <c r="B12" s="144">
        <v>0.374819843821731</v>
      </c>
    </row>
    <row r="13" spans="1:2" x14ac:dyDescent="0.3">
      <c r="A13" s="123">
        <v>38363</v>
      </c>
      <c r="B13" s="144">
        <v>0.375954179907876</v>
      </c>
    </row>
    <row r="14" spans="1:2" x14ac:dyDescent="0.3">
      <c r="A14" s="123">
        <v>38364</v>
      </c>
      <c r="B14" s="144">
        <v>0.37852651998533299</v>
      </c>
    </row>
    <row r="15" spans="1:2" x14ac:dyDescent="0.3">
      <c r="A15" s="123">
        <v>38365</v>
      </c>
      <c r="B15" s="144">
        <v>0.38049540060588999</v>
      </c>
    </row>
    <row r="16" spans="1:2" x14ac:dyDescent="0.3">
      <c r="A16" s="123">
        <v>38366</v>
      </c>
      <c r="B16" s="144">
        <v>0.37855832252334898</v>
      </c>
    </row>
    <row r="17" spans="1:2" x14ac:dyDescent="0.3">
      <c r="A17" s="123">
        <v>38369</v>
      </c>
      <c r="B17" s="144">
        <v>0.37471772438460899</v>
      </c>
    </row>
    <row r="18" spans="1:2" x14ac:dyDescent="0.3">
      <c r="A18" s="123">
        <v>38370</v>
      </c>
      <c r="B18" s="144">
        <v>0.37303576087471102</v>
      </c>
    </row>
    <row r="19" spans="1:2" x14ac:dyDescent="0.3">
      <c r="A19" s="123">
        <v>38371</v>
      </c>
      <c r="B19" s="144">
        <v>0.37130127875381302</v>
      </c>
    </row>
    <row r="20" spans="1:2" x14ac:dyDescent="0.3">
      <c r="A20" s="123">
        <v>38372</v>
      </c>
      <c r="B20" s="144">
        <v>0.372001801791005</v>
      </c>
    </row>
    <row r="21" spans="1:2" x14ac:dyDescent="0.3">
      <c r="A21" s="123">
        <v>38373</v>
      </c>
      <c r="B21" s="144">
        <v>0.37265642549664402</v>
      </c>
    </row>
    <row r="22" spans="1:2" x14ac:dyDescent="0.3">
      <c r="A22" s="123">
        <v>38376</v>
      </c>
      <c r="B22" s="144">
        <v>0.37163694178916801</v>
      </c>
    </row>
    <row r="23" spans="1:2" x14ac:dyDescent="0.3">
      <c r="A23" s="123">
        <v>38377</v>
      </c>
      <c r="B23" s="144">
        <v>0.36876904602638899</v>
      </c>
    </row>
    <row r="24" spans="1:2" x14ac:dyDescent="0.3">
      <c r="A24" s="123">
        <v>38378</v>
      </c>
      <c r="B24" s="144">
        <v>0.36778268114263302</v>
      </c>
    </row>
    <row r="25" spans="1:2" x14ac:dyDescent="0.3">
      <c r="A25" s="123">
        <v>38379</v>
      </c>
      <c r="B25" s="144">
        <v>0.364269053751825</v>
      </c>
    </row>
    <row r="26" spans="1:2" x14ac:dyDescent="0.3">
      <c r="A26" s="123">
        <v>38380</v>
      </c>
      <c r="B26" s="144">
        <v>0.362303724274945</v>
      </c>
    </row>
    <row r="27" spans="1:2" x14ac:dyDescent="0.3">
      <c r="A27" s="123">
        <v>38383</v>
      </c>
      <c r="B27" s="144">
        <v>0.35771681048582898</v>
      </c>
    </row>
    <row r="28" spans="1:2" x14ac:dyDescent="0.3">
      <c r="A28" s="123">
        <v>38384</v>
      </c>
      <c r="B28" s="144">
        <v>0.35349807448121601</v>
      </c>
    </row>
    <row r="29" spans="1:2" x14ac:dyDescent="0.3">
      <c r="A29" s="123">
        <v>38385</v>
      </c>
      <c r="B29" s="144">
        <v>0.34881137853995098</v>
      </c>
    </row>
    <row r="30" spans="1:2" x14ac:dyDescent="0.3">
      <c r="A30" s="123">
        <v>38386</v>
      </c>
      <c r="B30" s="144">
        <v>0.346438250375735</v>
      </c>
    </row>
    <row r="31" spans="1:2" x14ac:dyDescent="0.3">
      <c r="A31" s="123">
        <v>38387</v>
      </c>
      <c r="B31" s="144">
        <v>0.34479164849660698</v>
      </c>
    </row>
    <row r="32" spans="1:2" x14ac:dyDescent="0.3">
      <c r="A32" s="123">
        <v>38390</v>
      </c>
      <c r="B32" s="144">
        <v>0.34218405574550798</v>
      </c>
    </row>
    <row r="33" spans="1:2" x14ac:dyDescent="0.3">
      <c r="A33" s="123">
        <v>38391</v>
      </c>
      <c r="B33" s="144">
        <v>0.34044024243006299</v>
      </c>
    </row>
    <row r="34" spans="1:2" x14ac:dyDescent="0.3">
      <c r="A34" s="123">
        <v>38392</v>
      </c>
      <c r="B34" s="144">
        <v>0.33701432606989001</v>
      </c>
    </row>
    <row r="35" spans="1:2" x14ac:dyDescent="0.3">
      <c r="A35" s="123">
        <v>38393</v>
      </c>
      <c r="B35" s="144">
        <v>0.33349464310664301</v>
      </c>
    </row>
    <row r="36" spans="1:2" x14ac:dyDescent="0.3">
      <c r="A36" s="123">
        <v>38394</v>
      </c>
      <c r="B36" s="144">
        <v>0.330838212786636</v>
      </c>
    </row>
    <row r="37" spans="1:2" x14ac:dyDescent="0.3">
      <c r="A37" s="123">
        <v>38397</v>
      </c>
      <c r="B37" s="144">
        <v>0.32671961167744801</v>
      </c>
    </row>
    <row r="38" spans="1:2" x14ac:dyDescent="0.3">
      <c r="A38" s="123">
        <v>38398</v>
      </c>
      <c r="B38" s="144">
        <v>0.32269973310594802</v>
      </c>
    </row>
    <row r="39" spans="1:2" x14ac:dyDescent="0.3">
      <c r="A39" s="123">
        <v>38399</v>
      </c>
      <c r="B39" s="144">
        <v>0.31800225463454401</v>
      </c>
    </row>
    <row r="40" spans="1:2" x14ac:dyDescent="0.3">
      <c r="A40" s="123">
        <v>38400</v>
      </c>
      <c r="B40" s="144">
        <v>0.31637839789366701</v>
      </c>
    </row>
    <row r="41" spans="1:2" x14ac:dyDescent="0.3">
      <c r="A41" s="123">
        <v>38401</v>
      </c>
      <c r="B41" s="144">
        <v>0.31871684146471801</v>
      </c>
    </row>
    <row r="42" spans="1:2" x14ac:dyDescent="0.3">
      <c r="A42" s="123">
        <v>38404</v>
      </c>
      <c r="B42" s="144">
        <v>0.32089305743192098</v>
      </c>
    </row>
    <row r="43" spans="1:2" x14ac:dyDescent="0.3">
      <c r="A43" s="123">
        <v>38405</v>
      </c>
      <c r="B43" s="144">
        <v>0.32740997381050202</v>
      </c>
    </row>
    <row r="44" spans="1:2" x14ac:dyDescent="0.3">
      <c r="A44" s="123">
        <v>38406</v>
      </c>
      <c r="B44" s="144">
        <v>0.32895277939128797</v>
      </c>
    </row>
    <row r="45" spans="1:2" x14ac:dyDescent="0.3">
      <c r="A45" s="123">
        <v>38407</v>
      </c>
      <c r="B45" s="144">
        <v>0.328972218924521</v>
      </c>
    </row>
    <row r="46" spans="1:2" x14ac:dyDescent="0.3">
      <c r="A46" s="123">
        <v>38408</v>
      </c>
      <c r="B46" s="144">
        <v>0.32956641373488399</v>
      </c>
    </row>
    <row r="47" spans="1:2" x14ac:dyDescent="0.3">
      <c r="A47" s="123">
        <v>38411</v>
      </c>
      <c r="B47" s="144">
        <v>0.32925569049618297</v>
      </c>
    </row>
    <row r="48" spans="1:2" x14ac:dyDescent="0.3">
      <c r="A48" s="123">
        <v>38412</v>
      </c>
      <c r="B48" s="144">
        <v>0.330625386633569</v>
      </c>
    </row>
    <row r="49" spans="1:2" x14ac:dyDescent="0.3">
      <c r="A49" s="123">
        <v>38413</v>
      </c>
      <c r="B49" s="144">
        <v>0.33443748633597797</v>
      </c>
    </row>
    <row r="50" spans="1:2" x14ac:dyDescent="0.3">
      <c r="A50" s="123">
        <v>38414</v>
      </c>
      <c r="B50" s="144">
        <v>0.33607983960433702</v>
      </c>
    </row>
    <row r="51" spans="1:2" x14ac:dyDescent="0.3">
      <c r="A51" s="123">
        <v>38415</v>
      </c>
      <c r="B51" s="144">
        <v>0.33898606864939901</v>
      </c>
    </row>
    <row r="52" spans="1:2" x14ac:dyDescent="0.3">
      <c r="A52" s="123">
        <v>38418</v>
      </c>
      <c r="B52" s="144">
        <v>0.343259254497844</v>
      </c>
    </row>
    <row r="53" spans="1:2" x14ac:dyDescent="0.3">
      <c r="A53" s="123">
        <v>38419</v>
      </c>
      <c r="B53" s="144">
        <v>0.34763440849691701</v>
      </c>
    </row>
    <row r="54" spans="1:2" x14ac:dyDescent="0.3">
      <c r="A54" s="123">
        <v>38420</v>
      </c>
      <c r="B54" s="144">
        <v>0.35283765426944902</v>
      </c>
    </row>
    <row r="55" spans="1:2" x14ac:dyDescent="0.3">
      <c r="A55" s="123">
        <v>38421</v>
      </c>
      <c r="B55" s="144">
        <v>0.36307163062832298</v>
      </c>
    </row>
    <row r="56" spans="1:2" x14ac:dyDescent="0.3">
      <c r="A56" s="123">
        <v>38422</v>
      </c>
      <c r="B56" s="144">
        <v>0.37298663872187998</v>
      </c>
    </row>
    <row r="57" spans="1:2" x14ac:dyDescent="0.3">
      <c r="A57" s="123">
        <v>38427</v>
      </c>
      <c r="B57" s="144">
        <v>0.39040670449645798</v>
      </c>
    </row>
    <row r="58" spans="1:2" x14ac:dyDescent="0.3">
      <c r="A58" s="123">
        <v>38428</v>
      </c>
      <c r="B58" s="144">
        <v>0.40039303121269398</v>
      </c>
    </row>
    <row r="59" spans="1:2" x14ac:dyDescent="0.3">
      <c r="A59" s="123">
        <v>38429</v>
      </c>
      <c r="B59" s="144">
        <v>0.40618295898118401</v>
      </c>
    </row>
    <row r="60" spans="1:2" x14ac:dyDescent="0.3">
      <c r="A60" s="123">
        <v>38432</v>
      </c>
      <c r="B60" s="144">
        <v>0.40827277097465797</v>
      </c>
    </row>
    <row r="61" spans="1:2" x14ac:dyDescent="0.3">
      <c r="A61" s="123">
        <v>38433</v>
      </c>
      <c r="B61" s="144">
        <v>0.41023847786619899</v>
      </c>
    </row>
    <row r="62" spans="1:2" x14ac:dyDescent="0.3">
      <c r="A62" s="123">
        <v>38434</v>
      </c>
      <c r="B62" s="144">
        <v>0.41504665057768098</v>
      </c>
    </row>
    <row r="63" spans="1:2" x14ac:dyDescent="0.3">
      <c r="A63" s="123">
        <v>38435</v>
      </c>
      <c r="B63" s="144">
        <v>0.41598742624450602</v>
      </c>
    </row>
    <row r="64" spans="1:2" x14ac:dyDescent="0.3">
      <c r="A64" s="123">
        <v>38436</v>
      </c>
      <c r="B64" s="144">
        <v>0.41736288878769201</v>
      </c>
    </row>
    <row r="65" spans="1:2" x14ac:dyDescent="0.3">
      <c r="A65" s="123">
        <v>38440</v>
      </c>
      <c r="B65" s="144">
        <v>0.415498362505137</v>
      </c>
    </row>
    <row r="66" spans="1:2" x14ac:dyDescent="0.3">
      <c r="A66" s="123">
        <v>38441</v>
      </c>
      <c r="B66" s="144">
        <v>0.41260206290155399</v>
      </c>
    </row>
    <row r="67" spans="1:2" x14ac:dyDescent="0.3">
      <c r="A67" s="123">
        <v>38442</v>
      </c>
      <c r="B67" s="144">
        <v>0.41142176616460302</v>
      </c>
    </row>
    <row r="68" spans="1:2" x14ac:dyDescent="0.3">
      <c r="A68" s="123">
        <v>38443</v>
      </c>
      <c r="B68" s="144">
        <v>0.409238975892252</v>
      </c>
    </row>
    <row r="69" spans="1:2" x14ac:dyDescent="0.3">
      <c r="A69" s="123">
        <v>38446</v>
      </c>
      <c r="B69" s="144">
        <v>0.40850530282915598</v>
      </c>
    </row>
    <row r="70" spans="1:2" x14ac:dyDescent="0.3">
      <c r="A70" s="123">
        <v>38447</v>
      </c>
      <c r="B70" s="144">
        <v>0.40517583890102399</v>
      </c>
    </row>
    <row r="71" spans="1:2" x14ac:dyDescent="0.3">
      <c r="A71" s="123">
        <v>38448</v>
      </c>
      <c r="B71" s="144">
        <v>0.40367313862528198</v>
      </c>
    </row>
    <row r="72" spans="1:2" x14ac:dyDescent="0.3">
      <c r="A72" s="123">
        <v>38450</v>
      </c>
      <c r="B72" s="144">
        <v>0.40245503102010899</v>
      </c>
    </row>
    <row r="73" spans="1:2" x14ac:dyDescent="0.3">
      <c r="A73" s="123">
        <v>38453</v>
      </c>
      <c r="B73" s="144">
        <v>0.40011475621306603</v>
      </c>
    </row>
    <row r="74" spans="1:2" x14ac:dyDescent="0.3">
      <c r="A74" s="123">
        <v>38454</v>
      </c>
      <c r="B74" s="144">
        <v>0.394408366233923</v>
      </c>
    </row>
    <row r="75" spans="1:2" x14ac:dyDescent="0.3">
      <c r="A75" s="123">
        <v>38455</v>
      </c>
      <c r="B75" s="144">
        <v>0.38553135188842302</v>
      </c>
    </row>
    <row r="76" spans="1:2" x14ac:dyDescent="0.3">
      <c r="A76" s="123">
        <v>38456</v>
      </c>
      <c r="B76" s="144">
        <v>0.38064590699295803</v>
      </c>
    </row>
    <row r="77" spans="1:2" x14ac:dyDescent="0.3">
      <c r="A77" s="123">
        <v>38457</v>
      </c>
      <c r="B77" s="144">
        <v>0.37880181549293102</v>
      </c>
    </row>
    <row r="78" spans="1:2" x14ac:dyDescent="0.3">
      <c r="A78" s="123">
        <v>38460</v>
      </c>
      <c r="B78" s="144">
        <v>0.37886312193972099</v>
      </c>
    </row>
    <row r="79" spans="1:2" x14ac:dyDescent="0.3">
      <c r="A79" s="123">
        <v>38461</v>
      </c>
      <c r="B79" s="144">
        <v>0.37155787211970998</v>
      </c>
    </row>
    <row r="80" spans="1:2" x14ac:dyDescent="0.3">
      <c r="A80" s="123">
        <v>38462</v>
      </c>
      <c r="B80" s="144">
        <v>0.36699500073354602</v>
      </c>
    </row>
    <row r="81" spans="1:2" x14ac:dyDescent="0.3">
      <c r="A81" s="123">
        <v>38463</v>
      </c>
      <c r="B81" s="144">
        <v>0.36657939893814401</v>
      </c>
    </row>
    <row r="82" spans="1:2" x14ac:dyDescent="0.3">
      <c r="A82" s="123">
        <v>38464</v>
      </c>
      <c r="B82" s="144">
        <v>0.36231807918667303</v>
      </c>
    </row>
    <row r="83" spans="1:2" x14ac:dyDescent="0.3">
      <c r="A83" s="123">
        <v>38467</v>
      </c>
      <c r="B83" s="144">
        <v>0.35726428632028001</v>
      </c>
    </row>
    <row r="84" spans="1:2" x14ac:dyDescent="0.3">
      <c r="A84" s="123">
        <v>38468</v>
      </c>
      <c r="B84" s="144">
        <v>0.35653525080339599</v>
      </c>
    </row>
    <row r="85" spans="1:2" x14ac:dyDescent="0.3">
      <c r="A85" s="123">
        <v>38469</v>
      </c>
      <c r="B85" s="144">
        <v>0.35865016826491802</v>
      </c>
    </row>
    <row r="86" spans="1:2" x14ac:dyDescent="0.3">
      <c r="A86" s="123">
        <v>38470</v>
      </c>
      <c r="B86" s="144">
        <v>0.360998138261302</v>
      </c>
    </row>
    <row r="87" spans="1:2" x14ac:dyDescent="0.3">
      <c r="A87" s="123">
        <v>38471</v>
      </c>
      <c r="B87" s="144">
        <v>0.36554357469119703</v>
      </c>
    </row>
    <row r="88" spans="1:2" x14ac:dyDescent="0.3">
      <c r="A88" s="123">
        <v>38474</v>
      </c>
      <c r="B88" s="144">
        <v>0.36537331965838399</v>
      </c>
    </row>
    <row r="89" spans="1:2" x14ac:dyDescent="0.3">
      <c r="A89" s="123">
        <v>38475</v>
      </c>
      <c r="B89" s="144">
        <v>0.366602476306714</v>
      </c>
    </row>
    <row r="90" spans="1:2" x14ac:dyDescent="0.3">
      <c r="A90" s="123">
        <v>38476</v>
      </c>
      <c r="B90" s="144">
        <v>0.367030154968498</v>
      </c>
    </row>
    <row r="91" spans="1:2" x14ac:dyDescent="0.3">
      <c r="A91" s="123">
        <v>38477</v>
      </c>
      <c r="B91" s="144">
        <v>0.370384358012327</v>
      </c>
    </row>
    <row r="92" spans="1:2" x14ac:dyDescent="0.3">
      <c r="A92" s="123">
        <v>38478</v>
      </c>
      <c r="B92" s="144">
        <v>0.37190193944549998</v>
      </c>
    </row>
    <row r="93" spans="1:2" x14ac:dyDescent="0.3">
      <c r="A93" s="123">
        <v>38481</v>
      </c>
      <c r="B93" s="144">
        <v>0.37139277069141402</v>
      </c>
    </row>
    <row r="94" spans="1:2" x14ac:dyDescent="0.3">
      <c r="A94" s="123">
        <v>38482</v>
      </c>
      <c r="B94" s="144">
        <v>0.37334560819541102</v>
      </c>
    </row>
    <row r="95" spans="1:2" x14ac:dyDescent="0.3">
      <c r="A95" s="123">
        <v>38483</v>
      </c>
      <c r="B95" s="144">
        <v>0.37780458593982003</v>
      </c>
    </row>
    <row r="96" spans="1:2" x14ac:dyDescent="0.3">
      <c r="A96" s="123">
        <v>38484</v>
      </c>
      <c r="B96" s="144">
        <v>0.38283860901828498</v>
      </c>
    </row>
    <row r="97" spans="1:2" x14ac:dyDescent="0.3">
      <c r="A97" s="123">
        <v>38485</v>
      </c>
      <c r="B97" s="144">
        <v>0.391894343496902</v>
      </c>
    </row>
    <row r="98" spans="1:2" x14ac:dyDescent="0.3">
      <c r="A98" s="123">
        <v>38489</v>
      </c>
      <c r="B98" s="144">
        <v>0.39631574252576401</v>
      </c>
    </row>
    <row r="99" spans="1:2" x14ac:dyDescent="0.3">
      <c r="A99" s="123">
        <v>38490</v>
      </c>
      <c r="B99" s="144">
        <v>0.39530930882996401</v>
      </c>
    </row>
    <row r="100" spans="1:2" x14ac:dyDescent="0.3">
      <c r="A100" s="123">
        <v>38491</v>
      </c>
      <c r="B100" s="144">
        <v>0.39251574052729898</v>
      </c>
    </row>
    <row r="101" spans="1:2" x14ac:dyDescent="0.3">
      <c r="A101" s="123">
        <v>38492</v>
      </c>
      <c r="B101" s="144">
        <v>0.38580026010712698</v>
      </c>
    </row>
    <row r="102" spans="1:2" x14ac:dyDescent="0.3">
      <c r="A102" s="123">
        <v>38495</v>
      </c>
      <c r="B102" s="144">
        <v>0.38326422075928901</v>
      </c>
    </row>
    <row r="103" spans="1:2" x14ac:dyDescent="0.3">
      <c r="A103" s="123">
        <v>38496</v>
      </c>
      <c r="B103" s="144">
        <v>0.38016290058748398</v>
      </c>
    </row>
    <row r="104" spans="1:2" x14ac:dyDescent="0.3">
      <c r="A104" s="123">
        <v>38497</v>
      </c>
      <c r="B104" s="144">
        <v>0.38004672742335499</v>
      </c>
    </row>
    <row r="105" spans="1:2" x14ac:dyDescent="0.3">
      <c r="A105" s="123">
        <v>38498</v>
      </c>
      <c r="B105" s="144">
        <v>0.38119596679114398</v>
      </c>
    </row>
    <row r="106" spans="1:2" x14ac:dyDescent="0.3">
      <c r="A106" s="123">
        <v>38499</v>
      </c>
      <c r="B106" s="144">
        <v>0.37991283385522401</v>
      </c>
    </row>
    <row r="107" spans="1:2" x14ac:dyDescent="0.3">
      <c r="A107" s="123">
        <v>38502</v>
      </c>
      <c r="B107" s="144">
        <v>0.38071300481680098</v>
      </c>
    </row>
    <row r="108" spans="1:2" x14ac:dyDescent="0.3">
      <c r="A108" s="123">
        <v>38503</v>
      </c>
      <c r="B108" s="144">
        <v>0.38272688470984501</v>
      </c>
    </row>
    <row r="109" spans="1:2" x14ac:dyDescent="0.3">
      <c r="A109" s="123">
        <v>38504</v>
      </c>
      <c r="B109" s="144">
        <v>0.383649310443542</v>
      </c>
    </row>
    <row r="110" spans="1:2" x14ac:dyDescent="0.3">
      <c r="A110" s="123">
        <v>38505</v>
      </c>
      <c r="B110" s="144">
        <v>0.38309688593177199</v>
      </c>
    </row>
    <row r="111" spans="1:2" x14ac:dyDescent="0.3">
      <c r="A111" s="123">
        <v>38506</v>
      </c>
      <c r="B111" s="144">
        <v>0.38629110124382499</v>
      </c>
    </row>
    <row r="112" spans="1:2" x14ac:dyDescent="0.3">
      <c r="A112" s="123">
        <v>38509</v>
      </c>
      <c r="B112" s="144">
        <v>0.38353869454598399</v>
      </c>
    </row>
    <row r="113" spans="1:2" x14ac:dyDescent="0.3">
      <c r="A113" s="123">
        <v>38510</v>
      </c>
      <c r="B113" s="144">
        <v>0.37428962894154399</v>
      </c>
    </row>
    <row r="114" spans="1:2" x14ac:dyDescent="0.3">
      <c r="A114" s="123">
        <v>38511</v>
      </c>
      <c r="B114" s="144">
        <v>0.36844392149271799</v>
      </c>
    </row>
    <row r="115" spans="1:2" x14ac:dyDescent="0.3">
      <c r="A115" s="123">
        <v>38512</v>
      </c>
      <c r="B115" s="144">
        <v>0.36346113392537899</v>
      </c>
    </row>
    <row r="116" spans="1:2" x14ac:dyDescent="0.3">
      <c r="A116" s="123">
        <v>38513</v>
      </c>
      <c r="B116" s="144">
        <v>0.35929394944934201</v>
      </c>
    </row>
    <row r="117" spans="1:2" x14ac:dyDescent="0.3">
      <c r="A117" s="123">
        <v>38516</v>
      </c>
      <c r="B117" s="144">
        <v>0.35794617684937702</v>
      </c>
    </row>
    <row r="118" spans="1:2" x14ac:dyDescent="0.3">
      <c r="A118" s="123">
        <v>38517</v>
      </c>
      <c r="B118" s="144">
        <v>0.356353962616899</v>
      </c>
    </row>
    <row r="119" spans="1:2" x14ac:dyDescent="0.3">
      <c r="A119" s="123">
        <v>38518</v>
      </c>
      <c r="B119" s="144">
        <v>0.35523099113114498</v>
      </c>
    </row>
    <row r="120" spans="1:2" x14ac:dyDescent="0.3">
      <c r="A120" s="123">
        <v>38519</v>
      </c>
      <c r="B120" s="144">
        <v>0.35359425652139598</v>
      </c>
    </row>
    <row r="121" spans="1:2" x14ac:dyDescent="0.3">
      <c r="A121" s="123">
        <v>38520</v>
      </c>
      <c r="B121" s="144">
        <v>0.35280924479836201</v>
      </c>
    </row>
    <row r="122" spans="1:2" x14ac:dyDescent="0.3">
      <c r="A122" s="123">
        <v>38523</v>
      </c>
      <c r="B122" s="144">
        <v>0.353579052180513</v>
      </c>
    </row>
    <row r="123" spans="1:2" x14ac:dyDescent="0.3">
      <c r="A123" s="123">
        <v>38524</v>
      </c>
      <c r="B123" s="144">
        <v>0.35049776313773101</v>
      </c>
    </row>
    <row r="124" spans="1:2" x14ac:dyDescent="0.3">
      <c r="A124" s="123">
        <v>38525</v>
      </c>
      <c r="B124" s="144">
        <v>0.349350539568824</v>
      </c>
    </row>
    <row r="125" spans="1:2" x14ac:dyDescent="0.3">
      <c r="A125" s="123">
        <v>38526</v>
      </c>
      <c r="B125" s="144">
        <v>0.34882233216631803</v>
      </c>
    </row>
    <row r="126" spans="1:2" x14ac:dyDescent="0.3">
      <c r="A126" s="123">
        <v>38527</v>
      </c>
      <c r="B126" s="144">
        <v>0.34781503785075601</v>
      </c>
    </row>
    <row r="127" spans="1:2" x14ac:dyDescent="0.3">
      <c r="A127" s="123">
        <v>38530</v>
      </c>
      <c r="B127" s="144">
        <v>0.34690572828015298</v>
      </c>
    </row>
    <row r="128" spans="1:2" x14ac:dyDescent="0.3">
      <c r="A128" s="123">
        <v>38531</v>
      </c>
      <c r="B128" s="144">
        <v>0.34610111014567901</v>
      </c>
    </row>
    <row r="129" spans="1:2" x14ac:dyDescent="0.3">
      <c r="A129" s="123">
        <v>38532</v>
      </c>
      <c r="B129" s="144">
        <v>0.34374324279044799</v>
      </c>
    </row>
    <row r="130" spans="1:2" x14ac:dyDescent="0.3">
      <c r="A130" s="123">
        <v>38533</v>
      </c>
      <c r="B130" s="144">
        <v>0.34397619464928397</v>
      </c>
    </row>
    <row r="131" spans="1:2" x14ac:dyDescent="0.3">
      <c r="A131" s="123">
        <v>38534</v>
      </c>
      <c r="B131" s="144">
        <v>0.34518255006288401</v>
      </c>
    </row>
    <row r="132" spans="1:2" x14ac:dyDescent="0.3">
      <c r="A132" s="123">
        <v>38537</v>
      </c>
      <c r="B132" s="144">
        <v>0.347298646488997</v>
      </c>
    </row>
    <row r="133" spans="1:2" x14ac:dyDescent="0.3">
      <c r="A133" s="123">
        <v>38538</v>
      </c>
      <c r="B133" s="144">
        <v>0.35087041240048999</v>
      </c>
    </row>
    <row r="134" spans="1:2" x14ac:dyDescent="0.3">
      <c r="A134" s="123">
        <v>38539</v>
      </c>
      <c r="B134" s="144">
        <v>0.35259297566668302</v>
      </c>
    </row>
    <row r="135" spans="1:2" x14ac:dyDescent="0.3">
      <c r="A135" s="123">
        <v>38540</v>
      </c>
      <c r="B135" s="144">
        <v>0.35576139620018898</v>
      </c>
    </row>
    <row r="136" spans="1:2" x14ac:dyDescent="0.3">
      <c r="A136" s="123">
        <v>38541</v>
      </c>
      <c r="B136" s="144">
        <v>0.35860784320934602</v>
      </c>
    </row>
    <row r="137" spans="1:2" x14ac:dyDescent="0.3">
      <c r="A137" s="123">
        <v>38544</v>
      </c>
      <c r="B137" s="144">
        <v>0.36322859909617899</v>
      </c>
    </row>
    <row r="138" spans="1:2" x14ac:dyDescent="0.3">
      <c r="A138" s="123">
        <v>38545</v>
      </c>
      <c r="B138" s="144">
        <v>0.36254771771696398</v>
      </c>
    </row>
    <row r="139" spans="1:2" x14ac:dyDescent="0.3">
      <c r="A139" s="123">
        <v>38546</v>
      </c>
      <c r="B139" s="144">
        <v>0.36001501886820603</v>
      </c>
    </row>
    <row r="140" spans="1:2" x14ac:dyDescent="0.3">
      <c r="A140" s="123">
        <v>38547</v>
      </c>
      <c r="B140" s="144">
        <v>0.35709605454182902</v>
      </c>
    </row>
    <row r="141" spans="1:2" x14ac:dyDescent="0.3">
      <c r="A141" s="123">
        <v>38548</v>
      </c>
      <c r="B141" s="144">
        <v>0.35095877741758003</v>
      </c>
    </row>
    <row r="142" spans="1:2" x14ac:dyDescent="0.3">
      <c r="A142" s="123">
        <v>38551</v>
      </c>
      <c r="B142" s="144">
        <v>0.34566123603975102</v>
      </c>
    </row>
    <row r="143" spans="1:2" x14ac:dyDescent="0.3">
      <c r="A143" s="123">
        <v>38552</v>
      </c>
      <c r="B143" s="144">
        <v>0.34432119333509498</v>
      </c>
    </row>
    <row r="144" spans="1:2" x14ac:dyDescent="0.3">
      <c r="A144" s="123">
        <v>38553</v>
      </c>
      <c r="B144" s="144">
        <v>0.343804672898887</v>
      </c>
    </row>
    <row r="145" spans="1:2" x14ac:dyDescent="0.3">
      <c r="A145" s="123">
        <v>38554</v>
      </c>
      <c r="B145" s="144">
        <v>0.34253181316369102</v>
      </c>
    </row>
    <row r="146" spans="1:2" x14ac:dyDescent="0.3">
      <c r="A146" s="123">
        <v>38555</v>
      </c>
      <c r="B146" s="144">
        <v>0.338282983218475</v>
      </c>
    </row>
    <row r="147" spans="1:2" x14ac:dyDescent="0.3">
      <c r="A147" s="123">
        <v>38558</v>
      </c>
      <c r="B147" s="144">
        <v>0.33421297375366099</v>
      </c>
    </row>
    <row r="148" spans="1:2" x14ac:dyDescent="0.3">
      <c r="A148" s="123">
        <v>38559</v>
      </c>
      <c r="B148" s="144">
        <v>0.329948043849561</v>
      </c>
    </row>
    <row r="149" spans="1:2" x14ac:dyDescent="0.3">
      <c r="A149" s="123">
        <v>38560</v>
      </c>
      <c r="B149" s="144">
        <v>0.32463392573643501</v>
      </c>
    </row>
    <row r="150" spans="1:2" x14ac:dyDescent="0.3">
      <c r="A150" s="123">
        <v>38561</v>
      </c>
      <c r="B150" s="144">
        <v>0.32107815105222698</v>
      </c>
    </row>
    <row r="151" spans="1:2" x14ac:dyDescent="0.3">
      <c r="A151" s="123">
        <v>38562</v>
      </c>
      <c r="B151" s="144">
        <v>0.31572534629634602</v>
      </c>
    </row>
    <row r="152" spans="1:2" x14ac:dyDescent="0.3">
      <c r="A152" s="123">
        <v>38565</v>
      </c>
      <c r="B152" s="144">
        <v>0.31413165893447198</v>
      </c>
    </row>
    <row r="153" spans="1:2" x14ac:dyDescent="0.3">
      <c r="A153" s="123">
        <v>38566</v>
      </c>
      <c r="B153" s="144">
        <v>0.31255872869672502</v>
      </c>
    </row>
    <row r="154" spans="1:2" x14ac:dyDescent="0.3">
      <c r="A154" s="123">
        <v>38567</v>
      </c>
      <c r="B154" s="144">
        <v>0.31170516069339699</v>
      </c>
    </row>
    <row r="155" spans="1:2" x14ac:dyDescent="0.3">
      <c r="A155" s="123">
        <v>38568</v>
      </c>
      <c r="B155" s="144">
        <v>0.310073854377453</v>
      </c>
    </row>
    <row r="156" spans="1:2" x14ac:dyDescent="0.3">
      <c r="A156" s="123">
        <v>38569</v>
      </c>
      <c r="B156" s="144">
        <v>0.30671077847028999</v>
      </c>
    </row>
    <row r="157" spans="1:2" x14ac:dyDescent="0.3">
      <c r="A157" s="123">
        <v>38572</v>
      </c>
      <c r="B157" s="144">
        <v>0.30457533216106097</v>
      </c>
    </row>
    <row r="158" spans="1:2" x14ac:dyDescent="0.3">
      <c r="A158" s="123">
        <v>38573</v>
      </c>
      <c r="B158" s="144">
        <v>0.304817461633279</v>
      </c>
    </row>
    <row r="159" spans="1:2" x14ac:dyDescent="0.3">
      <c r="A159" s="123">
        <v>38574</v>
      </c>
      <c r="B159" s="144">
        <v>0.30197953817838202</v>
      </c>
    </row>
    <row r="160" spans="1:2" x14ac:dyDescent="0.3">
      <c r="A160" s="123">
        <v>38575</v>
      </c>
      <c r="B160" s="144">
        <v>0.30207110711625501</v>
      </c>
    </row>
    <row r="161" spans="1:2" x14ac:dyDescent="0.3">
      <c r="A161" s="123">
        <v>38576</v>
      </c>
      <c r="B161" s="144">
        <v>0.29951939173700198</v>
      </c>
    </row>
    <row r="162" spans="1:2" x14ac:dyDescent="0.3">
      <c r="A162" s="123">
        <v>38579</v>
      </c>
      <c r="B162" s="144">
        <v>0.298202463049205</v>
      </c>
    </row>
    <row r="163" spans="1:2" x14ac:dyDescent="0.3">
      <c r="A163" s="123">
        <v>38580</v>
      </c>
      <c r="B163" s="144">
        <v>0.29608870042208202</v>
      </c>
    </row>
    <row r="164" spans="1:2" x14ac:dyDescent="0.3">
      <c r="A164" s="123">
        <v>38581</v>
      </c>
      <c r="B164" s="144">
        <v>0.29518163569600903</v>
      </c>
    </row>
    <row r="165" spans="1:2" x14ac:dyDescent="0.3">
      <c r="A165" s="123">
        <v>38582</v>
      </c>
      <c r="B165" s="144">
        <v>0.29205228466775601</v>
      </c>
    </row>
    <row r="166" spans="1:2" x14ac:dyDescent="0.3">
      <c r="A166" s="123">
        <v>38583</v>
      </c>
      <c r="B166" s="144">
        <v>0.291028288612666</v>
      </c>
    </row>
    <row r="167" spans="1:2" x14ac:dyDescent="0.3">
      <c r="A167" s="123">
        <v>38586</v>
      </c>
      <c r="B167" s="144">
        <v>0.29216075652386603</v>
      </c>
    </row>
    <row r="168" spans="1:2" x14ac:dyDescent="0.3">
      <c r="A168" s="123">
        <v>38587</v>
      </c>
      <c r="B168" s="144">
        <v>0.29760369036957202</v>
      </c>
    </row>
    <row r="169" spans="1:2" x14ac:dyDescent="0.3">
      <c r="A169" s="123">
        <v>38588</v>
      </c>
      <c r="B169" s="144">
        <v>0.30288258256974798</v>
      </c>
    </row>
    <row r="170" spans="1:2" x14ac:dyDescent="0.3">
      <c r="A170" s="123">
        <v>38589</v>
      </c>
      <c r="B170" s="144">
        <v>0.30652111054608699</v>
      </c>
    </row>
    <row r="171" spans="1:2" x14ac:dyDescent="0.3">
      <c r="A171" s="123">
        <v>38590</v>
      </c>
      <c r="B171" s="144">
        <v>0.30833674945770101</v>
      </c>
    </row>
    <row r="172" spans="1:2" x14ac:dyDescent="0.3">
      <c r="A172" s="123">
        <v>38593</v>
      </c>
      <c r="B172" s="144">
        <v>0.31037299041949301</v>
      </c>
    </row>
    <row r="173" spans="1:2" x14ac:dyDescent="0.3">
      <c r="A173" s="123">
        <v>38594</v>
      </c>
      <c r="B173" s="144">
        <v>0.30996741795812299</v>
      </c>
    </row>
    <row r="174" spans="1:2" x14ac:dyDescent="0.3">
      <c r="A174" s="123">
        <v>38596</v>
      </c>
      <c r="B174" s="144">
        <v>0.31198124100771102</v>
      </c>
    </row>
    <row r="175" spans="1:2" x14ac:dyDescent="0.3">
      <c r="A175" s="123">
        <v>38597</v>
      </c>
      <c r="B175" s="144">
        <v>0.31545741877547701</v>
      </c>
    </row>
    <row r="176" spans="1:2" x14ac:dyDescent="0.3">
      <c r="A176" s="123">
        <v>38600</v>
      </c>
      <c r="B176" s="144">
        <v>0.31704881005112101</v>
      </c>
    </row>
    <row r="177" spans="1:2" x14ac:dyDescent="0.3">
      <c r="A177" s="123">
        <v>38601</v>
      </c>
      <c r="B177" s="144">
        <v>0.318570763403068</v>
      </c>
    </row>
    <row r="178" spans="1:2" x14ac:dyDescent="0.3">
      <c r="A178" s="123">
        <v>38602</v>
      </c>
      <c r="B178" s="144">
        <v>0.31543960277965899</v>
      </c>
    </row>
    <row r="179" spans="1:2" x14ac:dyDescent="0.3">
      <c r="A179" s="123">
        <v>38603</v>
      </c>
      <c r="B179" s="144">
        <v>0.31026649912126802</v>
      </c>
    </row>
    <row r="180" spans="1:2" x14ac:dyDescent="0.3">
      <c r="A180" s="123">
        <v>38604</v>
      </c>
      <c r="B180" s="144">
        <v>0.305417158320062</v>
      </c>
    </row>
    <row r="181" spans="1:2" x14ac:dyDescent="0.3">
      <c r="A181" s="123">
        <v>38607</v>
      </c>
      <c r="B181" s="144">
        <v>0.30205277585768298</v>
      </c>
    </row>
    <row r="182" spans="1:2" x14ac:dyDescent="0.3">
      <c r="A182" s="123">
        <v>38608</v>
      </c>
      <c r="B182" s="144">
        <v>0.29985696496409597</v>
      </c>
    </row>
    <row r="183" spans="1:2" x14ac:dyDescent="0.3">
      <c r="A183" s="123">
        <v>38609</v>
      </c>
      <c r="B183" s="144">
        <v>0.29669369657764799</v>
      </c>
    </row>
    <row r="184" spans="1:2" x14ac:dyDescent="0.3">
      <c r="A184" s="123">
        <v>38610</v>
      </c>
      <c r="B184" s="144">
        <v>0.29487182887114199</v>
      </c>
    </row>
    <row r="185" spans="1:2" x14ac:dyDescent="0.3">
      <c r="A185" s="123">
        <v>38611</v>
      </c>
      <c r="B185" s="144">
        <v>0.29479942104495099</v>
      </c>
    </row>
    <row r="186" spans="1:2" x14ac:dyDescent="0.3">
      <c r="A186" s="123">
        <v>38614</v>
      </c>
      <c r="B186" s="144">
        <v>0.297252167712517</v>
      </c>
    </row>
    <row r="187" spans="1:2" x14ac:dyDescent="0.3">
      <c r="A187" s="123">
        <v>38615</v>
      </c>
      <c r="B187" s="144">
        <v>0.29829165019063802</v>
      </c>
    </row>
    <row r="188" spans="1:2" x14ac:dyDescent="0.3">
      <c r="A188" s="123">
        <v>38616</v>
      </c>
      <c r="B188" s="144">
        <v>0.29842244557595998</v>
      </c>
    </row>
    <row r="189" spans="1:2" x14ac:dyDescent="0.3">
      <c r="A189" s="123">
        <v>38617</v>
      </c>
      <c r="B189" s="144">
        <v>0.299419133140023</v>
      </c>
    </row>
    <row r="190" spans="1:2" x14ac:dyDescent="0.3">
      <c r="A190" s="123">
        <v>38618</v>
      </c>
      <c r="B190" s="144">
        <v>0.30116336087880202</v>
      </c>
    </row>
    <row r="191" spans="1:2" x14ac:dyDescent="0.3">
      <c r="A191" s="123">
        <v>38621</v>
      </c>
      <c r="B191" s="144">
        <v>0.301036973404121</v>
      </c>
    </row>
    <row r="192" spans="1:2" x14ac:dyDescent="0.3">
      <c r="A192" s="123">
        <v>38622</v>
      </c>
      <c r="B192" s="144">
        <v>0.29908812561027998</v>
      </c>
    </row>
    <row r="193" spans="1:2" x14ac:dyDescent="0.3">
      <c r="A193" s="123">
        <v>38623</v>
      </c>
      <c r="B193" s="144">
        <v>0.29993951534790497</v>
      </c>
    </row>
    <row r="194" spans="1:2" x14ac:dyDescent="0.3">
      <c r="A194" s="123">
        <v>38624</v>
      </c>
      <c r="B194" s="144">
        <v>0.30170580885394999</v>
      </c>
    </row>
    <row r="195" spans="1:2" x14ac:dyDescent="0.3">
      <c r="A195" s="123">
        <v>38625</v>
      </c>
      <c r="B195" s="144">
        <v>0.299831995333879</v>
      </c>
    </row>
    <row r="196" spans="1:2" x14ac:dyDescent="0.3">
      <c r="A196" s="123">
        <v>38628</v>
      </c>
      <c r="B196" s="144">
        <v>0.29796020837054998</v>
      </c>
    </row>
    <row r="197" spans="1:2" x14ac:dyDescent="0.3">
      <c r="A197" s="123">
        <v>38629</v>
      </c>
      <c r="B197" s="144">
        <v>0.29552743553517802</v>
      </c>
    </row>
    <row r="198" spans="1:2" x14ac:dyDescent="0.3">
      <c r="A198" s="123">
        <v>38630</v>
      </c>
      <c r="B198" s="144">
        <v>0.29034268990082801</v>
      </c>
    </row>
    <row r="199" spans="1:2" x14ac:dyDescent="0.3">
      <c r="A199" s="123">
        <v>38631</v>
      </c>
      <c r="B199" s="144">
        <v>0.28771291132110499</v>
      </c>
    </row>
    <row r="200" spans="1:2" x14ac:dyDescent="0.3">
      <c r="A200" s="123">
        <v>38632</v>
      </c>
      <c r="B200" s="144">
        <v>0.28675008196930701</v>
      </c>
    </row>
    <row r="201" spans="1:2" x14ac:dyDescent="0.3">
      <c r="A201" s="123">
        <v>38635</v>
      </c>
      <c r="B201" s="144">
        <v>0.28395319236410699</v>
      </c>
    </row>
    <row r="202" spans="1:2" x14ac:dyDescent="0.3">
      <c r="A202" s="123">
        <v>38636</v>
      </c>
      <c r="B202" s="144">
        <v>0.28027937936081998</v>
      </c>
    </row>
    <row r="203" spans="1:2" x14ac:dyDescent="0.3">
      <c r="A203" s="123">
        <v>38637</v>
      </c>
      <c r="B203" s="144">
        <v>0.27706663010600902</v>
      </c>
    </row>
    <row r="204" spans="1:2" x14ac:dyDescent="0.3">
      <c r="A204" s="123">
        <v>38638</v>
      </c>
      <c r="B204" s="144">
        <v>0.28143355531381398</v>
      </c>
    </row>
    <row r="205" spans="1:2" x14ac:dyDescent="0.3">
      <c r="A205" s="123">
        <v>38639</v>
      </c>
      <c r="B205" s="144">
        <v>0.28516778590059699</v>
      </c>
    </row>
    <row r="206" spans="1:2" x14ac:dyDescent="0.3">
      <c r="A206" s="123">
        <v>38642</v>
      </c>
      <c r="B206" s="144">
        <v>0.284614867626445</v>
      </c>
    </row>
    <row r="207" spans="1:2" x14ac:dyDescent="0.3">
      <c r="A207" s="123">
        <v>38643</v>
      </c>
      <c r="B207" s="144">
        <v>0.286185269205394</v>
      </c>
    </row>
    <row r="208" spans="1:2" x14ac:dyDescent="0.3">
      <c r="A208" s="123">
        <v>38644</v>
      </c>
      <c r="B208" s="144">
        <v>0.29275043745199703</v>
      </c>
    </row>
    <row r="209" spans="1:2" x14ac:dyDescent="0.3">
      <c r="A209" s="123">
        <v>38645</v>
      </c>
      <c r="B209" s="144">
        <v>0.30095900637579398</v>
      </c>
    </row>
    <row r="210" spans="1:2" x14ac:dyDescent="0.3">
      <c r="A210" s="123">
        <v>38646</v>
      </c>
      <c r="B210" s="144">
        <v>0.30530596714050201</v>
      </c>
    </row>
    <row r="211" spans="1:2" x14ac:dyDescent="0.3">
      <c r="A211" s="123">
        <v>38649</v>
      </c>
      <c r="B211" s="144">
        <v>0.30955509541307902</v>
      </c>
    </row>
    <row r="212" spans="1:2" x14ac:dyDescent="0.3">
      <c r="A212" s="123">
        <v>38650</v>
      </c>
      <c r="B212" s="144">
        <v>0.31421302745499702</v>
      </c>
    </row>
    <row r="213" spans="1:2" x14ac:dyDescent="0.3">
      <c r="A213" s="123">
        <v>38651</v>
      </c>
      <c r="B213" s="144">
        <v>0.32063678254299</v>
      </c>
    </row>
    <row r="214" spans="1:2" x14ac:dyDescent="0.3">
      <c r="A214" s="123">
        <v>38652</v>
      </c>
      <c r="B214" s="144">
        <v>0.32530709443979899</v>
      </c>
    </row>
    <row r="215" spans="1:2" x14ac:dyDescent="0.3">
      <c r="A215" s="123">
        <v>38653</v>
      </c>
      <c r="B215" s="144">
        <v>0.327365456619165</v>
      </c>
    </row>
    <row r="216" spans="1:2" x14ac:dyDescent="0.3">
      <c r="A216" s="123">
        <v>38658</v>
      </c>
      <c r="B216" s="144">
        <v>0.32932994038716501</v>
      </c>
    </row>
    <row r="217" spans="1:2" x14ac:dyDescent="0.3">
      <c r="A217" s="123">
        <v>38659</v>
      </c>
      <c r="B217" s="144">
        <v>0.32699695980959997</v>
      </c>
    </row>
    <row r="218" spans="1:2" x14ac:dyDescent="0.3">
      <c r="A218" s="123">
        <v>38660</v>
      </c>
      <c r="B218" s="144">
        <v>0.32723921853339699</v>
      </c>
    </row>
    <row r="219" spans="1:2" x14ac:dyDescent="0.3">
      <c r="A219" s="123">
        <v>38663</v>
      </c>
      <c r="B219" s="144">
        <v>0.32737164925697898</v>
      </c>
    </row>
    <row r="220" spans="1:2" x14ac:dyDescent="0.3">
      <c r="A220" s="123">
        <v>38664</v>
      </c>
      <c r="B220" s="144">
        <v>0.329475928099288</v>
      </c>
    </row>
    <row r="221" spans="1:2" x14ac:dyDescent="0.3">
      <c r="A221" s="123">
        <v>38665</v>
      </c>
      <c r="B221" s="144">
        <v>0.33513797327522898</v>
      </c>
    </row>
    <row r="222" spans="1:2" x14ac:dyDescent="0.3">
      <c r="A222" s="123">
        <v>38666</v>
      </c>
      <c r="B222" s="144">
        <v>0.33897198239016602</v>
      </c>
    </row>
    <row r="223" spans="1:2" x14ac:dyDescent="0.3">
      <c r="A223" s="123">
        <v>38667</v>
      </c>
      <c r="B223" s="144">
        <v>0.33781333790191598</v>
      </c>
    </row>
    <row r="224" spans="1:2" x14ac:dyDescent="0.3">
      <c r="A224" s="123">
        <v>38670</v>
      </c>
      <c r="B224" s="144">
        <v>0.34035822177233999</v>
      </c>
    </row>
    <row r="225" spans="1:2" x14ac:dyDescent="0.3">
      <c r="A225" s="123">
        <v>38671</v>
      </c>
      <c r="B225" s="144">
        <v>0.33894014514231902</v>
      </c>
    </row>
    <row r="226" spans="1:2" x14ac:dyDescent="0.3">
      <c r="A226" s="123">
        <v>38672</v>
      </c>
      <c r="B226" s="144">
        <v>0.33655680358503598</v>
      </c>
    </row>
    <row r="227" spans="1:2" x14ac:dyDescent="0.3">
      <c r="A227" s="123">
        <v>38673</v>
      </c>
      <c r="B227" s="144">
        <v>0.33462915232982998</v>
      </c>
    </row>
    <row r="228" spans="1:2" x14ac:dyDescent="0.3">
      <c r="A228" s="123">
        <v>38674</v>
      </c>
      <c r="B228" s="144">
        <v>0.3322778985023</v>
      </c>
    </row>
    <row r="229" spans="1:2" x14ac:dyDescent="0.3">
      <c r="A229" s="123">
        <v>38677</v>
      </c>
      <c r="B229" s="144">
        <v>0.33097317932014902</v>
      </c>
    </row>
    <row r="230" spans="1:2" x14ac:dyDescent="0.3">
      <c r="A230" s="123">
        <v>38678</v>
      </c>
      <c r="B230" s="144">
        <v>0.331820327125391</v>
      </c>
    </row>
    <row r="231" spans="1:2" x14ac:dyDescent="0.3">
      <c r="A231" s="123">
        <v>38679</v>
      </c>
      <c r="B231" s="144">
        <v>0.33316192483726098</v>
      </c>
    </row>
    <row r="232" spans="1:2" x14ac:dyDescent="0.3">
      <c r="A232" s="123">
        <v>38680</v>
      </c>
      <c r="B232" s="144">
        <v>0.33309203688011602</v>
      </c>
    </row>
    <row r="233" spans="1:2" x14ac:dyDescent="0.3">
      <c r="A233" s="123">
        <v>38681</v>
      </c>
      <c r="B233" s="144">
        <v>0.33143271022458198</v>
      </c>
    </row>
    <row r="234" spans="1:2" x14ac:dyDescent="0.3">
      <c r="A234" s="123">
        <v>38684</v>
      </c>
      <c r="B234" s="144">
        <v>0.334975379997488</v>
      </c>
    </row>
    <row r="235" spans="1:2" x14ac:dyDescent="0.3">
      <c r="A235" s="123">
        <v>38685</v>
      </c>
      <c r="B235" s="144">
        <v>0.33736913284502501</v>
      </c>
    </row>
    <row r="236" spans="1:2" x14ac:dyDescent="0.3">
      <c r="A236" s="123">
        <v>38686</v>
      </c>
      <c r="B236" s="144">
        <v>0.33726620978320399</v>
      </c>
    </row>
    <row r="237" spans="1:2" x14ac:dyDescent="0.3">
      <c r="A237" s="123">
        <v>38687</v>
      </c>
      <c r="B237" s="144">
        <v>0.336067283933703</v>
      </c>
    </row>
    <row r="238" spans="1:2" x14ac:dyDescent="0.3">
      <c r="A238" s="123">
        <v>38688</v>
      </c>
      <c r="B238" s="144">
        <v>0.33355129970522701</v>
      </c>
    </row>
    <row r="239" spans="1:2" x14ac:dyDescent="0.3">
      <c r="A239" s="123">
        <v>38691</v>
      </c>
      <c r="B239" s="144">
        <v>0.33567552265387701</v>
      </c>
    </row>
    <row r="240" spans="1:2" x14ac:dyDescent="0.3">
      <c r="A240" s="123">
        <v>38692</v>
      </c>
      <c r="B240" s="144">
        <v>0.33848332256472402</v>
      </c>
    </row>
    <row r="241" spans="1:2" x14ac:dyDescent="0.3">
      <c r="A241" s="123">
        <v>38693</v>
      </c>
      <c r="B241" s="144">
        <v>0.344607782927011</v>
      </c>
    </row>
    <row r="242" spans="1:2" x14ac:dyDescent="0.3">
      <c r="A242" s="123">
        <v>38694</v>
      </c>
      <c r="B242" s="144">
        <v>0.35126339067958201</v>
      </c>
    </row>
    <row r="243" spans="1:2" x14ac:dyDescent="0.3">
      <c r="A243" s="123">
        <v>38695</v>
      </c>
      <c r="B243" s="144">
        <v>0.35650449474797902</v>
      </c>
    </row>
    <row r="244" spans="1:2" x14ac:dyDescent="0.3">
      <c r="A244" s="123">
        <v>38698</v>
      </c>
      <c r="B244" s="144">
        <v>0.35758755610176102</v>
      </c>
    </row>
    <row r="245" spans="1:2" x14ac:dyDescent="0.3">
      <c r="A245" s="123">
        <v>38699</v>
      </c>
      <c r="B245" s="144">
        <v>0.35888150877095698</v>
      </c>
    </row>
    <row r="246" spans="1:2" x14ac:dyDescent="0.3">
      <c r="A246" s="123">
        <v>38700</v>
      </c>
      <c r="B246" s="144">
        <v>0.36121940469202402</v>
      </c>
    </row>
    <row r="247" spans="1:2" x14ac:dyDescent="0.3">
      <c r="A247" s="123">
        <v>38701</v>
      </c>
      <c r="B247" s="144">
        <v>0.36019262392219897</v>
      </c>
    </row>
    <row r="248" spans="1:2" x14ac:dyDescent="0.3">
      <c r="A248" s="123">
        <v>38702</v>
      </c>
      <c r="B248" s="144">
        <v>0.35979639864143698</v>
      </c>
    </row>
    <row r="249" spans="1:2" x14ac:dyDescent="0.3">
      <c r="A249" s="123">
        <v>38705</v>
      </c>
      <c r="B249" s="144">
        <v>0.35861774444935302</v>
      </c>
    </row>
    <row r="250" spans="1:2" x14ac:dyDescent="0.3">
      <c r="A250" s="123">
        <v>38706</v>
      </c>
      <c r="B250" s="144">
        <v>0.35664897666782502</v>
      </c>
    </row>
    <row r="251" spans="1:2" x14ac:dyDescent="0.3">
      <c r="A251" s="123">
        <v>38707</v>
      </c>
      <c r="B251" s="144">
        <v>0.35103549763473002</v>
      </c>
    </row>
    <row r="252" spans="1:2" x14ac:dyDescent="0.3">
      <c r="A252" s="123">
        <v>38708</v>
      </c>
      <c r="B252" s="144">
        <v>0.34684719138267001</v>
      </c>
    </row>
    <row r="253" spans="1:2" x14ac:dyDescent="0.3">
      <c r="A253" s="123">
        <v>38709</v>
      </c>
      <c r="B253" s="144">
        <v>0.34083823414819803</v>
      </c>
    </row>
    <row r="254" spans="1:2" x14ac:dyDescent="0.3">
      <c r="A254" s="123">
        <v>38713</v>
      </c>
      <c r="B254" s="144">
        <v>0.34074646076381099</v>
      </c>
    </row>
    <row r="255" spans="1:2" x14ac:dyDescent="0.3">
      <c r="A255" s="123">
        <v>38714</v>
      </c>
      <c r="B255" s="144">
        <v>0.33704185937457598</v>
      </c>
    </row>
    <row r="256" spans="1:2" x14ac:dyDescent="0.3">
      <c r="A256" s="123">
        <v>38715</v>
      </c>
      <c r="B256" s="144">
        <v>0.33340412945394798</v>
      </c>
    </row>
    <row r="257" spans="1:2" x14ac:dyDescent="0.3">
      <c r="A257" s="123">
        <v>38716</v>
      </c>
      <c r="B257" s="144">
        <v>0.33246813903981198</v>
      </c>
    </row>
    <row r="258" spans="1:2" x14ac:dyDescent="0.3">
      <c r="A258" s="123">
        <v>38719</v>
      </c>
      <c r="B258" s="144">
        <v>0.33391595505884197</v>
      </c>
    </row>
    <row r="259" spans="1:2" x14ac:dyDescent="0.3">
      <c r="A259" s="123">
        <v>38720</v>
      </c>
      <c r="B259" s="144">
        <v>0.33417691800577298</v>
      </c>
    </row>
    <row r="260" spans="1:2" x14ac:dyDescent="0.3">
      <c r="A260" s="123">
        <v>38721</v>
      </c>
      <c r="B260" s="144">
        <v>0.33893436893326601</v>
      </c>
    </row>
    <row r="261" spans="1:2" x14ac:dyDescent="0.3">
      <c r="A261" s="123">
        <v>38722</v>
      </c>
      <c r="B261" s="144">
        <v>0.33436345438752701</v>
      </c>
    </row>
    <row r="262" spans="1:2" x14ac:dyDescent="0.3">
      <c r="A262" s="123">
        <v>38723</v>
      </c>
      <c r="B262" s="144">
        <v>0.33180214194822999</v>
      </c>
    </row>
    <row r="263" spans="1:2" x14ac:dyDescent="0.3">
      <c r="A263" s="123">
        <v>38726</v>
      </c>
      <c r="B263" s="144">
        <v>0.33026893483041803</v>
      </c>
    </row>
    <row r="264" spans="1:2" x14ac:dyDescent="0.3">
      <c r="A264" s="123">
        <v>38727</v>
      </c>
      <c r="B264" s="144">
        <v>0.329427376427883</v>
      </c>
    </row>
    <row r="265" spans="1:2" x14ac:dyDescent="0.3">
      <c r="A265" s="123">
        <v>38728</v>
      </c>
      <c r="B265" s="144">
        <v>0.323578072748745</v>
      </c>
    </row>
    <row r="266" spans="1:2" x14ac:dyDescent="0.3">
      <c r="A266" s="123">
        <v>38729</v>
      </c>
      <c r="B266" s="144">
        <v>0.31963865814317299</v>
      </c>
    </row>
    <row r="267" spans="1:2" x14ac:dyDescent="0.3">
      <c r="A267" s="123">
        <v>38730</v>
      </c>
      <c r="B267" s="144">
        <v>0.31582744117843498</v>
      </c>
    </row>
    <row r="268" spans="1:2" x14ac:dyDescent="0.3">
      <c r="A268" s="123">
        <v>38733</v>
      </c>
      <c r="B268" s="144">
        <v>0.31188569744132899</v>
      </c>
    </row>
    <row r="269" spans="1:2" x14ac:dyDescent="0.3">
      <c r="A269" s="123">
        <v>38734</v>
      </c>
      <c r="B269" s="144">
        <v>0.31181323891725199</v>
      </c>
    </row>
    <row r="270" spans="1:2" x14ac:dyDescent="0.3">
      <c r="A270" s="123">
        <v>38735</v>
      </c>
      <c r="B270" s="144">
        <v>0.31493688904483602</v>
      </c>
    </row>
    <row r="271" spans="1:2" x14ac:dyDescent="0.3">
      <c r="A271" s="123">
        <v>38736</v>
      </c>
      <c r="B271" s="144">
        <v>0.31574393931557598</v>
      </c>
    </row>
    <row r="272" spans="1:2" x14ac:dyDescent="0.3">
      <c r="A272" s="123">
        <v>38737</v>
      </c>
      <c r="B272" s="144">
        <v>0.31526938561547302</v>
      </c>
    </row>
    <row r="273" spans="1:2" x14ac:dyDescent="0.3">
      <c r="A273" s="123">
        <v>38740</v>
      </c>
      <c r="B273" s="144">
        <v>0.31603939182374902</v>
      </c>
    </row>
    <row r="274" spans="1:2" x14ac:dyDescent="0.3">
      <c r="A274" s="123">
        <v>38741</v>
      </c>
      <c r="B274" s="144">
        <v>0.31323147199180601</v>
      </c>
    </row>
    <row r="275" spans="1:2" x14ac:dyDescent="0.3">
      <c r="A275" s="123">
        <v>38742</v>
      </c>
      <c r="B275" s="144">
        <v>0.31372274111036902</v>
      </c>
    </row>
    <row r="276" spans="1:2" x14ac:dyDescent="0.3">
      <c r="A276" s="123">
        <v>38743</v>
      </c>
      <c r="B276" s="144">
        <v>0.31938926243806598</v>
      </c>
    </row>
    <row r="277" spans="1:2" x14ac:dyDescent="0.3">
      <c r="A277" s="123">
        <v>38744</v>
      </c>
      <c r="B277" s="144">
        <v>0.323747186726833</v>
      </c>
    </row>
    <row r="278" spans="1:2" x14ac:dyDescent="0.3">
      <c r="A278" s="123">
        <v>38747</v>
      </c>
      <c r="B278" s="144">
        <v>0.32405503020042498</v>
      </c>
    </row>
    <row r="279" spans="1:2" x14ac:dyDescent="0.3">
      <c r="A279" s="123">
        <v>38748</v>
      </c>
      <c r="B279" s="144">
        <v>0.32435635701351401</v>
      </c>
    </row>
    <row r="280" spans="1:2" x14ac:dyDescent="0.3">
      <c r="A280" s="123">
        <v>38749</v>
      </c>
      <c r="B280" s="144">
        <v>0.32388738304709103</v>
      </c>
    </row>
    <row r="281" spans="1:2" x14ac:dyDescent="0.3">
      <c r="A281" s="123">
        <v>38750</v>
      </c>
      <c r="B281" s="144">
        <v>0.32017902363994999</v>
      </c>
    </row>
    <row r="282" spans="1:2" x14ac:dyDescent="0.3">
      <c r="A282" s="123">
        <v>38751</v>
      </c>
      <c r="B282" s="144">
        <v>0.31819131868990702</v>
      </c>
    </row>
    <row r="283" spans="1:2" x14ac:dyDescent="0.3">
      <c r="A283" s="123">
        <v>38754</v>
      </c>
      <c r="B283" s="144">
        <v>0.31529846782140702</v>
      </c>
    </row>
    <row r="284" spans="1:2" x14ac:dyDescent="0.3">
      <c r="A284" s="123">
        <v>38755</v>
      </c>
      <c r="B284" s="144">
        <v>0.31411626034582002</v>
      </c>
    </row>
    <row r="285" spans="1:2" x14ac:dyDescent="0.3">
      <c r="A285" s="123">
        <v>38756</v>
      </c>
      <c r="B285" s="144">
        <v>0.31080188183478202</v>
      </c>
    </row>
    <row r="286" spans="1:2" x14ac:dyDescent="0.3">
      <c r="A286" s="123">
        <v>38757</v>
      </c>
      <c r="B286" s="144">
        <v>0.30619783563633801</v>
      </c>
    </row>
    <row r="287" spans="1:2" x14ac:dyDescent="0.3">
      <c r="A287" s="123">
        <v>38758</v>
      </c>
      <c r="B287" s="144">
        <v>0.30247190285272901</v>
      </c>
    </row>
    <row r="288" spans="1:2" x14ac:dyDescent="0.3">
      <c r="A288" s="123">
        <v>38761</v>
      </c>
      <c r="B288" s="144">
        <v>0.29917666296196599</v>
      </c>
    </row>
    <row r="289" spans="1:2" x14ac:dyDescent="0.3">
      <c r="A289" s="123">
        <v>38762</v>
      </c>
      <c r="B289" s="144">
        <v>0.29563049143534198</v>
      </c>
    </row>
    <row r="290" spans="1:2" x14ac:dyDescent="0.3">
      <c r="A290" s="123">
        <v>38763</v>
      </c>
      <c r="B290" s="144">
        <v>0.29086278760296602</v>
      </c>
    </row>
    <row r="291" spans="1:2" x14ac:dyDescent="0.3">
      <c r="A291" s="123">
        <v>38764</v>
      </c>
      <c r="B291" s="144">
        <v>0.28666042898871302</v>
      </c>
    </row>
    <row r="292" spans="1:2" x14ac:dyDescent="0.3">
      <c r="A292" s="123">
        <v>38765</v>
      </c>
      <c r="B292" s="144">
        <v>0.28048923102968198</v>
      </c>
    </row>
    <row r="293" spans="1:2" x14ac:dyDescent="0.3">
      <c r="A293" s="123">
        <v>38768</v>
      </c>
      <c r="B293" s="144">
        <v>0.27747863273936502</v>
      </c>
    </row>
    <row r="294" spans="1:2" x14ac:dyDescent="0.3">
      <c r="A294" s="123">
        <v>38769</v>
      </c>
      <c r="B294" s="144">
        <v>0.27533665360203402</v>
      </c>
    </row>
    <row r="295" spans="1:2" x14ac:dyDescent="0.3">
      <c r="A295" s="123">
        <v>38770</v>
      </c>
      <c r="B295" s="144">
        <v>0.277812272236936</v>
      </c>
    </row>
    <row r="296" spans="1:2" x14ac:dyDescent="0.3">
      <c r="A296" s="123">
        <v>38771</v>
      </c>
      <c r="B296" s="144">
        <v>0.27756081488117101</v>
      </c>
    </row>
    <row r="297" spans="1:2" x14ac:dyDescent="0.3">
      <c r="A297" s="123">
        <v>38772</v>
      </c>
      <c r="B297" s="144">
        <v>0.27442696436446301</v>
      </c>
    </row>
    <row r="298" spans="1:2" x14ac:dyDescent="0.3">
      <c r="A298" s="123">
        <v>38775</v>
      </c>
      <c r="B298" s="144">
        <v>0.27109558162893599</v>
      </c>
    </row>
    <row r="299" spans="1:2" x14ac:dyDescent="0.3">
      <c r="A299" s="123">
        <v>38776</v>
      </c>
      <c r="B299" s="144">
        <v>0.27078493219052602</v>
      </c>
    </row>
    <row r="300" spans="1:2" x14ac:dyDescent="0.3">
      <c r="A300" s="123">
        <v>38777</v>
      </c>
      <c r="B300" s="144">
        <v>0.272504301837592</v>
      </c>
    </row>
    <row r="301" spans="1:2" x14ac:dyDescent="0.3">
      <c r="A301" s="123">
        <v>38778</v>
      </c>
      <c r="B301" s="144">
        <v>0.27518332284408398</v>
      </c>
    </row>
    <row r="302" spans="1:2" x14ac:dyDescent="0.3">
      <c r="A302" s="123">
        <v>38779</v>
      </c>
      <c r="B302" s="144">
        <v>0.27849994972784498</v>
      </c>
    </row>
    <row r="303" spans="1:2" x14ac:dyDescent="0.3">
      <c r="A303" s="123">
        <v>38782</v>
      </c>
      <c r="B303" s="144">
        <v>0.282001935644066</v>
      </c>
    </row>
    <row r="304" spans="1:2" x14ac:dyDescent="0.3">
      <c r="A304" s="123">
        <v>38783</v>
      </c>
      <c r="B304" s="144">
        <v>0.28988165963587198</v>
      </c>
    </row>
    <row r="305" spans="1:2" x14ac:dyDescent="0.3">
      <c r="A305" s="123">
        <v>38784</v>
      </c>
      <c r="B305" s="144">
        <v>0.297547336563871</v>
      </c>
    </row>
    <row r="306" spans="1:2" x14ac:dyDescent="0.3">
      <c r="A306" s="123">
        <v>38785</v>
      </c>
      <c r="B306" s="144">
        <v>0.31078602280983703</v>
      </c>
    </row>
    <row r="307" spans="1:2" x14ac:dyDescent="0.3">
      <c r="A307" s="123">
        <v>38786</v>
      </c>
      <c r="B307" s="144">
        <v>0.32765170719145498</v>
      </c>
    </row>
    <row r="308" spans="1:2" x14ac:dyDescent="0.3">
      <c r="A308" s="123">
        <v>38789</v>
      </c>
      <c r="B308" s="144">
        <v>0.34837064567960402</v>
      </c>
    </row>
    <row r="309" spans="1:2" x14ac:dyDescent="0.3">
      <c r="A309" s="123">
        <v>38790</v>
      </c>
      <c r="B309" s="144">
        <v>0.37688546609275803</v>
      </c>
    </row>
    <row r="310" spans="1:2" x14ac:dyDescent="0.3">
      <c r="A310" s="123">
        <v>38793</v>
      </c>
      <c r="B310" s="144">
        <v>0.40004133715720103</v>
      </c>
    </row>
    <row r="311" spans="1:2" x14ac:dyDescent="0.3">
      <c r="A311" s="123">
        <v>38796</v>
      </c>
      <c r="B311" s="144">
        <v>0.41634190117855502</v>
      </c>
    </row>
    <row r="312" spans="1:2" x14ac:dyDescent="0.3">
      <c r="A312" s="123">
        <v>38797</v>
      </c>
      <c r="B312" s="144">
        <v>0.42741735257378499</v>
      </c>
    </row>
    <row r="313" spans="1:2" x14ac:dyDescent="0.3">
      <c r="A313" s="123">
        <v>38798</v>
      </c>
      <c r="B313" s="144">
        <v>0.43742552998870499</v>
      </c>
    </row>
    <row r="314" spans="1:2" x14ac:dyDescent="0.3">
      <c r="A314" s="123">
        <v>38799</v>
      </c>
      <c r="B314" s="144">
        <v>0.44391135492282502</v>
      </c>
    </row>
    <row r="315" spans="1:2" x14ac:dyDescent="0.3">
      <c r="A315" s="123">
        <v>38800</v>
      </c>
      <c r="B315" s="144">
        <v>0.44739188897035598</v>
      </c>
    </row>
    <row r="316" spans="1:2" x14ac:dyDescent="0.3">
      <c r="A316" s="123">
        <v>38803</v>
      </c>
      <c r="B316" s="144">
        <v>0.448123562107891</v>
      </c>
    </row>
    <row r="317" spans="1:2" x14ac:dyDescent="0.3">
      <c r="A317" s="123">
        <v>38804</v>
      </c>
      <c r="B317" s="144">
        <v>0.44820265757516697</v>
      </c>
    </row>
    <row r="318" spans="1:2" x14ac:dyDescent="0.3">
      <c r="A318" s="123">
        <v>38805</v>
      </c>
      <c r="B318" s="144">
        <v>0.44584342097742002</v>
      </c>
    </row>
    <row r="319" spans="1:2" x14ac:dyDescent="0.3">
      <c r="A319" s="123">
        <v>38806</v>
      </c>
      <c r="B319" s="144">
        <v>0.442901992640718</v>
      </c>
    </row>
    <row r="320" spans="1:2" x14ac:dyDescent="0.3">
      <c r="A320" s="123">
        <v>38807</v>
      </c>
      <c r="B320" s="144">
        <v>0.43952539919799499</v>
      </c>
    </row>
    <row r="321" spans="1:2" x14ac:dyDescent="0.3">
      <c r="A321" s="123">
        <v>38810</v>
      </c>
      <c r="B321" s="144">
        <v>0.438848075128283</v>
      </c>
    </row>
    <row r="322" spans="1:2" x14ac:dyDescent="0.3">
      <c r="A322" s="123">
        <v>38811</v>
      </c>
      <c r="B322" s="144">
        <v>0.43765077538219099</v>
      </c>
    </row>
    <row r="323" spans="1:2" x14ac:dyDescent="0.3">
      <c r="A323" s="123">
        <v>38812</v>
      </c>
      <c r="B323" s="144">
        <v>0.43250170212988798</v>
      </c>
    </row>
    <row r="324" spans="1:2" x14ac:dyDescent="0.3">
      <c r="A324" s="123">
        <v>38813</v>
      </c>
      <c r="B324" s="144">
        <v>0.42885045236554598</v>
      </c>
    </row>
    <row r="325" spans="1:2" x14ac:dyDescent="0.3">
      <c r="A325" s="123">
        <v>38814</v>
      </c>
      <c r="B325" s="144">
        <v>0.42593709019737303</v>
      </c>
    </row>
    <row r="326" spans="1:2" x14ac:dyDescent="0.3">
      <c r="A326" s="123">
        <v>38817</v>
      </c>
      <c r="B326" s="144">
        <v>0.42030169855997801</v>
      </c>
    </row>
    <row r="327" spans="1:2" x14ac:dyDescent="0.3">
      <c r="A327" s="123">
        <v>38818</v>
      </c>
      <c r="B327" s="144">
        <v>0.41680064380194498</v>
      </c>
    </row>
    <row r="328" spans="1:2" x14ac:dyDescent="0.3">
      <c r="A328" s="123">
        <v>38819</v>
      </c>
      <c r="B328" s="144">
        <v>0.41084384844084998</v>
      </c>
    </row>
    <row r="329" spans="1:2" x14ac:dyDescent="0.3">
      <c r="A329" s="123">
        <v>38820</v>
      </c>
      <c r="B329" s="144">
        <v>0.40890312700483</v>
      </c>
    </row>
    <row r="330" spans="1:2" x14ac:dyDescent="0.3">
      <c r="A330" s="123">
        <v>38821</v>
      </c>
      <c r="B330" s="144">
        <v>0.40545281422588397</v>
      </c>
    </row>
    <row r="331" spans="1:2" x14ac:dyDescent="0.3">
      <c r="A331" s="123">
        <v>38825</v>
      </c>
      <c r="B331" s="144">
        <v>0.40503596317372398</v>
      </c>
    </row>
    <row r="332" spans="1:2" x14ac:dyDescent="0.3">
      <c r="A332" s="123">
        <v>38826</v>
      </c>
      <c r="B332" s="144">
        <v>0.40367747272423399</v>
      </c>
    </row>
    <row r="333" spans="1:2" x14ac:dyDescent="0.3">
      <c r="A333" s="123">
        <v>38827</v>
      </c>
      <c r="B333" s="144">
        <v>0.398984926630578</v>
      </c>
    </row>
    <row r="334" spans="1:2" x14ac:dyDescent="0.3">
      <c r="A334" s="123">
        <v>38828</v>
      </c>
      <c r="B334" s="144">
        <v>0.39419883871079198</v>
      </c>
    </row>
    <row r="335" spans="1:2" x14ac:dyDescent="0.3">
      <c r="A335" s="123">
        <v>38831</v>
      </c>
      <c r="B335" s="144">
        <v>0.39032417891787902</v>
      </c>
    </row>
    <row r="336" spans="1:2" x14ac:dyDescent="0.3">
      <c r="A336" s="123">
        <v>38832</v>
      </c>
      <c r="B336" s="144">
        <v>0.38446481722822701</v>
      </c>
    </row>
    <row r="337" spans="1:2" x14ac:dyDescent="0.3">
      <c r="A337" s="123">
        <v>38833</v>
      </c>
      <c r="B337" s="144">
        <v>0.38094642879302998</v>
      </c>
    </row>
    <row r="338" spans="1:2" x14ac:dyDescent="0.3">
      <c r="A338" s="123">
        <v>38834</v>
      </c>
      <c r="B338" s="144">
        <v>0.37925578876177601</v>
      </c>
    </row>
    <row r="339" spans="1:2" x14ac:dyDescent="0.3">
      <c r="A339" s="123">
        <v>38835</v>
      </c>
      <c r="B339" s="144">
        <v>0.37580522102365099</v>
      </c>
    </row>
    <row r="340" spans="1:2" x14ac:dyDescent="0.3">
      <c r="A340" s="123">
        <v>38839</v>
      </c>
      <c r="B340" s="144">
        <v>0.37105537848737802</v>
      </c>
    </row>
    <row r="341" spans="1:2" x14ac:dyDescent="0.3">
      <c r="A341" s="123">
        <v>38840</v>
      </c>
      <c r="B341" s="144">
        <v>0.36592400159622401</v>
      </c>
    </row>
    <row r="342" spans="1:2" x14ac:dyDescent="0.3">
      <c r="A342" s="123">
        <v>38841</v>
      </c>
      <c r="B342" s="144">
        <v>0.36421122898886199</v>
      </c>
    </row>
    <row r="343" spans="1:2" x14ac:dyDescent="0.3">
      <c r="A343" s="123">
        <v>38842</v>
      </c>
      <c r="B343" s="144">
        <v>0.363835492962094</v>
      </c>
    </row>
    <row r="344" spans="1:2" x14ac:dyDescent="0.3">
      <c r="A344" s="123">
        <v>38845</v>
      </c>
      <c r="B344" s="144">
        <v>0.36258104946766401</v>
      </c>
    </row>
    <row r="345" spans="1:2" x14ac:dyDescent="0.3">
      <c r="A345" s="123">
        <v>38846</v>
      </c>
      <c r="B345" s="144">
        <v>0.36329467276753202</v>
      </c>
    </row>
    <row r="346" spans="1:2" x14ac:dyDescent="0.3">
      <c r="A346" s="123">
        <v>38847</v>
      </c>
      <c r="B346" s="144">
        <v>0.36504492590913301</v>
      </c>
    </row>
    <row r="347" spans="1:2" x14ac:dyDescent="0.3">
      <c r="A347" s="123">
        <v>38848</v>
      </c>
      <c r="B347" s="144">
        <v>0.36848677624527698</v>
      </c>
    </row>
    <row r="348" spans="1:2" x14ac:dyDescent="0.3">
      <c r="A348" s="123">
        <v>38849</v>
      </c>
      <c r="B348" s="144">
        <v>0.37587863510135999</v>
      </c>
    </row>
    <row r="349" spans="1:2" x14ac:dyDescent="0.3">
      <c r="A349" s="123">
        <v>38852</v>
      </c>
      <c r="B349" s="144">
        <v>0.38700864380106798</v>
      </c>
    </row>
    <row r="350" spans="1:2" x14ac:dyDescent="0.3">
      <c r="A350" s="123">
        <v>38853</v>
      </c>
      <c r="B350" s="144">
        <v>0.39831020832866598</v>
      </c>
    </row>
    <row r="351" spans="1:2" x14ac:dyDescent="0.3">
      <c r="A351" s="123">
        <v>38854</v>
      </c>
      <c r="B351" s="144">
        <v>0.40875779780531801</v>
      </c>
    </row>
    <row r="352" spans="1:2" x14ac:dyDescent="0.3">
      <c r="A352" s="123">
        <v>38855</v>
      </c>
      <c r="B352" s="144">
        <v>0.42034933240418598</v>
      </c>
    </row>
    <row r="353" spans="1:2" x14ac:dyDescent="0.3">
      <c r="A353" s="123">
        <v>38856</v>
      </c>
      <c r="B353" s="144">
        <v>0.42825389694812899</v>
      </c>
    </row>
    <row r="354" spans="1:2" x14ac:dyDescent="0.3">
      <c r="A354" s="123">
        <v>38859</v>
      </c>
      <c r="B354" s="144">
        <v>0.43173532245348001</v>
      </c>
    </row>
    <row r="355" spans="1:2" x14ac:dyDescent="0.3">
      <c r="A355" s="123">
        <v>38860</v>
      </c>
      <c r="B355" s="144">
        <v>0.43288473160716801</v>
      </c>
    </row>
    <row r="356" spans="1:2" x14ac:dyDescent="0.3">
      <c r="A356" s="123">
        <v>38861</v>
      </c>
      <c r="B356" s="144">
        <v>0.43123086245205999</v>
      </c>
    </row>
    <row r="357" spans="1:2" x14ac:dyDescent="0.3">
      <c r="A357" s="123">
        <v>38862</v>
      </c>
      <c r="B357" s="144">
        <v>0.42658591744282198</v>
      </c>
    </row>
    <row r="358" spans="1:2" x14ac:dyDescent="0.3">
      <c r="A358" s="123">
        <v>38863</v>
      </c>
      <c r="B358" s="144">
        <v>0.41647496471724998</v>
      </c>
    </row>
    <row r="359" spans="1:2" x14ac:dyDescent="0.3">
      <c r="A359" s="123">
        <v>38866</v>
      </c>
      <c r="B359" s="144">
        <v>0.40893266729757599</v>
      </c>
    </row>
    <row r="360" spans="1:2" x14ac:dyDescent="0.3">
      <c r="A360" s="123">
        <v>38867</v>
      </c>
      <c r="B360" s="144">
        <v>0.40180626482962301</v>
      </c>
    </row>
    <row r="361" spans="1:2" x14ac:dyDescent="0.3">
      <c r="A361" s="123">
        <v>38868</v>
      </c>
      <c r="B361" s="144">
        <v>0.39711763985548998</v>
      </c>
    </row>
    <row r="362" spans="1:2" x14ac:dyDescent="0.3">
      <c r="A362" s="123">
        <v>38869</v>
      </c>
      <c r="B362" s="144">
        <v>0.38623471999129</v>
      </c>
    </row>
    <row r="363" spans="1:2" x14ac:dyDescent="0.3">
      <c r="A363" s="123">
        <v>38870</v>
      </c>
      <c r="B363" s="144">
        <v>0.37992322146384</v>
      </c>
    </row>
    <row r="364" spans="1:2" x14ac:dyDescent="0.3">
      <c r="A364" s="123">
        <v>38874</v>
      </c>
      <c r="B364" s="144">
        <v>0.37647743738822997</v>
      </c>
    </row>
    <row r="365" spans="1:2" x14ac:dyDescent="0.3">
      <c r="A365" s="123">
        <v>38875</v>
      </c>
      <c r="B365" s="144">
        <v>0.37712280665500703</v>
      </c>
    </row>
    <row r="366" spans="1:2" x14ac:dyDescent="0.3">
      <c r="A366" s="123">
        <v>38876</v>
      </c>
      <c r="B366" s="144">
        <v>0.38127296817017398</v>
      </c>
    </row>
    <row r="367" spans="1:2" x14ac:dyDescent="0.3">
      <c r="A367" s="123">
        <v>38877</v>
      </c>
      <c r="B367" s="144">
        <v>0.38921071050454997</v>
      </c>
    </row>
    <row r="368" spans="1:2" x14ac:dyDescent="0.3">
      <c r="A368" s="123">
        <v>38880</v>
      </c>
      <c r="B368" s="144">
        <v>0.400916128605253</v>
      </c>
    </row>
    <row r="369" spans="1:2" x14ac:dyDescent="0.3">
      <c r="A369" s="123">
        <v>38881</v>
      </c>
      <c r="B369" s="144">
        <v>0.41540131275908498</v>
      </c>
    </row>
    <row r="370" spans="1:2" x14ac:dyDescent="0.3">
      <c r="A370" s="123">
        <v>38882</v>
      </c>
      <c r="B370" s="144">
        <v>0.41912578646757098</v>
      </c>
    </row>
    <row r="371" spans="1:2" x14ac:dyDescent="0.3">
      <c r="A371" s="123">
        <v>38883</v>
      </c>
      <c r="B371" s="144">
        <v>0.41852173584108598</v>
      </c>
    </row>
    <row r="372" spans="1:2" x14ac:dyDescent="0.3">
      <c r="A372" s="123">
        <v>38884</v>
      </c>
      <c r="B372" s="144">
        <v>0.420309996472159</v>
      </c>
    </row>
    <row r="373" spans="1:2" x14ac:dyDescent="0.3">
      <c r="A373" s="123">
        <v>38887</v>
      </c>
      <c r="B373" s="144">
        <v>0.42156678298342898</v>
      </c>
    </row>
    <row r="374" spans="1:2" x14ac:dyDescent="0.3">
      <c r="A374" s="123">
        <v>38888</v>
      </c>
      <c r="B374" s="144">
        <v>0.42279275975511299</v>
      </c>
    </row>
    <row r="375" spans="1:2" x14ac:dyDescent="0.3">
      <c r="A375" s="123">
        <v>38889</v>
      </c>
      <c r="B375" s="144">
        <v>0.425651063599705</v>
      </c>
    </row>
    <row r="376" spans="1:2" x14ac:dyDescent="0.3">
      <c r="A376" s="123">
        <v>38890</v>
      </c>
      <c r="B376" s="144">
        <v>0.42538722449865102</v>
      </c>
    </row>
    <row r="377" spans="1:2" x14ac:dyDescent="0.3">
      <c r="A377" s="123">
        <v>38891</v>
      </c>
      <c r="B377" s="144">
        <v>0.426215895082033</v>
      </c>
    </row>
    <row r="378" spans="1:2" x14ac:dyDescent="0.3">
      <c r="A378" s="123">
        <v>38894</v>
      </c>
      <c r="B378" s="144">
        <v>0.42472004115226297</v>
      </c>
    </row>
    <row r="379" spans="1:2" x14ac:dyDescent="0.3">
      <c r="A379" s="123">
        <v>38895</v>
      </c>
      <c r="B379" s="144">
        <v>0.42371087070208602</v>
      </c>
    </row>
    <row r="380" spans="1:2" x14ac:dyDescent="0.3">
      <c r="A380" s="123">
        <v>38896</v>
      </c>
      <c r="B380" s="144">
        <v>0.42176879264697698</v>
      </c>
    </row>
    <row r="381" spans="1:2" x14ac:dyDescent="0.3">
      <c r="A381" s="123">
        <v>38897</v>
      </c>
      <c r="B381" s="144">
        <v>0.42026374631855401</v>
      </c>
    </row>
    <row r="382" spans="1:2" x14ac:dyDescent="0.3">
      <c r="A382" s="123">
        <v>38898</v>
      </c>
      <c r="B382" s="144">
        <v>0.41846332073049902</v>
      </c>
    </row>
    <row r="383" spans="1:2" x14ac:dyDescent="0.3">
      <c r="A383" s="123">
        <v>38901</v>
      </c>
      <c r="B383" s="144">
        <v>0.41443230085361499</v>
      </c>
    </row>
    <row r="384" spans="1:2" x14ac:dyDescent="0.3">
      <c r="A384" s="123">
        <v>38902</v>
      </c>
      <c r="B384" s="144">
        <v>0.41378980240762098</v>
      </c>
    </row>
    <row r="385" spans="1:2" x14ac:dyDescent="0.3">
      <c r="A385" s="123">
        <v>38903</v>
      </c>
      <c r="B385" s="144">
        <v>0.41395085489204397</v>
      </c>
    </row>
    <row r="386" spans="1:2" x14ac:dyDescent="0.3">
      <c r="A386" s="123">
        <v>38905</v>
      </c>
      <c r="B386" s="144">
        <v>0.410316841702558</v>
      </c>
    </row>
    <row r="387" spans="1:2" x14ac:dyDescent="0.3">
      <c r="A387" s="123">
        <v>38908</v>
      </c>
      <c r="B387" s="144">
        <v>0.40602637697486899</v>
      </c>
    </row>
    <row r="388" spans="1:2" x14ac:dyDescent="0.3">
      <c r="A388" s="123">
        <v>38909</v>
      </c>
      <c r="B388" s="144">
        <v>0.40152769115912801</v>
      </c>
    </row>
    <row r="389" spans="1:2" x14ac:dyDescent="0.3">
      <c r="A389" s="123">
        <v>38910</v>
      </c>
      <c r="B389" s="144">
        <v>0.402587756985747</v>
      </c>
    </row>
    <row r="390" spans="1:2" x14ac:dyDescent="0.3">
      <c r="A390" s="123">
        <v>38911</v>
      </c>
      <c r="B390" s="144">
        <v>0.40583857103958199</v>
      </c>
    </row>
    <row r="391" spans="1:2" x14ac:dyDescent="0.3">
      <c r="A391" s="123">
        <v>38912</v>
      </c>
      <c r="B391" s="144">
        <v>0.40640849610060997</v>
      </c>
    </row>
    <row r="392" spans="1:2" x14ac:dyDescent="0.3">
      <c r="A392" s="123">
        <v>38915</v>
      </c>
      <c r="B392" s="144">
        <v>0.40064161505694101</v>
      </c>
    </row>
    <row r="393" spans="1:2" x14ac:dyDescent="0.3">
      <c r="A393" s="123">
        <v>38916</v>
      </c>
      <c r="B393" s="144">
        <v>0.393940938062176</v>
      </c>
    </row>
    <row r="394" spans="1:2" x14ac:dyDescent="0.3">
      <c r="A394" s="123">
        <v>38917</v>
      </c>
      <c r="B394" s="144">
        <v>0.38944073767999299</v>
      </c>
    </row>
    <row r="395" spans="1:2" x14ac:dyDescent="0.3">
      <c r="A395" s="123">
        <v>38918</v>
      </c>
      <c r="B395" s="144">
        <v>0.38800970665499002</v>
      </c>
    </row>
    <row r="396" spans="1:2" x14ac:dyDescent="0.3">
      <c r="A396" s="123">
        <v>38919</v>
      </c>
      <c r="B396" s="144">
        <v>0.38849591531174898</v>
      </c>
    </row>
    <row r="397" spans="1:2" x14ac:dyDescent="0.3">
      <c r="A397" s="123">
        <v>38922</v>
      </c>
      <c r="B397" s="144">
        <v>0.392403265911829</v>
      </c>
    </row>
    <row r="398" spans="1:2" x14ac:dyDescent="0.3">
      <c r="A398" s="123">
        <v>38923</v>
      </c>
      <c r="B398" s="144">
        <v>0.40207895448282799</v>
      </c>
    </row>
    <row r="399" spans="1:2" x14ac:dyDescent="0.3">
      <c r="A399" s="123">
        <v>38924</v>
      </c>
      <c r="B399" s="144">
        <v>0.40387006261701702</v>
      </c>
    </row>
    <row r="400" spans="1:2" x14ac:dyDescent="0.3">
      <c r="A400" s="123">
        <v>38925</v>
      </c>
      <c r="B400" s="144">
        <v>0.40226328235890702</v>
      </c>
    </row>
    <row r="401" spans="1:2" x14ac:dyDescent="0.3">
      <c r="A401" s="123">
        <v>38926</v>
      </c>
      <c r="B401" s="144">
        <v>0.39954450956033299</v>
      </c>
    </row>
    <row r="402" spans="1:2" x14ac:dyDescent="0.3">
      <c r="A402" s="123">
        <v>38929</v>
      </c>
      <c r="B402" s="144">
        <v>0.39521695765072501</v>
      </c>
    </row>
    <row r="403" spans="1:2" x14ac:dyDescent="0.3">
      <c r="A403" s="123">
        <v>38930</v>
      </c>
      <c r="B403" s="144">
        <v>0.39300552514221199</v>
      </c>
    </row>
    <row r="404" spans="1:2" x14ac:dyDescent="0.3">
      <c r="A404" s="123">
        <v>38931</v>
      </c>
      <c r="B404" s="144">
        <v>0.39155457427117801</v>
      </c>
    </row>
    <row r="405" spans="1:2" x14ac:dyDescent="0.3">
      <c r="A405" s="123">
        <v>38932</v>
      </c>
      <c r="B405" s="144">
        <v>0.38963757327186299</v>
      </c>
    </row>
    <row r="406" spans="1:2" x14ac:dyDescent="0.3">
      <c r="A406" s="123">
        <v>38933</v>
      </c>
      <c r="B406" s="144">
        <v>0.38771172423209599</v>
      </c>
    </row>
    <row r="407" spans="1:2" x14ac:dyDescent="0.3">
      <c r="A407" s="123">
        <v>38936</v>
      </c>
      <c r="B407" s="144">
        <v>0.38448007093928499</v>
      </c>
    </row>
    <row r="408" spans="1:2" x14ac:dyDescent="0.3">
      <c r="A408" s="123">
        <v>38937</v>
      </c>
      <c r="B408" s="144">
        <v>0.377656655711744</v>
      </c>
    </row>
    <row r="409" spans="1:2" x14ac:dyDescent="0.3">
      <c r="A409" s="123">
        <v>38938</v>
      </c>
      <c r="B409" s="144">
        <v>0.37359286736794001</v>
      </c>
    </row>
    <row r="410" spans="1:2" x14ac:dyDescent="0.3">
      <c r="A410" s="123">
        <v>38939</v>
      </c>
      <c r="B410" s="144">
        <v>0.37082256465285701</v>
      </c>
    </row>
    <row r="411" spans="1:2" x14ac:dyDescent="0.3">
      <c r="A411" s="123">
        <v>38940</v>
      </c>
      <c r="B411" s="144">
        <v>0.37113205370169799</v>
      </c>
    </row>
    <row r="412" spans="1:2" x14ac:dyDescent="0.3">
      <c r="A412" s="123">
        <v>38943</v>
      </c>
      <c r="B412" s="144">
        <v>0.37668045225348101</v>
      </c>
    </row>
    <row r="413" spans="1:2" x14ac:dyDescent="0.3">
      <c r="A413" s="123">
        <v>38944</v>
      </c>
      <c r="B413" s="144">
        <v>0.383851401862015</v>
      </c>
    </row>
    <row r="414" spans="1:2" x14ac:dyDescent="0.3">
      <c r="A414" s="123">
        <v>38945</v>
      </c>
      <c r="B414" s="144">
        <v>0.386660754145214</v>
      </c>
    </row>
    <row r="415" spans="1:2" x14ac:dyDescent="0.3">
      <c r="A415" s="123">
        <v>38946</v>
      </c>
      <c r="B415" s="144">
        <v>0.390705259827267</v>
      </c>
    </row>
    <row r="416" spans="1:2" x14ac:dyDescent="0.3">
      <c r="A416" s="123">
        <v>38947</v>
      </c>
      <c r="B416" s="144">
        <v>0.39741640470852801</v>
      </c>
    </row>
    <row r="417" spans="1:2" x14ac:dyDescent="0.3">
      <c r="A417" s="123">
        <v>38950</v>
      </c>
      <c r="B417" s="144">
        <v>0.39712958335381099</v>
      </c>
    </row>
    <row r="418" spans="1:2" x14ac:dyDescent="0.3">
      <c r="A418" s="123">
        <v>38951</v>
      </c>
      <c r="B418" s="144">
        <v>0.39871687307557502</v>
      </c>
    </row>
    <row r="419" spans="1:2" x14ac:dyDescent="0.3">
      <c r="A419" s="123">
        <v>38952</v>
      </c>
      <c r="B419" s="144">
        <v>0.39850842424611399</v>
      </c>
    </row>
    <row r="420" spans="1:2" x14ac:dyDescent="0.3">
      <c r="A420" s="123">
        <v>38953</v>
      </c>
      <c r="B420" s="144">
        <v>0.39892036138668502</v>
      </c>
    </row>
    <row r="421" spans="1:2" x14ac:dyDescent="0.3">
      <c r="A421" s="123">
        <v>38954</v>
      </c>
      <c r="B421" s="144">
        <v>0.39730936364447</v>
      </c>
    </row>
    <row r="422" spans="1:2" x14ac:dyDescent="0.3">
      <c r="A422" s="123">
        <v>38957</v>
      </c>
      <c r="B422" s="144">
        <v>0.39744998613985799</v>
      </c>
    </row>
    <row r="423" spans="1:2" x14ac:dyDescent="0.3">
      <c r="A423" s="123">
        <v>38958</v>
      </c>
      <c r="B423" s="144">
        <v>0.39345738115763501</v>
      </c>
    </row>
    <row r="424" spans="1:2" x14ac:dyDescent="0.3">
      <c r="A424" s="123">
        <v>38959</v>
      </c>
      <c r="B424" s="144">
        <v>0.3876682899417</v>
      </c>
    </row>
    <row r="425" spans="1:2" x14ac:dyDescent="0.3">
      <c r="A425" s="123">
        <v>38960</v>
      </c>
      <c r="B425" s="144">
        <v>0.38506997956216299</v>
      </c>
    </row>
    <row r="426" spans="1:2" x14ac:dyDescent="0.3">
      <c r="A426" s="123">
        <v>38961</v>
      </c>
      <c r="B426" s="144">
        <v>0.38243310643822198</v>
      </c>
    </row>
    <row r="427" spans="1:2" x14ac:dyDescent="0.3">
      <c r="A427" s="123">
        <v>38964</v>
      </c>
      <c r="B427" s="144">
        <v>0.37630554121389598</v>
      </c>
    </row>
    <row r="428" spans="1:2" x14ac:dyDescent="0.3">
      <c r="A428" s="123">
        <v>38965</v>
      </c>
      <c r="B428" s="144">
        <v>0.37075947931820402</v>
      </c>
    </row>
    <row r="429" spans="1:2" x14ac:dyDescent="0.3">
      <c r="A429" s="123">
        <v>38966</v>
      </c>
      <c r="B429" s="144">
        <v>0.36825946795325798</v>
      </c>
    </row>
    <row r="430" spans="1:2" x14ac:dyDescent="0.3">
      <c r="A430" s="123">
        <v>38967</v>
      </c>
      <c r="B430" s="144">
        <v>0.365049303162154</v>
      </c>
    </row>
    <row r="431" spans="1:2" x14ac:dyDescent="0.3">
      <c r="A431" s="123">
        <v>38968</v>
      </c>
      <c r="B431" s="144">
        <v>0.360404444725271</v>
      </c>
    </row>
    <row r="432" spans="1:2" x14ac:dyDescent="0.3">
      <c r="A432" s="123">
        <v>38971</v>
      </c>
      <c r="B432" s="144">
        <v>0.355485698274703</v>
      </c>
    </row>
    <row r="433" spans="1:2" x14ac:dyDescent="0.3">
      <c r="A433" s="123">
        <v>38972</v>
      </c>
      <c r="B433" s="144">
        <v>0.35174505029429698</v>
      </c>
    </row>
    <row r="434" spans="1:2" x14ac:dyDescent="0.3">
      <c r="A434" s="123">
        <v>38973</v>
      </c>
      <c r="B434" s="144">
        <v>0.344342843851833</v>
      </c>
    </row>
    <row r="435" spans="1:2" x14ac:dyDescent="0.3">
      <c r="A435" s="123">
        <v>38974</v>
      </c>
      <c r="B435" s="144">
        <v>0.339245874453802</v>
      </c>
    </row>
    <row r="436" spans="1:2" x14ac:dyDescent="0.3">
      <c r="A436" s="123">
        <v>38975</v>
      </c>
      <c r="B436" s="144">
        <v>0.338632415999922</v>
      </c>
    </row>
    <row r="437" spans="1:2" x14ac:dyDescent="0.3">
      <c r="A437" s="123">
        <v>38978</v>
      </c>
      <c r="B437" s="144">
        <v>0.34226159002685003</v>
      </c>
    </row>
    <row r="438" spans="1:2" x14ac:dyDescent="0.3">
      <c r="A438" s="123">
        <v>38979</v>
      </c>
      <c r="B438" s="144">
        <v>0.34133851604556698</v>
      </c>
    </row>
    <row r="439" spans="1:2" x14ac:dyDescent="0.3">
      <c r="A439" s="123">
        <v>38980</v>
      </c>
      <c r="B439" s="144">
        <v>0.33789774190668398</v>
      </c>
    </row>
    <row r="440" spans="1:2" x14ac:dyDescent="0.3">
      <c r="A440" s="123">
        <v>38981</v>
      </c>
      <c r="B440" s="144">
        <v>0.33480409146015899</v>
      </c>
    </row>
    <row r="441" spans="1:2" x14ac:dyDescent="0.3">
      <c r="A441" s="123">
        <v>38982</v>
      </c>
      <c r="B441" s="144">
        <v>0.333166041690862</v>
      </c>
    </row>
    <row r="442" spans="1:2" x14ac:dyDescent="0.3">
      <c r="A442" s="123">
        <v>38985</v>
      </c>
      <c r="B442" s="144">
        <v>0.33227783207160699</v>
      </c>
    </row>
    <row r="443" spans="1:2" x14ac:dyDescent="0.3">
      <c r="A443" s="123">
        <v>38986</v>
      </c>
      <c r="B443" s="144">
        <v>0.328064264217448</v>
      </c>
    </row>
    <row r="444" spans="1:2" x14ac:dyDescent="0.3">
      <c r="A444" s="123">
        <v>38987</v>
      </c>
      <c r="B444" s="144">
        <v>0.32447089635486198</v>
      </c>
    </row>
    <row r="445" spans="1:2" x14ac:dyDescent="0.3">
      <c r="A445" s="123">
        <v>38988</v>
      </c>
      <c r="B445" s="144">
        <v>0.31995632914329802</v>
      </c>
    </row>
    <row r="446" spans="1:2" x14ac:dyDescent="0.3">
      <c r="A446" s="123">
        <v>38989</v>
      </c>
      <c r="B446" s="144">
        <v>0.314959778785663</v>
      </c>
    </row>
    <row r="447" spans="1:2" x14ac:dyDescent="0.3">
      <c r="A447" s="123">
        <v>38992</v>
      </c>
      <c r="B447" s="144">
        <v>0.31430578221939498</v>
      </c>
    </row>
    <row r="448" spans="1:2" x14ac:dyDescent="0.3">
      <c r="A448" s="123">
        <v>38993</v>
      </c>
      <c r="B448" s="144">
        <v>0.31352751713591698</v>
      </c>
    </row>
    <row r="449" spans="1:2" x14ac:dyDescent="0.3">
      <c r="A449" s="123">
        <v>38994</v>
      </c>
      <c r="B449" s="144">
        <v>0.31525441277032801</v>
      </c>
    </row>
    <row r="450" spans="1:2" x14ac:dyDescent="0.3">
      <c r="A450" s="123">
        <v>38995</v>
      </c>
      <c r="B450" s="144">
        <v>0.31943778603612899</v>
      </c>
    </row>
    <row r="451" spans="1:2" x14ac:dyDescent="0.3">
      <c r="A451" s="123">
        <v>38996</v>
      </c>
      <c r="B451" s="144">
        <v>0.32127727863250999</v>
      </c>
    </row>
    <row r="452" spans="1:2" x14ac:dyDescent="0.3">
      <c r="A452" s="123">
        <v>38999</v>
      </c>
      <c r="B452" s="144">
        <v>0.32087131131688701</v>
      </c>
    </row>
    <row r="453" spans="1:2" x14ac:dyDescent="0.3">
      <c r="A453" s="123">
        <v>39000</v>
      </c>
      <c r="B453" s="144">
        <v>0.31600294125078399</v>
      </c>
    </row>
    <row r="454" spans="1:2" x14ac:dyDescent="0.3">
      <c r="A454" s="123">
        <v>39001</v>
      </c>
      <c r="B454" s="144">
        <v>0.31509696696287798</v>
      </c>
    </row>
    <row r="455" spans="1:2" x14ac:dyDescent="0.3">
      <c r="A455" s="123">
        <v>39002</v>
      </c>
      <c r="B455" s="144">
        <v>0.313348252986548</v>
      </c>
    </row>
    <row r="456" spans="1:2" x14ac:dyDescent="0.3">
      <c r="A456" s="123">
        <v>39003</v>
      </c>
      <c r="B456" s="144">
        <v>0.31139520847430702</v>
      </c>
    </row>
    <row r="457" spans="1:2" x14ac:dyDescent="0.3">
      <c r="A457" s="123">
        <v>39006</v>
      </c>
      <c r="B457" s="144">
        <v>0.31274960469398699</v>
      </c>
    </row>
    <row r="458" spans="1:2" x14ac:dyDescent="0.3">
      <c r="A458" s="123">
        <v>39007</v>
      </c>
      <c r="B458" s="144">
        <v>0.31825462726383902</v>
      </c>
    </row>
    <row r="459" spans="1:2" x14ac:dyDescent="0.3">
      <c r="A459" s="123">
        <v>39008</v>
      </c>
      <c r="B459" s="144">
        <v>0.32250484489940801</v>
      </c>
    </row>
    <row r="460" spans="1:2" x14ac:dyDescent="0.3">
      <c r="A460" s="123">
        <v>39009</v>
      </c>
      <c r="B460" s="144">
        <v>0.32720958076515499</v>
      </c>
    </row>
    <row r="461" spans="1:2" x14ac:dyDescent="0.3">
      <c r="A461" s="123">
        <v>39010</v>
      </c>
      <c r="B461" s="144">
        <v>0.32822910727173898</v>
      </c>
    </row>
    <row r="462" spans="1:2" x14ac:dyDescent="0.3">
      <c r="A462" s="123">
        <v>39014</v>
      </c>
      <c r="B462" s="144">
        <v>0.32770108190316299</v>
      </c>
    </row>
    <row r="463" spans="1:2" x14ac:dyDescent="0.3">
      <c r="A463" s="123">
        <v>39015</v>
      </c>
      <c r="B463" s="144">
        <v>0.32141570012916099</v>
      </c>
    </row>
    <row r="464" spans="1:2" x14ac:dyDescent="0.3">
      <c r="A464" s="123">
        <v>39016</v>
      </c>
      <c r="B464" s="144">
        <v>0.31649654883991601</v>
      </c>
    </row>
    <row r="465" spans="1:2" x14ac:dyDescent="0.3">
      <c r="A465" s="123">
        <v>39017</v>
      </c>
      <c r="B465" s="144">
        <v>0.31355286318041797</v>
      </c>
    </row>
    <row r="466" spans="1:2" x14ac:dyDescent="0.3">
      <c r="A466" s="123">
        <v>39020</v>
      </c>
      <c r="B466" s="144">
        <v>0.31059616011589303</v>
      </c>
    </row>
    <row r="467" spans="1:2" x14ac:dyDescent="0.3">
      <c r="A467" s="123">
        <v>39021</v>
      </c>
      <c r="B467" s="144">
        <v>0.30876824111477202</v>
      </c>
    </row>
    <row r="468" spans="1:2" x14ac:dyDescent="0.3">
      <c r="A468" s="123">
        <v>39023</v>
      </c>
      <c r="B468" s="144">
        <v>0.30972702972869998</v>
      </c>
    </row>
    <row r="469" spans="1:2" x14ac:dyDescent="0.3">
      <c r="A469" s="123">
        <v>39024</v>
      </c>
      <c r="B469" s="144">
        <v>0.30583283224382202</v>
      </c>
    </row>
    <row r="470" spans="1:2" x14ac:dyDescent="0.3">
      <c r="A470" s="123">
        <v>39027</v>
      </c>
      <c r="B470" s="144">
        <v>0.30115662741065602</v>
      </c>
    </row>
    <row r="471" spans="1:2" x14ac:dyDescent="0.3">
      <c r="A471" s="123">
        <v>39028</v>
      </c>
      <c r="B471" s="144">
        <v>0.29846892513669299</v>
      </c>
    </row>
    <row r="472" spans="1:2" x14ac:dyDescent="0.3">
      <c r="A472" s="123">
        <v>39029</v>
      </c>
      <c r="B472" s="144">
        <v>0.29601333186353801</v>
      </c>
    </row>
    <row r="473" spans="1:2" x14ac:dyDescent="0.3">
      <c r="A473" s="123">
        <v>39030</v>
      </c>
      <c r="B473" s="144">
        <v>0.29273420750442902</v>
      </c>
    </row>
    <row r="474" spans="1:2" x14ac:dyDescent="0.3">
      <c r="A474" s="123">
        <v>39031</v>
      </c>
      <c r="B474" s="144">
        <v>0.28975178565604298</v>
      </c>
    </row>
    <row r="475" spans="1:2" x14ac:dyDescent="0.3">
      <c r="A475" s="123">
        <v>39034</v>
      </c>
      <c r="B475" s="144">
        <v>0.29069102182718198</v>
      </c>
    </row>
    <row r="476" spans="1:2" x14ac:dyDescent="0.3">
      <c r="A476" s="123">
        <v>39035</v>
      </c>
      <c r="B476" s="144">
        <v>0.29027696560276101</v>
      </c>
    </row>
    <row r="477" spans="1:2" x14ac:dyDescent="0.3">
      <c r="A477" s="123">
        <v>39036</v>
      </c>
      <c r="B477" s="144">
        <v>0.28817962383845702</v>
      </c>
    </row>
    <row r="478" spans="1:2" x14ac:dyDescent="0.3">
      <c r="A478" s="123">
        <v>39037</v>
      </c>
      <c r="B478" s="144">
        <v>0.28721604354585101</v>
      </c>
    </row>
    <row r="479" spans="1:2" x14ac:dyDescent="0.3">
      <c r="A479" s="123">
        <v>39038</v>
      </c>
      <c r="B479" s="144">
        <v>0.28422078392186301</v>
      </c>
    </row>
    <row r="480" spans="1:2" x14ac:dyDescent="0.3">
      <c r="A480" s="123">
        <v>39041</v>
      </c>
      <c r="B480" s="144">
        <v>0.28127063345860198</v>
      </c>
    </row>
    <row r="481" spans="1:2" x14ac:dyDescent="0.3">
      <c r="A481" s="123">
        <v>39042</v>
      </c>
      <c r="B481" s="144">
        <v>0.279885123884134</v>
      </c>
    </row>
    <row r="482" spans="1:2" x14ac:dyDescent="0.3">
      <c r="A482" s="123">
        <v>39043</v>
      </c>
      <c r="B482" s="144">
        <v>0.28059212843065201</v>
      </c>
    </row>
    <row r="483" spans="1:2" x14ac:dyDescent="0.3">
      <c r="A483" s="123">
        <v>39044</v>
      </c>
      <c r="B483" s="144">
        <v>0.27867041387418301</v>
      </c>
    </row>
    <row r="484" spans="1:2" x14ac:dyDescent="0.3">
      <c r="A484" s="123">
        <v>39045</v>
      </c>
      <c r="B484" s="144">
        <v>0.279536518949698</v>
      </c>
    </row>
    <row r="485" spans="1:2" x14ac:dyDescent="0.3">
      <c r="A485" s="123">
        <v>39048</v>
      </c>
      <c r="B485" s="144">
        <v>0.27677805520777499</v>
      </c>
    </row>
    <row r="486" spans="1:2" x14ac:dyDescent="0.3">
      <c r="A486" s="123">
        <v>39049</v>
      </c>
      <c r="B486" s="144">
        <v>0.27559174414534998</v>
      </c>
    </row>
    <row r="487" spans="1:2" x14ac:dyDescent="0.3">
      <c r="A487" s="123">
        <v>39050</v>
      </c>
      <c r="B487" s="144">
        <v>0.27236185181420303</v>
      </c>
    </row>
    <row r="488" spans="1:2" x14ac:dyDescent="0.3">
      <c r="A488" s="123">
        <v>39051</v>
      </c>
      <c r="B488" s="144">
        <v>0.269377814439693</v>
      </c>
    </row>
    <row r="489" spans="1:2" x14ac:dyDescent="0.3">
      <c r="A489" s="123">
        <v>39052</v>
      </c>
      <c r="B489" s="144">
        <v>0.26558366795265298</v>
      </c>
    </row>
    <row r="490" spans="1:2" x14ac:dyDescent="0.3">
      <c r="A490" s="123">
        <v>39055</v>
      </c>
      <c r="B490" s="144">
        <v>0.26320957878234402</v>
      </c>
    </row>
    <row r="491" spans="1:2" x14ac:dyDescent="0.3">
      <c r="A491" s="123">
        <v>39056</v>
      </c>
      <c r="B491" s="144">
        <v>0.26046276140241298</v>
      </c>
    </row>
    <row r="492" spans="1:2" x14ac:dyDescent="0.3">
      <c r="A492" s="123">
        <v>39057</v>
      </c>
      <c r="B492" s="144">
        <v>0.25457617327210902</v>
      </c>
    </row>
    <row r="493" spans="1:2" x14ac:dyDescent="0.3">
      <c r="A493" s="123">
        <v>39058</v>
      </c>
      <c r="B493" s="144">
        <v>0.25190511868691001</v>
      </c>
    </row>
    <row r="494" spans="1:2" x14ac:dyDescent="0.3">
      <c r="A494" s="123">
        <v>39059</v>
      </c>
      <c r="B494" s="144">
        <v>0.24818351384984699</v>
      </c>
    </row>
    <row r="495" spans="1:2" x14ac:dyDescent="0.3">
      <c r="A495" s="123">
        <v>39062</v>
      </c>
      <c r="B495" s="144">
        <v>0.249431280558055</v>
      </c>
    </row>
    <row r="496" spans="1:2" x14ac:dyDescent="0.3">
      <c r="A496" s="123">
        <v>39063</v>
      </c>
      <c r="B496" s="144">
        <v>0.24763877688405</v>
      </c>
    </row>
    <row r="497" spans="1:2" x14ac:dyDescent="0.3">
      <c r="A497" s="123">
        <v>39064</v>
      </c>
      <c r="B497" s="144">
        <v>0.245545420411765</v>
      </c>
    </row>
    <row r="498" spans="1:2" x14ac:dyDescent="0.3">
      <c r="A498" s="123">
        <v>39065</v>
      </c>
      <c r="B498" s="144">
        <v>0.246405475780826</v>
      </c>
    </row>
    <row r="499" spans="1:2" x14ac:dyDescent="0.3">
      <c r="A499" s="123">
        <v>39066</v>
      </c>
      <c r="B499" s="144">
        <v>0.24576754379482099</v>
      </c>
    </row>
    <row r="500" spans="1:2" x14ac:dyDescent="0.3">
      <c r="A500" s="123">
        <v>39069</v>
      </c>
      <c r="B500" s="144">
        <v>0.24299260429973599</v>
      </c>
    </row>
    <row r="501" spans="1:2" x14ac:dyDescent="0.3">
      <c r="A501" s="123">
        <v>39070</v>
      </c>
      <c r="B501" s="144">
        <v>0.24099770223251399</v>
      </c>
    </row>
    <row r="502" spans="1:2" x14ac:dyDescent="0.3">
      <c r="A502" s="123">
        <v>39071</v>
      </c>
      <c r="B502" s="144">
        <v>0.239021325080358</v>
      </c>
    </row>
    <row r="503" spans="1:2" x14ac:dyDescent="0.3">
      <c r="A503" s="123">
        <v>39072</v>
      </c>
      <c r="B503" s="144">
        <v>0.23931776995530399</v>
      </c>
    </row>
    <row r="504" spans="1:2" x14ac:dyDescent="0.3">
      <c r="A504" s="123">
        <v>39073</v>
      </c>
      <c r="B504" s="144">
        <v>0.23973350375433</v>
      </c>
    </row>
    <row r="505" spans="1:2" x14ac:dyDescent="0.3">
      <c r="A505" s="123">
        <v>39078</v>
      </c>
      <c r="B505" s="144">
        <v>0.24083636692459201</v>
      </c>
    </row>
    <row r="506" spans="1:2" x14ac:dyDescent="0.3">
      <c r="A506" s="123">
        <v>39079</v>
      </c>
      <c r="B506" s="144">
        <v>0.23905221895026199</v>
      </c>
    </row>
    <row r="507" spans="1:2" x14ac:dyDescent="0.3">
      <c r="A507" s="123">
        <v>39080</v>
      </c>
      <c r="B507" s="144">
        <v>0.23822422297985099</v>
      </c>
    </row>
    <row r="508" spans="1:2" x14ac:dyDescent="0.3">
      <c r="A508" s="123">
        <v>39084</v>
      </c>
      <c r="B508" s="144">
        <v>0.24239049904354801</v>
      </c>
    </row>
    <row r="509" spans="1:2" x14ac:dyDescent="0.3">
      <c r="A509" s="123">
        <v>39085</v>
      </c>
      <c r="B509" s="144">
        <v>0.25038230422083002</v>
      </c>
    </row>
    <row r="510" spans="1:2" x14ac:dyDescent="0.3">
      <c r="A510" s="123">
        <v>39086</v>
      </c>
      <c r="B510" s="144">
        <v>0.26090928914927303</v>
      </c>
    </row>
    <row r="511" spans="1:2" x14ac:dyDescent="0.3">
      <c r="A511" s="123">
        <v>39087</v>
      </c>
      <c r="B511" s="144">
        <v>0.270385499055528</v>
      </c>
    </row>
    <row r="512" spans="1:2" x14ac:dyDescent="0.3">
      <c r="A512" s="123">
        <v>39090</v>
      </c>
      <c r="B512" s="144">
        <v>0.27476089386293101</v>
      </c>
    </row>
    <row r="513" spans="1:2" x14ac:dyDescent="0.3">
      <c r="A513" s="123">
        <v>39091</v>
      </c>
      <c r="B513" s="144">
        <v>0.27984977997093402</v>
      </c>
    </row>
    <row r="514" spans="1:2" x14ac:dyDescent="0.3">
      <c r="A514" s="123">
        <v>39092</v>
      </c>
      <c r="B514" s="144">
        <v>0.28601087374002698</v>
      </c>
    </row>
    <row r="515" spans="1:2" x14ac:dyDescent="0.3">
      <c r="A515" s="123">
        <v>39093</v>
      </c>
      <c r="B515" s="144">
        <v>0.28350049959819801</v>
      </c>
    </row>
    <row r="516" spans="1:2" x14ac:dyDescent="0.3">
      <c r="A516" s="123">
        <v>39094</v>
      </c>
      <c r="B516" s="144">
        <v>0.27846230396846</v>
      </c>
    </row>
    <row r="517" spans="1:2" x14ac:dyDescent="0.3">
      <c r="A517" s="123">
        <v>39097</v>
      </c>
      <c r="B517" s="144">
        <v>0.27542566286877901</v>
      </c>
    </row>
    <row r="518" spans="1:2" x14ac:dyDescent="0.3">
      <c r="A518" s="123">
        <v>39098</v>
      </c>
      <c r="B518" s="144">
        <v>0.27599318124434102</v>
      </c>
    </row>
    <row r="519" spans="1:2" x14ac:dyDescent="0.3">
      <c r="A519" s="123">
        <v>39099</v>
      </c>
      <c r="B519" s="144">
        <v>0.27721075761672098</v>
      </c>
    </row>
    <row r="520" spans="1:2" x14ac:dyDescent="0.3">
      <c r="A520" s="123">
        <v>39100</v>
      </c>
      <c r="B520" s="144">
        <v>0.28187185737183601</v>
      </c>
    </row>
    <row r="521" spans="1:2" x14ac:dyDescent="0.3">
      <c r="A521" s="123">
        <v>39101</v>
      </c>
      <c r="B521" s="144">
        <v>0.28573442200761601</v>
      </c>
    </row>
    <row r="522" spans="1:2" x14ac:dyDescent="0.3">
      <c r="A522" s="123">
        <v>39104</v>
      </c>
      <c r="B522" s="144">
        <v>0.29059806646775799</v>
      </c>
    </row>
    <row r="523" spans="1:2" x14ac:dyDescent="0.3">
      <c r="A523" s="123">
        <v>39105</v>
      </c>
      <c r="B523" s="144">
        <v>0.29506909410807902</v>
      </c>
    </row>
    <row r="524" spans="1:2" x14ac:dyDescent="0.3">
      <c r="A524" s="123">
        <v>39106</v>
      </c>
      <c r="B524" s="144">
        <v>0.296108682422838</v>
      </c>
    </row>
    <row r="525" spans="1:2" x14ac:dyDescent="0.3">
      <c r="A525" s="123">
        <v>39107</v>
      </c>
      <c r="B525" s="144">
        <v>0.29522694581586501</v>
      </c>
    </row>
    <row r="526" spans="1:2" x14ac:dyDescent="0.3">
      <c r="A526" s="123">
        <v>39108</v>
      </c>
      <c r="B526" s="144">
        <v>0.29668540846290098</v>
      </c>
    </row>
    <row r="527" spans="1:2" x14ac:dyDescent="0.3">
      <c r="A527" s="123">
        <v>39111</v>
      </c>
      <c r="B527" s="144">
        <v>0.29708093338984998</v>
      </c>
    </row>
    <row r="528" spans="1:2" x14ac:dyDescent="0.3">
      <c r="A528" s="123">
        <v>39112</v>
      </c>
      <c r="B528" s="144">
        <v>0.29811709043597701</v>
      </c>
    </row>
    <row r="529" spans="1:2" x14ac:dyDescent="0.3">
      <c r="A529" s="123">
        <v>39113</v>
      </c>
      <c r="B529" s="144">
        <v>0.29670798276721999</v>
      </c>
    </row>
    <row r="530" spans="1:2" x14ac:dyDescent="0.3">
      <c r="A530" s="123">
        <v>39114</v>
      </c>
      <c r="B530" s="144">
        <v>0.297672597924378</v>
      </c>
    </row>
    <row r="531" spans="1:2" x14ac:dyDescent="0.3">
      <c r="A531" s="123">
        <v>39115</v>
      </c>
      <c r="B531" s="144">
        <v>0.296145128531344</v>
      </c>
    </row>
    <row r="532" spans="1:2" x14ac:dyDescent="0.3">
      <c r="A532" s="123">
        <v>39118</v>
      </c>
      <c r="B532" s="144">
        <v>0.291268326112051</v>
      </c>
    </row>
    <row r="533" spans="1:2" x14ac:dyDescent="0.3">
      <c r="A533" s="123">
        <v>39119</v>
      </c>
      <c r="B533" s="144">
        <v>0.28688933824137502</v>
      </c>
    </row>
    <row r="534" spans="1:2" x14ac:dyDescent="0.3">
      <c r="A534" s="123">
        <v>39120</v>
      </c>
      <c r="B534" s="144">
        <v>0.28681955379203999</v>
      </c>
    </row>
    <row r="535" spans="1:2" x14ac:dyDescent="0.3">
      <c r="A535" s="123">
        <v>39121</v>
      </c>
      <c r="B535" s="144">
        <v>0.2882478188805</v>
      </c>
    </row>
    <row r="536" spans="1:2" x14ac:dyDescent="0.3">
      <c r="A536" s="123">
        <v>39122</v>
      </c>
      <c r="B536" s="144">
        <v>0.29186216089348199</v>
      </c>
    </row>
    <row r="537" spans="1:2" x14ac:dyDescent="0.3">
      <c r="A537" s="123">
        <v>39125</v>
      </c>
      <c r="B537" s="144">
        <v>0.29563792624458202</v>
      </c>
    </row>
    <row r="538" spans="1:2" x14ac:dyDescent="0.3">
      <c r="A538" s="123">
        <v>39126</v>
      </c>
      <c r="B538" s="144">
        <v>0.29210191528910001</v>
      </c>
    </row>
    <row r="539" spans="1:2" x14ac:dyDescent="0.3">
      <c r="A539" s="123">
        <v>39127</v>
      </c>
      <c r="B539" s="144">
        <v>0.29131739554334901</v>
      </c>
    </row>
    <row r="540" spans="1:2" x14ac:dyDescent="0.3">
      <c r="A540" s="123">
        <v>39128</v>
      </c>
      <c r="B540" s="144">
        <v>0.29115453926718099</v>
      </c>
    </row>
    <row r="541" spans="1:2" x14ac:dyDescent="0.3">
      <c r="A541" s="123">
        <v>39129</v>
      </c>
      <c r="B541" s="144">
        <v>0.287265276059682</v>
      </c>
    </row>
    <row r="542" spans="1:2" x14ac:dyDescent="0.3">
      <c r="A542" s="123">
        <v>39132</v>
      </c>
      <c r="B542" s="144">
        <v>0.28362118308728801</v>
      </c>
    </row>
    <row r="543" spans="1:2" x14ac:dyDescent="0.3">
      <c r="A543" s="123">
        <v>39133</v>
      </c>
      <c r="B543" s="144">
        <v>0.284044522273526</v>
      </c>
    </row>
    <row r="544" spans="1:2" x14ac:dyDescent="0.3">
      <c r="A544" s="123">
        <v>39134</v>
      </c>
      <c r="B544" s="144">
        <v>0.28137070287844701</v>
      </c>
    </row>
    <row r="545" spans="1:2" x14ac:dyDescent="0.3">
      <c r="A545" s="123">
        <v>39135</v>
      </c>
      <c r="B545" s="144">
        <v>0.28004394403563798</v>
      </c>
    </row>
    <row r="546" spans="1:2" x14ac:dyDescent="0.3">
      <c r="A546" s="123">
        <v>39136</v>
      </c>
      <c r="B546" s="144">
        <v>0.279308039265247</v>
      </c>
    </row>
    <row r="547" spans="1:2" x14ac:dyDescent="0.3">
      <c r="A547" s="123">
        <v>39139</v>
      </c>
      <c r="B547" s="144">
        <v>0.278887886904157</v>
      </c>
    </row>
    <row r="548" spans="1:2" x14ac:dyDescent="0.3">
      <c r="A548" s="123">
        <v>39140</v>
      </c>
      <c r="B548" s="144">
        <v>0.28226236771583801</v>
      </c>
    </row>
    <row r="549" spans="1:2" x14ac:dyDescent="0.3">
      <c r="A549" s="123">
        <v>39141</v>
      </c>
      <c r="B549" s="144">
        <v>0.28684861679454199</v>
      </c>
    </row>
    <row r="550" spans="1:2" x14ac:dyDescent="0.3">
      <c r="A550" s="123">
        <v>39142</v>
      </c>
      <c r="B550" s="144">
        <v>0.29222643816063898</v>
      </c>
    </row>
    <row r="551" spans="1:2" x14ac:dyDescent="0.3">
      <c r="A551" s="123">
        <v>39143</v>
      </c>
      <c r="B551" s="144">
        <v>0.29211649439868298</v>
      </c>
    </row>
    <row r="552" spans="1:2" x14ac:dyDescent="0.3">
      <c r="A552" s="123">
        <v>39146</v>
      </c>
      <c r="B552" s="144">
        <v>0.29752880056667302</v>
      </c>
    </row>
    <row r="553" spans="1:2" x14ac:dyDescent="0.3">
      <c r="A553" s="123">
        <v>39147</v>
      </c>
      <c r="B553" s="144">
        <v>0.29696290655191698</v>
      </c>
    </row>
    <row r="554" spans="1:2" x14ac:dyDescent="0.3">
      <c r="A554" s="123">
        <v>39148</v>
      </c>
      <c r="B554" s="144">
        <v>0.29588445466940799</v>
      </c>
    </row>
    <row r="555" spans="1:2" x14ac:dyDescent="0.3">
      <c r="A555" s="123">
        <v>39149</v>
      </c>
      <c r="B555" s="144">
        <v>0.29836970821061898</v>
      </c>
    </row>
    <row r="556" spans="1:2" x14ac:dyDescent="0.3">
      <c r="A556" s="123">
        <v>39150</v>
      </c>
      <c r="B556" s="144">
        <v>0.301406071450041</v>
      </c>
    </row>
    <row r="557" spans="1:2" x14ac:dyDescent="0.3">
      <c r="A557" s="123">
        <v>39153</v>
      </c>
      <c r="B557" s="144">
        <v>0.30849403883597598</v>
      </c>
    </row>
    <row r="558" spans="1:2" x14ac:dyDescent="0.3">
      <c r="A558" s="123">
        <v>39154</v>
      </c>
      <c r="B558" s="144">
        <v>0.31818910521343202</v>
      </c>
    </row>
    <row r="559" spans="1:2" x14ac:dyDescent="0.3">
      <c r="A559" s="123">
        <v>39155</v>
      </c>
      <c r="B559" s="144">
        <v>0.33290374885417601</v>
      </c>
    </row>
    <row r="560" spans="1:2" x14ac:dyDescent="0.3">
      <c r="A560" s="123">
        <v>39160</v>
      </c>
      <c r="B560" s="144">
        <v>0.35080142234537298</v>
      </c>
    </row>
    <row r="561" spans="1:2" x14ac:dyDescent="0.3">
      <c r="A561" s="123">
        <v>39161</v>
      </c>
      <c r="B561" s="144">
        <v>0.36133829279375501</v>
      </c>
    </row>
    <row r="562" spans="1:2" x14ac:dyDescent="0.3">
      <c r="A562" s="123">
        <v>39162</v>
      </c>
      <c r="B562" s="144">
        <v>0.36248959486698201</v>
      </c>
    </row>
    <row r="563" spans="1:2" x14ac:dyDescent="0.3">
      <c r="A563" s="123">
        <v>39163</v>
      </c>
      <c r="B563" s="144">
        <v>0.35739893323382999</v>
      </c>
    </row>
    <row r="564" spans="1:2" x14ac:dyDescent="0.3">
      <c r="A564" s="123">
        <v>39164</v>
      </c>
      <c r="B564" s="144">
        <v>0.35317344702356002</v>
      </c>
    </row>
    <row r="565" spans="1:2" x14ac:dyDescent="0.3">
      <c r="A565" s="123">
        <v>39167</v>
      </c>
      <c r="B565" s="144">
        <v>0.350031332947497</v>
      </c>
    </row>
    <row r="566" spans="1:2" x14ac:dyDescent="0.3">
      <c r="A566" s="123">
        <v>39168</v>
      </c>
      <c r="B566" s="144">
        <v>0.34722347548698002</v>
      </c>
    </row>
    <row r="567" spans="1:2" x14ac:dyDescent="0.3">
      <c r="A567" s="123">
        <v>39169</v>
      </c>
      <c r="B567" s="144">
        <v>0.34590181833720302</v>
      </c>
    </row>
    <row r="568" spans="1:2" x14ac:dyDescent="0.3">
      <c r="A568" s="123">
        <v>39170</v>
      </c>
      <c r="B568" s="144">
        <v>0.34119413229573498</v>
      </c>
    </row>
    <row r="569" spans="1:2" x14ac:dyDescent="0.3">
      <c r="A569" s="123">
        <v>39171</v>
      </c>
      <c r="B569" s="144">
        <v>0.33313378596802201</v>
      </c>
    </row>
    <row r="570" spans="1:2" x14ac:dyDescent="0.3">
      <c r="A570" s="123">
        <v>39174</v>
      </c>
      <c r="B570" s="144">
        <v>0.32492368483071299</v>
      </c>
    </row>
    <row r="571" spans="1:2" x14ac:dyDescent="0.3">
      <c r="A571" s="123">
        <v>39175</v>
      </c>
      <c r="B571" s="144">
        <v>0.31662092049568002</v>
      </c>
    </row>
    <row r="572" spans="1:2" x14ac:dyDescent="0.3">
      <c r="A572" s="123">
        <v>39176</v>
      </c>
      <c r="B572" s="144">
        <v>0.30961890566151401</v>
      </c>
    </row>
    <row r="573" spans="1:2" x14ac:dyDescent="0.3">
      <c r="A573" s="123">
        <v>39177</v>
      </c>
      <c r="B573" s="144">
        <v>0.30417977721793998</v>
      </c>
    </row>
    <row r="574" spans="1:2" x14ac:dyDescent="0.3">
      <c r="A574" s="123">
        <v>39178</v>
      </c>
      <c r="B574" s="144">
        <v>0.29993154134462602</v>
      </c>
    </row>
    <row r="575" spans="1:2" x14ac:dyDescent="0.3">
      <c r="A575" s="123">
        <v>39182</v>
      </c>
      <c r="B575" s="144">
        <v>0.29705721987313</v>
      </c>
    </row>
    <row r="576" spans="1:2" x14ac:dyDescent="0.3">
      <c r="A576" s="123">
        <v>39183</v>
      </c>
      <c r="B576" s="144">
        <v>0.29717646801669201</v>
      </c>
    </row>
    <row r="577" spans="1:2" x14ac:dyDescent="0.3">
      <c r="A577" s="123">
        <v>39184</v>
      </c>
      <c r="B577" s="144">
        <v>0.29601395105940198</v>
      </c>
    </row>
    <row r="578" spans="1:2" x14ac:dyDescent="0.3">
      <c r="A578" s="123">
        <v>39185</v>
      </c>
      <c r="B578" s="144">
        <v>0.29412336058376698</v>
      </c>
    </row>
    <row r="579" spans="1:2" x14ac:dyDescent="0.3">
      <c r="A579" s="123">
        <v>39188</v>
      </c>
      <c r="B579" s="144">
        <v>0.292916676911258</v>
      </c>
    </row>
    <row r="580" spans="1:2" x14ac:dyDescent="0.3">
      <c r="A580" s="123">
        <v>39189</v>
      </c>
      <c r="B580" s="144">
        <v>0.29095527081503603</v>
      </c>
    </row>
    <row r="581" spans="1:2" x14ac:dyDescent="0.3">
      <c r="A581" s="123">
        <v>39190</v>
      </c>
      <c r="B581" s="144">
        <v>0.29020764140210897</v>
      </c>
    </row>
    <row r="582" spans="1:2" x14ac:dyDescent="0.3">
      <c r="A582" s="123">
        <v>39191</v>
      </c>
      <c r="B582" s="144">
        <v>0.291396048870455</v>
      </c>
    </row>
    <row r="583" spans="1:2" x14ac:dyDescent="0.3">
      <c r="A583" s="123">
        <v>39192</v>
      </c>
      <c r="B583" s="144">
        <v>0.29082309161520198</v>
      </c>
    </row>
    <row r="584" spans="1:2" x14ac:dyDescent="0.3">
      <c r="A584" s="123">
        <v>39195</v>
      </c>
      <c r="B584" s="144">
        <v>0.28934563621912002</v>
      </c>
    </row>
    <row r="585" spans="1:2" x14ac:dyDescent="0.3">
      <c r="A585" s="123">
        <v>39196</v>
      </c>
      <c r="B585" s="144">
        <v>0.28902816169769302</v>
      </c>
    </row>
    <row r="586" spans="1:2" x14ac:dyDescent="0.3">
      <c r="A586" s="123">
        <v>39197</v>
      </c>
      <c r="B586" s="144">
        <v>0.28793045144048002</v>
      </c>
    </row>
    <row r="587" spans="1:2" x14ac:dyDescent="0.3">
      <c r="A587" s="123">
        <v>39198</v>
      </c>
      <c r="B587" s="144">
        <v>0.28369259782431999</v>
      </c>
    </row>
    <row r="588" spans="1:2" x14ac:dyDescent="0.3">
      <c r="A588" s="123">
        <v>39199</v>
      </c>
      <c r="B588" s="144">
        <v>0.28310218748935501</v>
      </c>
    </row>
    <row r="589" spans="1:2" x14ac:dyDescent="0.3">
      <c r="A589" s="123">
        <v>39204</v>
      </c>
      <c r="B589" s="144">
        <v>0.28012944142844698</v>
      </c>
    </row>
    <row r="590" spans="1:2" x14ac:dyDescent="0.3">
      <c r="A590" s="123">
        <v>39205</v>
      </c>
      <c r="B590" s="144">
        <v>0.27819629462749501</v>
      </c>
    </row>
    <row r="591" spans="1:2" x14ac:dyDescent="0.3">
      <c r="A591" s="123">
        <v>39206</v>
      </c>
      <c r="B591" s="144">
        <v>0.27637606800459502</v>
      </c>
    </row>
    <row r="592" spans="1:2" x14ac:dyDescent="0.3">
      <c r="A592" s="123">
        <v>39209</v>
      </c>
      <c r="B592" s="144">
        <v>0.27371874772902499</v>
      </c>
    </row>
    <row r="593" spans="1:2" x14ac:dyDescent="0.3">
      <c r="A593" s="123">
        <v>39210</v>
      </c>
      <c r="B593" s="144">
        <v>0.27393648080327399</v>
      </c>
    </row>
    <row r="594" spans="1:2" x14ac:dyDescent="0.3">
      <c r="A594" s="123">
        <v>39211</v>
      </c>
      <c r="B594" s="144">
        <v>0.27282006607861498</v>
      </c>
    </row>
    <row r="595" spans="1:2" x14ac:dyDescent="0.3">
      <c r="A595" s="123">
        <v>39212</v>
      </c>
      <c r="B595" s="144">
        <v>0.27345889083018898</v>
      </c>
    </row>
    <row r="596" spans="1:2" x14ac:dyDescent="0.3">
      <c r="A596" s="123">
        <v>39213</v>
      </c>
      <c r="B596" s="144">
        <v>0.27584321568369102</v>
      </c>
    </row>
    <row r="597" spans="1:2" x14ac:dyDescent="0.3">
      <c r="A597" s="123">
        <v>39216</v>
      </c>
      <c r="B597" s="144">
        <v>0.27752354561039899</v>
      </c>
    </row>
    <row r="598" spans="1:2" x14ac:dyDescent="0.3">
      <c r="A598" s="123">
        <v>39217</v>
      </c>
      <c r="B598" s="144">
        <v>0.27685924342500301</v>
      </c>
    </row>
    <row r="599" spans="1:2" x14ac:dyDescent="0.3">
      <c r="A599" s="123">
        <v>39218</v>
      </c>
      <c r="B599" s="144">
        <v>0.277488752062096</v>
      </c>
    </row>
    <row r="600" spans="1:2" x14ac:dyDescent="0.3">
      <c r="A600" s="123">
        <v>39219</v>
      </c>
      <c r="B600" s="144">
        <v>0.27605643690700699</v>
      </c>
    </row>
    <row r="601" spans="1:2" x14ac:dyDescent="0.3">
      <c r="A601" s="123">
        <v>39220</v>
      </c>
      <c r="B601" s="144">
        <v>0.277057770690536</v>
      </c>
    </row>
    <row r="602" spans="1:2" x14ac:dyDescent="0.3">
      <c r="A602" s="123">
        <v>39223</v>
      </c>
      <c r="B602" s="144">
        <v>0.27902763253118501</v>
      </c>
    </row>
    <row r="603" spans="1:2" x14ac:dyDescent="0.3">
      <c r="A603" s="123">
        <v>39224</v>
      </c>
      <c r="B603" s="144">
        <v>0.27812904088159002</v>
      </c>
    </row>
    <row r="604" spans="1:2" x14ac:dyDescent="0.3">
      <c r="A604" s="123">
        <v>39225</v>
      </c>
      <c r="B604" s="144">
        <v>0.27606268788871802</v>
      </c>
    </row>
    <row r="605" spans="1:2" x14ac:dyDescent="0.3">
      <c r="A605" s="123">
        <v>39226</v>
      </c>
      <c r="B605" s="144">
        <v>0.27604006384445401</v>
      </c>
    </row>
    <row r="606" spans="1:2" x14ac:dyDescent="0.3">
      <c r="A606" s="123">
        <v>39227</v>
      </c>
      <c r="B606" s="144">
        <v>0.27434439883460099</v>
      </c>
    </row>
    <row r="607" spans="1:2" x14ac:dyDescent="0.3">
      <c r="A607" s="123">
        <v>39231</v>
      </c>
      <c r="B607" s="144">
        <v>0.27297092805065898</v>
      </c>
    </row>
    <row r="608" spans="1:2" x14ac:dyDescent="0.3">
      <c r="A608" s="123">
        <v>39232</v>
      </c>
      <c r="B608" s="144">
        <v>0.27188764085502498</v>
      </c>
    </row>
    <row r="609" spans="1:2" x14ac:dyDescent="0.3">
      <c r="A609" s="123">
        <v>39233</v>
      </c>
      <c r="B609" s="144">
        <v>0.26859654129836202</v>
      </c>
    </row>
    <row r="610" spans="1:2" x14ac:dyDescent="0.3">
      <c r="A610" s="123">
        <v>39234</v>
      </c>
      <c r="B610" s="144">
        <v>0.26477913540318698</v>
      </c>
    </row>
    <row r="611" spans="1:2" x14ac:dyDescent="0.3">
      <c r="A611" s="123">
        <v>39237</v>
      </c>
      <c r="B611" s="144">
        <v>0.26391747455756498</v>
      </c>
    </row>
    <row r="612" spans="1:2" x14ac:dyDescent="0.3">
      <c r="A612" s="123">
        <v>39238</v>
      </c>
      <c r="B612" s="144">
        <v>0.264070841090915</v>
      </c>
    </row>
    <row r="613" spans="1:2" x14ac:dyDescent="0.3">
      <c r="A613" s="123">
        <v>39239</v>
      </c>
      <c r="B613" s="144">
        <v>0.265488432289193</v>
      </c>
    </row>
    <row r="614" spans="1:2" x14ac:dyDescent="0.3">
      <c r="A614" s="123">
        <v>39240</v>
      </c>
      <c r="B614" s="144">
        <v>0.26850889833705999</v>
      </c>
    </row>
    <row r="615" spans="1:2" x14ac:dyDescent="0.3">
      <c r="A615" s="123">
        <v>39241</v>
      </c>
      <c r="B615" s="144">
        <v>0.27412336658623498</v>
      </c>
    </row>
    <row r="616" spans="1:2" x14ac:dyDescent="0.3">
      <c r="A616" s="123">
        <v>39244</v>
      </c>
      <c r="B616" s="144">
        <v>0.280233622218092</v>
      </c>
    </row>
    <row r="617" spans="1:2" x14ac:dyDescent="0.3">
      <c r="A617" s="123">
        <v>39245</v>
      </c>
      <c r="B617" s="144">
        <v>0.27898299236160401</v>
      </c>
    </row>
    <row r="618" spans="1:2" x14ac:dyDescent="0.3">
      <c r="A618" s="123">
        <v>39246</v>
      </c>
      <c r="B618" s="144">
        <v>0.28123342537472601</v>
      </c>
    </row>
    <row r="619" spans="1:2" x14ac:dyDescent="0.3">
      <c r="A619" s="123">
        <v>39247</v>
      </c>
      <c r="B619" s="144">
        <v>0.28371356744932502</v>
      </c>
    </row>
    <row r="620" spans="1:2" x14ac:dyDescent="0.3">
      <c r="A620" s="123">
        <v>39248</v>
      </c>
      <c r="B620" s="144">
        <v>0.28639228071489398</v>
      </c>
    </row>
    <row r="621" spans="1:2" x14ac:dyDescent="0.3">
      <c r="A621" s="123">
        <v>39251</v>
      </c>
      <c r="B621" s="144">
        <v>0.28447002148092099</v>
      </c>
    </row>
    <row r="622" spans="1:2" x14ac:dyDescent="0.3">
      <c r="A622" s="123">
        <v>39252</v>
      </c>
      <c r="B622" s="144">
        <v>0.282248632595128</v>
      </c>
    </row>
    <row r="623" spans="1:2" x14ac:dyDescent="0.3">
      <c r="A623" s="123">
        <v>39253</v>
      </c>
      <c r="B623" s="144">
        <v>0.28213149533902598</v>
      </c>
    </row>
    <row r="624" spans="1:2" x14ac:dyDescent="0.3">
      <c r="A624" s="123">
        <v>39254</v>
      </c>
      <c r="B624" s="144">
        <v>0.28239127973589001</v>
      </c>
    </row>
    <row r="625" spans="1:2" x14ac:dyDescent="0.3">
      <c r="A625" s="123">
        <v>39255</v>
      </c>
      <c r="B625" s="144">
        <v>0.28288630714830598</v>
      </c>
    </row>
    <row r="626" spans="1:2" x14ac:dyDescent="0.3">
      <c r="A626" s="123">
        <v>39258</v>
      </c>
      <c r="B626" s="144">
        <v>0.28365666225520098</v>
      </c>
    </row>
    <row r="627" spans="1:2" x14ac:dyDescent="0.3">
      <c r="A627" s="123">
        <v>39259</v>
      </c>
      <c r="B627" s="144">
        <v>0.281924598265688</v>
      </c>
    </row>
    <row r="628" spans="1:2" x14ac:dyDescent="0.3">
      <c r="A628" s="123">
        <v>39260</v>
      </c>
      <c r="B628" s="144">
        <v>0.28328314295409401</v>
      </c>
    </row>
    <row r="629" spans="1:2" x14ac:dyDescent="0.3">
      <c r="A629" s="123">
        <v>39261</v>
      </c>
      <c r="B629" s="144">
        <v>0.27949801341660702</v>
      </c>
    </row>
    <row r="630" spans="1:2" x14ac:dyDescent="0.3">
      <c r="A630" s="123">
        <v>39262</v>
      </c>
      <c r="B630" s="144">
        <v>0.27753394781056301</v>
      </c>
    </row>
    <row r="631" spans="1:2" x14ac:dyDescent="0.3">
      <c r="A631" s="123">
        <v>39265</v>
      </c>
      <c r="B631" s="144">
        <v>0.27520531215863098</v>
      </c>
    </row>
    <row r="632" spans="1:2" x14ac:dyDescent="0.3">
      <c r="A632" s="123">
        <v>39266</v>
      </c>
      <c r="B632" s="144">
        <v>0.27218787180432602</v>
      </c>
    </row>
    <row r="633" spans="1:2" x14ac:dyDescent="0.3">
      <c r="A633" s="123">
        <v>39267</v>
      </c>
      <c r="B633" s="144">
        <v>0.27044600416213099</v>
      </c>
    </row>
    <row r="634" spans="1:2" x14ac:dyDescent="0.3">
      <c r="A634" s="123">
        <v>39268</v>
      </c>
      <c r="B634" s="144">
        <v>0.26868269608585699</v>
      </c>
    </row>
    <row r="635" spans="1:2" x14ac:dyDescent="0.3">
      <c r="A635" s="123">
        <v>39269</v>
      </c>
      <c r="B635" s="144">
        <v>0.26586355640121201</v>
      </c>
    </row>
    <row r="636" spans="1:2" x14ac:dyDescent="0.3">
      <c r="A636" s="123">
        <v>39272</v>
      </c>
      <c r="B636" s="144">
        <v>0.26556804486027702</v>
      </c>
    </row>
    <row r="637" spans="1:2" x14ac:dyDescent="0.3">
      <c r="A637" s="123">
        <v>39273</v>
      </c>
      <c r="B637" s="144">
        <v>0.26561107182678401</v>
      </c>
    </row>
    <row r="638" spans="1:2" x14ac:dyDescent="0.3">
      <c r="A638" s="123">
        <v>39274</v>
      </c>
      <c r="B638" s="144">
        <v>0.264524372752245</v>
      </c>
    </row>
    <row r="639" spans="1:2" x14ac:dyDescent="0.3">
      <c r="A639" s="123">
        <v>39275</v>
      </c>
      <c r="B639" s="144">
        <v>0.26207051431085499</v>
      </c>
    </row>
    <row r="640" spans="1:2" x14ac:dyDescent="0.3">
      <c r="A640" s="123">
        <v>39276</v>
      </c>
      <c r="B640" s="144">
        <v>0.25926820190762501</v>
      </c>
    </row>
    <row r="641" spans="1:2" x14ac:dyDescent="0.3">
      <c r="A641" s="123">
        <v>39279</v>
      </c>
      <c r="B641" s="144">
        <v>0.25915386417200298</v>
      </c>
    </row>
    <row r="642" spans="1:2" x14ac:dyDescent="0.3">
      <c r="A642" s="123">
        <v>39280</v>
      </c>
      <c r="B642" s="144">
        <v>0.25809361624025101</v>
      </c>
    </row>
    <row r="643" spans="1:2" x14ac:dyDescent="0.3">
      <c r="A643" s="123">
        <v>39281</v>
      </c>
      <c r="B643" s="144">
        <v>0.25905965220736699</v>
      </c>
    </row>
    <row r="644" spans="1:2" x14ac:dyDescent="0.3">
      <c r="A644" s="123">
        <v>39282</v>
      </c>
      <c r="B644" s="144">
        <v>0.25722449397436897</v>
      </c>
    </row>
    <row r="645" spans="1:2" x14ac:dyDescent="0.3">
      <c r="A645" s="123">
        <v>39283</v>
      </c>
      <c r="B645" s="144">
        <v>0.25359303611248801</v>
      </c>
    </row>
    <row r="646" spans="1:2" x14ac:dyDescent="0.3">
      <c r="A646" s="123">
        <v>39286</v>
      </c>
      <c r="B646" s="144">
        <v>0.25309390416907201</v>
      </c>
    </row>
    <row r="647" spans="1:2" x14ac:dyDescent="0.3">
      <c r="A647" s="123">
        <v>39287</v>
      </c>
      <c r="B647" s="144">
        <v>0.25489708090150098</v>
      </c>
    </row>
    <row r="648" spans="1:2" x14ac:dyDescent="0.3">
      <c r="A648" s="123">
        <v>39288</v>
      </c>
      <c r="B648" s="144">
        <v>0.26106773195899702</v>
      </c>
    </row>
    <row r="649" spans="1:2" x14ac:dyDescent="0.3">
      <c r="A649" s="123">
        <v>39289</v>
      </c>
      <c r="B649" s="144">
        <v>0.26834043420538101</v>
      </c>
    </row>
    <row r="650" spans="1:2" x14ac:dyDescent="0.3">
      <c r="A650" s="123">
        <v>39290</v>
      </c>
      <c r="B650" s="144">
        <v>0.271196059954182</v>
      </c>
    </row>
    <row r="651" spans="1:2" x14ac:dyDescent="0.3">
      <c r="A651" s="123">
        <v>39293</v>
      </c>
      <c r="B651" s="144">
        <v>0.275032226694085</v>
      </c>
    </row>
    <row r="652" spans="1:2" x14ac:dyDescent="0.3">
      <c r="A652" s="123">
        <v>39294</v>
      </c>
      <c r="B652" s="144">
        <v>0.27995548603470599</v>
      </c>
    </row>
    <row r="653" spans="1:2" x14ac:dyDescent="0.3">
      <c r="A653" s="123">
        <v>39295</v>
      </c>
      <c r="B653" s="144">
        <v>0.288095164497437</v>
      </c>
    </row>
    <row r="654" spans="1:2" x14ac:dyDescent="0.3">
      <c r="A654" s="123">
        <v>39296</v>
      </c>
      <c r="B654" s="144">
        <v>0.294394459967464</v>
      </c>
    </row>
    <row r="655" spans="1:2" x14ac:dyDescent="0.3">
      <c r="A655" s="123">
        <v>39300</v>
      </c>
      <c r="B655" s="144">
        <v>0.30249467620308601</v>
      </c>
    </row>
    <row r="656" spans="1:2" x14ac:dyDescent="0.3">
      <c r="A656" s="123">
        <v>39301</v>
      </c>
      <c r="B656" s="144">
        <v>0.306802935171266</v>
      </c>
    </row>
    <row r="657" spans="1:2" x14ac:dyDescent="0.3">
      <c r="A657" s="123">
        <v>39302</v>
      </c>
      <c r="B657" s="144">
        <v>0.30915011109935803</v>
      </c>
    </row>
    <row r="658" spans="1:2" x14ac:dyDescent="0.3">
      <c r="A658" s="123">
        <v>39303</v>
      </c>
      <c r="B658" s="144">
        <v>0.31429496241697602</v>
      </c>
    </row>
    <row r="659" spans="1:2" x14ac:dyDescent="0.3">
      <c r="A659" s="123">
        <v>39304</v>
      </c>
      <c r="B659" s="144">
        <v>0.32050056432060597</v>
      </c>
    </row>
    <row r="660" spans="1:2" x14ac:dyDescent="0.3">
      <c r="A660" s="123">
        <v>39307</v>
      </c>
      <c r="B660" s="144">
        <v>0.323146695467251</v>
      </c>
    </row>
    <row r="661" spans="1:2" x14ac:dyDescent="0.3">
      <c r="A661" s="123">
        <v>39308</v>
      </c>
      <c r="B661" s="144">
        <v>0.334914715512725</v>
      </c>
    </row>
    <row r="662" spans="1:2" x14ac:dyDescent="0.3">
      <c r="A662" s="123">
        <v>39309</v>
      </c>
      <c r="B662" s="144">
        <v>0.35069969193942802</v>
      </c>
    </row>
    <row r="663" spans="1:2" x14ac:dyDescent="0.3">
      <c r="A663" s="123">
        <v>39310</v>
      </c>
      <c r="B663" s="144">
        <v>0.36201715951942798</v>
      </c>
    </row>
    <row r="664" spans="1:2" x14ac:dyDescent="0.3">
      <c r="A664" s="123">
        <v>39311</v>
      </c>
      <c r="B664" s="144">
        <v>0.36416997144817298</v>
      </c>
    </row>
    <row r="665" spans="1:2" x14ac:dyDescent="0.3">
      <c r="A665" s="123">
        <v>39315</v>
      </c>
      <c r="B665" s="144">
        <v>0.361680473313998</v>
      </c>
    </row>
    <row r="666" spans="1:2" x14ac:dyDescent="0.3">
      <c r="A666" s="123">
        <v>39316</v>
      </c>
      <c r="B666" s="144">
        <v>0.35771680044881399</v>
      </c>
    </row>
    <row r="667" spans="1:2" x14ac:dyDescent="0.3">
      <c r="A667" s="123">
        <v>39317</v>
      </c>
      <c r="B667" s="144">
        <v>0.35654348093066401</v>
      </c>
    </row>
    <row r="668" spans="1:2" x14ac:dyDescent="0.3">
      <c r="A668" s="123">
        <v>39318</v>
      </c>
      <c r="B668" s="144">
        <v>0.35679579300631797</v>
      </c>
    </row>
    <row r="669" spans="1:2" x14ac:dyDescent="0.3">
      <c r="A669" s="123">
        <v>39321</v>
      </c>
      <c r="B669" s="144">
        <v>0.35721788219216499</v>
      </c>
    </row>
    <row r="670" spans="1:2" x14ac:dyDescent="0.3">
      <c r="A670" s="123">
        <v>39322</v>
      </c>
      <c r="B670" s="144">
        <v>0.358136530466384</v>
      </c>
    </row>
    <row r="671" spans="1:2" x14ac:dyDescent="0.3">
      <c r="A671" s="123">
        <v>39323</v>
      </c>
      <c r="B671" s="144">
        <v>0.35877459512871102</v>
      </c>
    </row>
    <row r="672" spans="1:2" x14ac:dyDescent="0.3">
      <c r="A672" s="123">
        <v>39324</v>
      </c>
      <c r="B672" s="144">
        <v>0.35807348484930501</v>
      </c>
    </row>
    <row r="673" spans="1:2" x14ac:dyDescent="0.3">
      <c r="A673" s="123">
        <v>39325</v>
      </c>
      <c r="B673" s="144">
        <v>0.354307444836435</v>
      </c>
    </row>
    <row r="674" spans="1:2" x14ac:dyDescent="0.3">
      <c r="A674" s="123">
        <v>39328</v>
      </c>
      <c r="B674" s="144">
        <v>0.34923653102640201</v>
      </c>
    </row>
    <row r="675" spans="1:2" x14ac:dyDescent="0.3">
      <c r="A675" s="123">
        <v>39329</v>
      </c>
      <c r="B675" s="144">
        <v>0.34489160279445802</v>
      </c>
    </row>
    <row r="676" spans="1:2" x14ac:dyDescent="0.3">
      <c r="A676" s="123">
        <v>39330</v>
      </c>
      <c r="B676" s="144">
        <v>0.34371640018417099</v>
      </c>
    </row>
    <row r="677" spans="1:2" x14ac:dyDescent="0.3">
      <c r="A677" s="123">
        <v>39331</v>
      </c>
      <c r="B677" s="144">
        <v>0.343804571531521</v>
      </c>
    </row>
    <row r="678" spans="1:2" x14ac:dyDescent="0.3">
      <c r="A678" s="123">
        <v>39332</v>
      </c>
      <c r="B678" s="144">
        <v>0.34514008980976202</v>
      </c>
    </row>
    <row r="679" spans="1:2" x14ac:dyDescent="0.3">
      <c r="A679" s="123">
        <v>39335</v>
      </c>
      <c r="B679" s="144">
        <v>0.345443578210261</v>
      </c>
    </row>
    <row r="680" spans="1:2" x14ac:dyDescent="0.3">
      <c r="A680" s="123">
        <v>39336</v>
      </c>
      <c r="B680" s="144">
        <v>0.34327785563729002</v>
      </c>
    </row>
    <row r="681" spans="1:2" x14ac:dyDescent="0.3">
      <c r="A681" s="123">
        <v>39337</v>
      </c>
      <c r="B681" s="144">
        <v>0.34520693984316603</v>
      </c>
    </row>
    <row r="682" spans="1:2" x14ac:dyDescent="0.3">
      <c r="A682" s="123">
        <v>39338</v>
      </c>
      <c r="B682" s="144">
        <v>0.34655378192338299</v>
      </c>
    </row>
    <row r="683" spans="1:2" x14ac:dyDescent="0.3">
      <c r="A683" s="123">
        <v>39339</v>
      </c>
      <c r="B683" s="144">
        <v>0.343709201555844</v>
      </c>
    </row>
    <row r="684" spans="1:2" x14ac:dyDescent="0.3">
      <c r="A684" s="123">
        <v>39342</v>
      </c>
      <c r="B684" s="144">
        <v>0.34146192656789298</v>
      </c>
    </row>
    <row r="685" spans="1:2" x14ac:dyDescent="0.3">
      <c r="A685" s="123">
        <v>39343</v>
      </c>
      <c r="B685" s="144">
        <v>0.34122986781445902</v>
      </c>
    </row>
    <row r="686" spans="1:2" x14ac:dyDescent="0.3">
      <c r="A686" s="123">
        <v>39344</v>
      </c>
      <c r="B686" s="144">
        <v>0.34149232251975598</v>
      </c>
    </row>
    <row r="687" spans="1:2" x14ac:dyDescent="0.3">
      <c r="A687" s="123">
        <v>39345</v>
      </c>
      <c r="B687" s="144">
        <v>0.33965275638158199</v>
      </c>
    </row>
    <row r="688" spans="1:2" x14ac:dyDescent="0.3">
      <c r="A688" s="123">
        <v>39346</v>
      </c>
      <c r="B688" s="144">
        <v>0.33860169017735098</v>
      </c>
    </row>
    <row r="689" spans="1:2" x14ac:dyDescent="0.3">
      <c r="A689" s="123">
        <v>39349</v>
      </c>
      <c r="B689" s="144">
        <v>0.336357830697121</v>
      </c>
    </row>
    <row r="690" spans="1:2" x14ac:dyDescent="0.3">
      <c r="A690" s="123">
        <v>39350</v>
      </c>
      <c r="B690" s="144">
        <v>0.33304836647402503</v>
      </c>
    </row>
    <row r="691" spans="1:2" x14ac:dyDescent="0.3">
      <c r="A691" s="123">
        <v>39351</v>
      </c>
      <c r="B691" s="144">
        <v>0.32862140302381099</v>
      </c>
    </row>
    <row r="692" spans="1:2" x14ac:dyDescent="0.3">
      <c r="A692" s="123">
        <v>39352</v>
      </c>
      <c r="B692" s="144">
        <v>0.324885748100672</v>
      </c>
    </row>
    <row r="693" spans="1:2" x14ac:dyDescent="0.3">
      <c r="A693" s="123">
        <v>39353</v>
      </c>
      <c r="B693" s="144">
        <v>0.32181340246220602</v>
      </c>
    </row>
    <row r="694" spans="1:2" x14ac:dyDescent="0.3">
      <c r="A694" s="123">
        <v>39356</v>
      </c>
      <c r="B694" s="144">
        <v>0.31700749577286702</v>
      </c>
    </row>
    <row r="695" spans="1:2" x14ac:dyDescent="0.3">
      <c r="A695" s="123">
        <v>39357</v>
      </c>
      <c r="B695" s="144">
        <v>0.316275002445769</v>
      </c>
    </row>
    <row r="696" spans="1:2" x14ac:dyDescent="0.3">
      <c r="A696" s="123">
        <v>39358</v>
      </c>
      <c r="B696" s="144">
        <v>0.31802238877855299</v>
      </c>
    </row>
    <row r="697" spans="1:2" x14ac:dyDescent="0.3">
      <c r="A697" s="123">
        <v>39359</v>
      </c>
      <c r="B697" s="144">
        <v>0.31539260759347698</v>
      </c>
    </row>
    <row r="698" spans="1:2" x14ac:dyDescent="0.3">
      <c r="A698" s="123">
        <v>39360</v>
      </c>
      <c r="B698" s="144">
        <v>0.31131934948555301</v>
      </c>
    </row>
    <row r="699" spans="1:2" x14ac:dyDescent="0.3">
      <c r="A699" s="123">
        <v>39363</v>
      </c>
      <c r="B699" s="144">
        <v>0.30805459374159599</v>
      </c>
    </row>
    <row r="700" spans="1:2" x14ac:dyDescent="0.3">
      <c r="A700" s="123">
        <v>39364</v>
      </c>
      <c r="B700" s="144">
        <v>0.307065477491057</v>
      </c>
    </row>
    <row r="701" spans="1:2" x14ac:dyDescent="0.3">
      <c r="A701" s="123">
        <v>39365</v>
      </c>
      <c r="B701" s="144">
        <v>0.308523169636922</v>
      </c>
    </row>
    <row r="702" spans="1:2" x14ac:dyDescent="0.3">
      <c r="A702" s="123">
        <v>39366</v>
      </c>
      <c r="B702" s="144">
        <v>0.30957855967929898</v>
      </c>
    </row>
    <row r="703" spans="1:2" x14ac:dyDescent="0.3">
      <c r="A703" s="123">
        <v>39367</v>
      </c>
      <c r="B703" s="144">
        <v>0.30974146712338502</v>
      </c>
    </row>
    <row r="704" spans="1:2" x14ac:dyDescent="0.3">
      <c r="A704" s="123">
        <v>39370</v>
      </c>
      <c r="B704" s="144">
        <v>0.30741409633200201</v>
      </c>
    </row>
    <row r="705" spans="1:2" x14ac:dyDescent="0.3">
      <c r="A705" s="123">
        <v>39371</v>
      </c>
      <c r="B705" s="144">
        <v>0.306320548557307</v>
      </c>
    </row>
    <row r="706" spans="1:2" x14ac:dyDescent="0.3">
      <c r="A706" s="123">
        <v>39372</v>
      </c>
      <c r="B706" s="144">
        <v>0.30359409926314102</v>
      </c>
    </row>
    <row r="707" spans="1:2" x14ac:dyDescent="0.3">
      <c r="A707" s="123">
        <v>39373</v>
      </c>
      <c r="B707" s="144">
        <v>0.301930401044188</v>
      </c>
    </row>
    <row r="708" spans="1:2" x14ac:dyDescent="0.3">
      <c r="A708" s="123">
        <v>39374</v>
      </c>
      <c r="B708" s="144">
        <v>0.29948844983843498</v>
      </c>
    </row>
    <row r="709" spans="1:2" x14ac:dyDescent="0.3">
      <c r="A709" s="123">
        <v>39379</v>
      </c>
      <c r="B709" s="144">
        <v>0.29909517908757599</v>
      </c>
    </row>
    <row r="710" spans="1:2" x14ac:dyDescent="0.3">
      <c r="A710" s="123">
        <v>39380</v>
      </c>
      <c r="B710" s="144">
        <v>0.29506623392647802</v>
      </c>
    </row>
    <row r="711" spans="1:2" x14ac:dyDescent="0.3">
      <c r="A711" s="123">
        <v>39381</v>
      </c>
      <c r="B711" s="144">
        <v>0.29305423188249202</v>
      </c>
    </row>
    <row r="712" spans="1:2" x14ac:dyDescent="0.3">
      <c r="A712" s="123">
        <v>39384</v>
      </c>
      <c r="B712" s="144">
        <v>0.28876342820704798</v>
      </c>
    </row>
    <row r="713" spans="1:2" x14ac:dyDescent="0.3">
      <c r="A713" s="123">
        <v>39385</v>
      </c>
      <c r="B713" s="144">
        <v>0.28705632831570599</v>
      </c>
    </row>
    <row r="714" spans="1:2" x14ac:dyDescent="0.3">
      <c r="A714" s="123">
        <v>39386</v>
      </c>
      <c r="B714" s="144">
        <v>0.28749253005067099</v>
      </c>
    </row>
    <row r="715" spans="1:2" x14ac:dyDescent="0.3">
      <c r="A715" s="123">
        <v>39391</v>
      </c>
      <c r="B715" s="144">
        <v>0.28875137147143198</v>
      </c>
    </row>
    <row r="716" spans="1:2" x14ac:dyDescent="0.3">
      <c r="A716" s="123">
        <v>39392</v>
      </c>
      <c r="B716" s="144">
        <v>0.28942627458769699</v>
      </c>
    </row>
    <row r="717" spans="1:2" x14ac:dyDescent="0.3">
      <c r="A717" s="123">
        <v>39393</v>
      </c>
      <c r="B717" s="144">
        <v>0.29228981835968498</v>
      </c>
    </row>
    <row r="718" spans="1:2" x14ac:dyDescent="0.3">
      <c r="A718" s="123">
        <v>39394</v>
      </c>
      <c r="B718" s="144">
        <v>0.295408994219586</v>
      </c>
    </row>
    <row r="719" spans="1:2" x14ac:dyDescent="0.3">
      <c r="A719" s="123">
        <v>39395</v>
      </c>
      <c r="B719" s="144">
        <v>0.29500785641159599</v>
      </c>
    </row>
    <row r="720" spans="1:2" x14ac:dyDescent="0.3">
      <c r="A720" s="123">
        <v>39398</v>
      </c>
      <c r="B720" s="144">
        <v>0.29470460348153599</v>
      </c>
    </row>
    <row r="721" spans="1:2" x14ac:dyDescent="0.3">
      <c r="A721" s="123">
        <v>39399</v>
      </c>
      <c r="B721" s="144">
        <v>0.29117959063968701</v>
      </c>
    </row>
    <row r="722" spans="1:2" x14ac:dyDescent="0.3">
      <c r="A722" s="123">
        <v>39400</v>
      </c>
      <c r="B722" s="144">
        <v>0.288836902611595</v>
      </c>
    </row>
    <row r="723" spans="1:2" x14ac:dyDescent="0.3">
      <c r="A723" s="123">
        <v>39401</v>
      </c>
      <c r="B723" s="144">
        <v>0.28666807211364298</v>
      </c>
    </row>
    <row r="724" spans="1:2" x14ac:dyDescent="0.3">
      <c r="A724" s="123">
        <v>39402</v>
      </c>
      <c r="B724" s="144">
        <v>0.28282883148226201</v>
      </c>
    </row>
    <row r="725" spans="1:2" x14ac:dyDescent="0.3">
      <c r="A725" s="123">
        <v>39405</v>
      </c>
      <c r="B725" s="144">
        <v>0.28066319156439701</v>
      </c>
    </row>
    <row r="726" spans="1:2" x14ac:dyDescent="0.3">
      <c r="A726" s="123">
        <v>39406</v>
      </c>
      <c r="B726" s="144">
        <v>0.278508670687309</v>
      </c>
    </row>
    <row r="727" spans="1:2" x14ac:dyDescent="0.3">
      <c r="A727" s="123">
        <v>39407</v>
      </c>
      <c r="B727" s="144">
        <v>0.27617673749962801</v>
      </c>
    </row>
    <row r="728" spans="1:2" x14ac:dyDescent="0.3">
      <c r="A728" s="123">
        <v>39408</v>
      </c>
      <c r="B728" s="144">
        <v>0.27708503223747499</v>
      </c>
    </row>
    <row r="729" spans="1:2" x14ac:dyDescent="0.3">
      <c r="A729" s="123">
        <v>39409</v>
      </c>
      <c r="B729" s="144">
        <v>0.28078099769135001</v>
      </c>
    </row>
    <row r="730" spans="1:2" x14ac:dyDescent="0.3">
      <c r="A730" s="123">
        <v>39412</v>
      </c>
      <c r="B730" s="144">
        <v>0.28646661869172702</v>
      </c>
    </row>
    <row r="731" spans="1:2" x14ac:dyDescent="0.3">
      <c r="A731" s="123">
        <v>39413</v>
      </c>
      <c r="B731" s="144">
        <v>0.29032692336167198</v>
      </c>
    </row>
    <row r="732" spans="1:2" x14ac:dyDescent="0.3">
      <c r="A732" s="123">
        <v>39414</v>
      </c>
      <c r="B732" s="144">
        <v>0.29188561160543097</v>
      </c>
    </row>
    <row r="733" spans="1:2" x14ac:dyDescent="0.3">
      <c r="A733" s="123">
        <v>39415</v>
      </c>
      <c r="B733" s="144">
        <v>0.28959205043006397</v>
      </c>
    </row>
    <row r="734" spans="1:2" x14ac:dyDescent="0.3">
      <c r="A734" s="123">
        <v>39416</v>
      </c>
      <c r="B734" s="144">
        <v>0.28823394124324397</v>
      </c>
    </row>
    <row r="735" spans="1:2" x14ac:dyDescent="0.3">
      <c r="A735" s="123">
        <v>39419</v>
      </c>
      <c r="B735" s="144">
        <v>0.28557095342404298</v>
      </c>
    </row>
    <row r="736" spans="1:2" x14ac:dyDescent="0.3">
      <c r="A736" s="123">
        <v>39420</v>
      </c>
      <c r="B736" s="144">
        <v>0.28348614144158502</v>
      </c>
    </row>
    <row r="737" spans="1:2" x14ac:dyDescent="0.3">
      <c r="A737" s="123">
        <v>39421</v>
      </c>
      <c r="B737" s="144">
        <v>0.28333958284458899</v>
      </c>
    </row>
    <row r="738" spans="1:2" x14ac:dyDescent="0.3">
      <c r="A738" s="123">
        <v>39422</v>
      </c>
      <c r="B738" s="144">
        <v>0.28146672836644498</v>
      </c>
    </row>
    <row r="739" spans="1:2" x14ac:dyDescent="0.3">
      <c r="A739" s="123">
        <v>39423</v>
      </c>
      <c r="B739" s="144">
        <v>0.281350746737209</v>
      </c>
    </row>
    <row r="740" spans="1:2" x14ac:dyDescent="0.3">
      <c r="A740" s="123">
        <v>39426</v>
      </c>
      <c r="B740" s="144">
        <v>0.27949156344836801</v>
      </c>
    </row>
    <row r="741" spans="1:2" x14ac:dyDescent="0.3">
      <c r="A741" s="123">
        <v>39427</v>
      </c>
      <c r="B741" s="144">
        <v>0.27895090861726501</v>
      </c>
    </row>
    <row r="742" spans="1:2" x14ac:dyDescent="0.3">
      <c r="A742" s="123">
        <v>39428</v>
      </c>
      <c r="B742" s="144">
        <v>0.27926349082763102</v>
      </c>
    </row>
    <row r="743" spans="1:2" x14ac:dyDescent="0.3">
      <c r="A743" s="123">
        <v>39429</v>
      </c>
      <c r="B743" s="144">
        <v>0.28358921869572201</v>
      </c>
    </row>
    <row r="744" spans="1:2" x14ac:dyDescent="0.3">
      <c r="A744" s="123">
        <v>39430</v>
      </c>
      <c r="B744" s="144">
        <v>0.28762113097800202</v>
      </c>
    </row>
    <row r="745" spans="1:2" x14ac:dyDescent="0.3">
      <c r="A745" s="123">
        <v>39433</v>
      </c>
      <c r="B745" s="144">
        <v>0.289706482031789</v>
      </c>
    </row>
    <row r="746" spans="1:2" x14ac:dyDescent="0.3">
      <c r="A746" s="123">
        <v>39434</v>
      </c>
      <c r="B746" s="144">
        <v>0.28811749790567998</v>
      </c>
    </row>
    <row r="747" spans="1:2" x14ac:dyDescent="0.3">
      <c r="A747" s="123">
        <v>39435</v>
      </c>
      <c r="B747" s="144">
        <v>0.28640819016871699</v>
      </c>
    </row>
    <row r="748" spans="1:2" x14ac:dyDescent="0.3">
      <c r="A748" s="123">
        <v>39436</v>
      </c>
      <c r="B748" s="144">
        <v>0.28551848601493202</v>
      </c>
    </row>
    <row r="749" spans="1:2" x14ac:dyDescent="0.3">
      <c r="A749" s="123">
        <v>39437</v>
      </c>
      <c r="B749" s="144">
        <v>0.28288718894542297</v>
      </c>
    </row>
    <row r="750" spans="1:2" x14ac:dyDescent="0.3">
      <c r="A750" s="123">
        <v>39443</v>
      </c>
      <c r="B750" s="144">
        <v>0.28380348676417599</v>
      </c>
    </row>
    <row r="751" spans="1:2" x14ac:dyDescent="0.3">
      <c r="A751" s="123">
        <v>39444</v>
      </c>
      <c r="B751" s="144">
        <v>0.28625371522588</v>
      </c>
    </row>
    <row r="752" spans="1:2" x14ac:dyDescent="0.3">
      <c r="A752" s="123">
        <v>39449</v>
      </c>
      <c r="B752" s="144">
        <v>0.28770891359575401</v>
      </c>
    </row>
    <row r="753" spans="1:2" x14ac:dyDescent="0.3">
      <c r="A753" s="123">
        <v>39450</v>
      </c>
      <c r="B753" s="144">
        <v>0.289137010691152</v>
      </c>
    </row>
    <row r="754" spans="1:2" x14ac:dyDescent="0.3">
      <c r="A754" s="123">
        <v>39451</v>
      </c>
      <c r="B754" s="144">
        <v>0.28798147202052798</v>
      </c>
    </row>
    <row r="755" spans="1:2" x14ac:dyDescent="0.3">
      <c r="A755" s="123">
        <v>39454</v>
      </c>
      <c r="B755" s="144">
        <v>0.28605155349058797</v>
      </c>
    </row>
    <row r="756" spans="1:2" x14ac:dyDescent="0.3">
      <c r="A756" s="123">
        <v>39455</v>
      </c>
      <c r="B756" s="144">
        <v>0.28118410417831602</v>
      </c>
    </row>
    <row r="757" spans="1:2" x14ac:dyDescent="0.3">
      <c r="A757" s="123">
        <v>39456</v>
      </c>
      <c r="B757" s="144">
        <v>0.27883873712229901</v>
      </c>
    </row>
    <row r="758" spans="1:2" x14ac:dyDescent="0.3">
      <c r="A758" s="123">
        <v>39457</v>
      </c>
      <c r="B758" s="144">
        <v>0.27980911182429802</v>
      </c>
    </row>
    <row r="759" spans="1:2" x14ac:dyDescent="0.3">
      <c r="A759" s="123">
        <v>39461</v>
      </c>
      <c r="B759" s="144">
        <v>0.281300915851387</v>
      </c>
    </row>
    <row r="760" spans="1:2" x14ac:dyDescent="0.3">
      <c r="A760" s="123">
        <v>39462</v>
      </c>
      <c r="B760" s="144">
        <v>0.28979866584367697</v>
      </c>
    </row>
    <row r="761" spans="1:2" x14ac:dyDescent="0.3">
      <c r="A761" s="123">
        <v>39463</v>
      </c>
      <c r="B761" s="144">
        <v>0.30013827992560399</v>
      </c>
    </row>
    <row r="762" spans="1:2" x14ac:dyDescent="0.3">
      <c r="A762" s="123">
        <v>39464</v>
      </c>
      <c r="B762" s="144">
        <v>0.311341555290646</v>
      </c>
    </row>
    <row r="763" spans="1:2" x14ac:dyDescent="0.3">
      <c r="A763" s="123">
        <v>39465</v>
      </c>
      <c r="B763" s="144">
        <v>0.32121154241549199</v>
      </c>
    </row>
    <row r="764" spans="1:2" x14ac:dyDescent="0.3">
      <c r="A764" s="123">
        <v>39468</v>
      </c>
      <c r="B764" s="144">
        <v>0.33485028996697103</v>
      </c>
    </row>
    <row r="765" spans="1:2" x14ac:dyDescent="0.3">
      <c r="A765" s="123">
        <v>39469</v>
      </c>
      <c r="B765" s="144">
        <v>0.34326770161486803</v>
      </c>
    </row>
    <row r="766" spans="1:2" x14ac:dyDescent="0.3">
      <c r="A766" s="123">
        <v>39470</v>
      </c>
      <c r="B766" s="144">
        <v>0.34846857304384898</v>
      </c>
    </row>
    <row r="767" spans="1:2" x14ac:dyDescent="0.3">
      <c r="A767" s="123">
        <v>39471</v>
      </c>
      <c r="B767" s="144">
        <v>0.34498330047361803</v>
      </c>
    </row>
    <row r="768" spans="1:2" x14ac:dyDescent="0.3">
      <c r="A768" s="123">
        <v>39472</v>
      </c>
      <c r="B768" s="144">
        <v>0.34280578245076399</v>
      </c>
    </row>
    <row r="769" spans="1:2" x14ac:dyDescent="0.3">
      <c r="A769" s="123">
        <v>39475</v>
      </c>
      <c r="B769" s="144">
        <v>0.34032530456316601</v>
      </c>
    </row>
    <row r="770" spans="1:2" x14ac:dyDescent="0.3">
      <c r="A770" s="123">
        <v>39476</v>
      </c>
      <c r="B770" s="144">
        <v>0.33714537086542301</v>
      </c>
    </row>
    <row r="771" spans="1:2" x14ac:dyDescent="0.3">
      <c r="A771" s="123">
        <v>39477</v>
      </c>
      <c r="B771" s="144">
        <v>0.336014635285873</v>
      </c>
    </row>
    <row r="772" spans="1:2" x14ac:dyDescent="0.3">
      <c r="A772" s="123">
        <v>39478</v>
      </c>
      <c r="B772" s="144">
        <v>0.33540926417391298</v>
      </c>
    </row>
    <row r="773" spans="1:2" x14ac:dyDescent="0.3">
      <c r="A773" s="123">
        <v>39479</v>
      </c>
      <c r="B773" s="144">
        <v>0.33560851871293601</v>
      </c>
    </row>
    <row r="774" spans="1:2" x14ac:dyDescent="0.3">
      <c r="A774" s="123">
        <v>39482</v>
      </c>
      <c r="B774" s="144">
        <v>0.33732606878277899</v>
      </c>
    </row>
    <row r="775" spans="1:2" x14ac:dyDescent="0.3">
      <c r="A775" s="123">
        <v>39483</v>
      </c>
      <c r="B775" s="144">
        <v>0.34558109467855902</v>
      </c>
    </row>
    <row r="776" spans="1:2" x14ac:dyDescent="0.3">
      <c r="A776" s="123">
        <v>39484</v>
      </c>
      <c r="B776" s="144">
        <v>0.35945792774248497</v>
      </c>
    </row>
    <row r="777" spans="1:2" x14ac:dyDescent="0.3">
      <c r="A777" s="123">
        <v>39485</v>
      </c>
      <c r="B777" s="144">
        <v>0.37205674246543302</v>
      </c>
    </row>
    <row r="778" spans="1:2" x14ac:dyDescent="0.3">
      <c r="A778" s="123">
        <v>39486</v>
      </c>
      <c r="B778" s="144">
        <v>0.38144943896744699</v>
      </c>
    </row>
    <row r="779" spans="1:2" x14ac:dyDescent="0.3">
      <c r="A779" s="123">
        <v>39489</v>
      </c>
      <c r="B779" s="144">
        <v>0.38417285716237698</v>
      </c>
    </row>
    <row r="780" spans="1:2" x14ac:dyDescent="0.3">
      <c r="A780" s="123">
        <v>39490</v>
      </c>
      <c r="B780" s="144">
        <v>0.38336243880491699</v>
      </c>
    </row>
    <row r="781" spans="1:2" x14ac:dyDescent="0.3">
      <c r="A781" s="123">
        <v>39491</v>
      </c>
      <c r="B781" s="144">
        <v>0.379543654844474</v>
      </c>
    </row>
    <row r="782" spans="1:2" x14ac:dyDescent="0.3">
      <c r="A782" s="123">
        <v>39492</v>
      </c>
      <c r="B782" s="144">
        <v>0.37623983754884399</v>
      </c>
    </row>
    <row r="783" spans="1:2" x14ac:dyDescent="0.3">
      <c r="A783" s="123">
        <v>39493</v>
      </c>
      <c r="B783" s="144">
        <v>0.37393050809938699</v>
      </c>
    </row>
    <row r="784" spans="1:2" x14ac:dyDescent="0.3">
      <c r="A784" s="123">
        <v>39496</v>
      </c>
      <c r="B784" s="144">
        <v>0.369610661192118</v>
      </c>
    </row>
    <row r="785" spans="1:2" x14ac:dyDescent="0.3">
      <c r="A785" s="123">
        <v>39497</v>
      </c>
      <c r="B785" s="144">
        <v>0.36920015088966102</v>
      </c>
    </row>
    <row r="786" spans="1:2" x14ac:dyDescent="0.3">
      <c r="A786" s="123">
        <v>39498</v>
      </c>
      <c r="B786" s="144">
        <v>0.37024662607976999</v>
      </c>
    </row>
    <row r="787" spans="1:2" x14ac:dyDescent="0.3">
      <c r="A787" s="123">
        <v>39499</v>
      </c>
      <c r="B787" s="144">
        <v>0.37110939662154402</v>
      </c>
    </row>
    <row r="788" spans="1:2" x14ac:dyDescent="0.3">
      <c r="A788" s="123">
        <v>39500</v>
      </c>
      <c r="B788" s="144">
        <v>0.37587491439474202</v>
      </c>
    </row>
    <row r="789" spans="1:2" x14ac:dyDescent="0.3">
      <c r="A789" s="123">
        <v>39503</v>
      </c>
      <c r="B789" s="144">
        <v>0.38324776698173602</v>
      </c>
    </row>
    <row r="790" spans="1:2" x14ac:dyDescent="0.3">
      <c r="A790" s="123">
        <v>39504</v>
      </c>
      <c r="B790" s="144">
        <v>0.39369097325638303</v>
      </c>
    </row>
    <row r="791" spans="1:2" x14ac:dyDescent="0.3">
      <c r="A791" s="123">
        <v>39505</v>
      </c>
      <c r="B791" s="144">
        <v>0.40339983881486202</v>
      </c>
    </row>
    <row r="792" spans="1:2" x14ac:dyDescent="0.3">
      <c r="A792" s="123">
        <v>39506</v>
      </c>
      <c r="B792" s="144">
        <v>0.41115226653404902</v>
      </c>
    </row>
    <row r="793" spans="1:2" x14ac:dyDescent="0.3">
      <c r="A793" s="123">
        <v>39507</v>
      </c>
      <c r="B793" s="144">
        <v>0.42021420145219801</v>
      </c>
    </row>
    <row r="794" spans="1:2" x14ac:dyDescent="0.3">
      <c r="A794" s="123">
        <v>39510</v>
      </c>
      <c r="B794" s="144">
        <v>0.42493173122386602</v>
      </c>
    </row>
    <row r="795" spans="1:2" x14ac:dyDescent="0.3">
      <c r="A795" s="123">
        <v>39511</v>
      </c>
      <c r="B795" s="144">
        <v>0.42450651273944201</v>
      </c>
    </row>
    <row r="796" spans="1:2" x14ac:dyDescent="0.3">
      <c r="A796" s="123">
        <v>39512</v>
      </c>
      <c r="B796" s="144">
        <v>0.42305344955621599</v>
      </c>
    </row>
    <row r="797" spans="1:2" x14ac:dyDescent="0.3">
      <c r="A797" s="123">
        <v>39513</v>
      </c>
      <c r="B797" s="144">
        <v>0.426795918467538</v>
      </c>
    </row>
    <row r="798" spans="1:2" x14ac:dyDescent="0.3">
      <c r="A798" s="123">
        <v>39514</v>
      </c>
      <c r="B798" s="144">
        <v>0.43241747795198798</v>
      </c>
    </row>
    <row r="799" spans="1:2" x14ac:dyDescent="0.3">
      <c r="A799" s="123">
        <v>39517</v>
      </c>
      <c r="B799" s="144">
        <v>0.43360146590965798</v>
      </c>
    </row>
    <row r="800" spans="1:2" x14ac:dyDescent="0.3">
      <c r="A800" s="123">
        <v>39518</v>
      </c>
      <c r="B800" s="144">
        <v>0.43572544751946801</v>
      </c>
    </row>
    <row r="801" spans="1:2" x14ac:dyDescent="0.3">
      <c r="A801" s="123">
        <v>39519</v>
      </c>
      <c r="B801" s="144">
        <v>0.439132780516024</v>
      </c>
    </row>
    <row r="802" spans="1:2" x14ac:dyDescent="0.3">
      <c r="A802" s="123">
        <v>39520</v>
      </c>
      <c r="B802" s="144">
        <v>0.44664651969167302</v>
      </c>
    </row>
    <row r="803" spans="1:2" x14ac:dyDescent="0.3">
      <c r="A803" s="123">
        <v>39521</v>
      </c>
      <c r="B803" s="144">
        <v>0.45406722184780701</v>
      </c>
    </row>
    <row r="804" spans="1:2" x14ac:dyDescent="0.3">
      <c r="A804" s="123">
        <v>39524</v>
      </c>
      <c r="B804" s="144">
        <v>0.46296736469032701</v>
      </c>
    </row>
    <row r="805" spans="1:2" x14ac:dyDescent="0.3">
      <c r="A805" s="123">
        <v>39525</v>
      </c>
      <c r="B805" s="144">
        <v>0.467679010541736</v>
      </c>
    </row>
    <row r="806" spans="1:2" x14ac:dyDescent="0.3">
      <c r="A806" s="123">
        <v>39526</v>
      </c>
      <c r="B806" s="144">
        <v>0.47056224882901598</v>
      </c>
    </row>
    <row r="807" spans="1:2" x14ac:dyDescent="0.3">
      <c r="A807" s="123">
        <v>39527</v>
      </c>
      <c r="B807" s="144">
        <v>0.474603695204248</v>
      </c>
    </row>
    <row r="808" spans="1:2" x14ac:dyDescent="0.3">
      <c r="A808" s="123">
        <v>39528</v>
      </c>
      <c r="B808" s="144">
        <v>0.47555801137936698</v>
      </c>
    </row>
    <row r="809" spans="1:2" x14ac:dyDescent="0.3">
      <c r="A809" s="123">
        <v>39532</v>
      </c>
      <c r="B809" s="144">
        <v>0.45726433776917202</v>
      </c>
    </row>
    <row r="810" spans="1:2" x14ac:dyDescent="0.3">
      <c r="A810" s="123">
        <v>39533</v>
      </c>
      <c r="B810" s="144">
        <v>0.450059894412767</v>
      </c>
    </row>
    <row r="811" spans="1:2" x14ac:dyDescent="0.3">
      <c r="A811" s="123">
        <v>39534</v>
      </c>
      <c r="B811" s="144">
        <v>0.44359243220387701</v>
      </c>
    </row>
    <row r="812" spans="1:2" x14ac:dyDescent="0.3">
      <c r="A812" s="123">
        <v>39535</v>
      </c>
      <c r="B812" s="144">
        <v>0.43867565166564298</v>
      </c>
    </row>
    <row r="813" spans="1:2" x14ac:dyDescent="0.3">
      <c r="A813" s="123">
        <v>39538</v>
      </c>
      <c r="B813" s="144">
        <v>0.44193510012637999</v>
      </c>
    </row>
    <row r="814" spans="1:2" x14ac:dyDescent="0.3">
      <c r="A814" s="123">
        <v>39539</v>
      </c>
      <c r="B814" s="144">
        <v>0.443793619070459</v>
      </c>
    </row>
    <row r="815" spans="1:2" x14ac:dyDescent="0.3">
      <c r="A815" s="123">
        <v>39540</v>
      </c>
      <c r="B815" s="144">
        <v>0.44208002459891399</v>
      </c>
    </row>
    <row r="816" spans="1:2" x14ac:dyDescent="0.3">
      <c r="A816" s="123">
        <v>39541</v>
      </c>
      <c r="B816" s="144">
        <v>0.43716437719479501</v>
      </c>
    </row>
    <row r="817" spans="1:2" x14ac:dyDescent="0.3">
      <c r="A817" s="123">
        <v>39542</v>
      </c>
      <c r="B817" s="144">
        <v>0.43186006123445497</v>
      </c>
    </row>
    <row r="818" spans="1:2" x14ac:dyDescent="0.3">
      <c r="A818" s="123">
        <v>39545</v>
      </c>
      <c r="B818" s="144">
        <v>0.42640467177984298</v>
      </c>
    </row>
    <row r="819" spans="1:2" x14ac:dyDescent="0.3">
      <c r="A819" s="123">
        <v>39546</v>
      </c>
      <c r="B819" s="144">
        <v>0.41941791285290803</v>
      </c>
    </row>
    <row r="820" spans="1:2" x14ac:dyDescent="0.3">
      <c r="A820" s="123">
        <v>39547</v>
      </c>
      <c r="B820" s="144">
        <v>0.41154839693981399</v>
      </c>
    </row>
    <row r="821" spans="1:2" x14ac:dyDescent="0.3">
      <c r="A821" s="123">
        <v>39548</v>
      </c>
      <c r="B821" s="144">
        <v>0.40300438648361597</v>
      </c>
    </row>
    <row r="822" spans="1:2" x14ac:dyDescent="0.3">
      <c r="A822" s="123">
        <v>39549</v>
      </c>
      <c r="B822" s="144">
        <v>0.39573361892757303</v>
      </c>
    </row>
    <row r="823" spans="1:2" x14ac:dyDescent="0.3">
      <c r="A823" s="123">
        <v>39552</v>
      </c>
      <c r="B823" s="144">
        <v>0.39005454668143202</v>
      </c>
    </row>
    <row r="824" spans="1:2" x14ac:dyDescent="0.3">
      <c r="A824" s="123">
        <v>39553</v>
      </c>
      <c r="B824" s="144">
        <v>0.38656001427169501</v>
      </c>
    </row>
    <row r="825" spans="1:2" x14ac:dyDescent="0.3">
      <c r="A825" s="123">
        <v>39554</v>
      </c>
      <c r="B825" s="144">
        <v>0.38548372748679699</v>
      </c>
    </row>
    <row r="826" spans="1:2" x14ac:dyDescent="0.3">
      <c r="A826" s="123">
        <v>39555</v>
      </c>
      <c r="B826" s="144">
        <v>0.384128059390282</v>
      </c>
    </row>
    <row r="827" spans="1:2" x14ac:dyDescent="0.3">
      <c r="A827" s="123">
        <v>39556</v>
      </c>
      <c r="B827" s="144">
        <v>0.38140156052983498</v>
      </c>
    </row>
    <row r="828" spans="1:2" x14ac:dyDescent="0.3">
      <c r="A828" s="123">
        <v>39559</v>
      </c>
      <c r="B828" s="144">
        <v>0.38081833541080801</v>
      </c>
    </row>
    <row r="829" spans="1:2" x14ac:dyDescent="0.3">
      <c r="A829" s="123">
        <v>39560</v>
      </c>
      <c r="B829" s="144">
        <v>0.37590301602677101</v>
      </c>
    </row>
    <row r="830" spans="1:2" x14ac:dyDescent="0.3">
      <c r="A830" s="123">
        <v>39561</v>
      </c>
      <c r="B830" s="144">
        <v>0.37488125750728002</v>
      </c>
    </row>
    <row r="831" spans="1:2" x14ac:dyDescent="0.3">
      <c r="A831" s="123">
        <v>39562</v>
      </c>
      <c r="B831" s="144">
        <v>0.37518708553448099</v>
      </c>
    </row>
    <row r="832" spans="1:2" x14ac:dyDescent="0.3">
      <c r="A832" s="123">
        <v>39563</v>
      </c>
      <c r="B832" s="144">
        <v>0.37680150568312298</v>
      </c>
    </row>
    <row r="833" spans="1:2" x14ac:dyDescent="0.3">
      <c r="A833" s="123">
        <v>39566</v>
      </c>
      <c r="B833" s="144">
        <v>0.37602568242811302</v>
      </c>
    </row>
    <row r="834" spans="1:2" x14ac:dyDescent="0.3">
      <c r="A834" s="123">
        <v>39567</v>
      </c>
      <c r="B834" s="144">
        <v>0.373459106279043</v>
      </c>
    </row>
    <row r="835" spans="1:2" x14ac:dyDescent="0.3">
      <c r="A835" s="123">
        <v>39568</v>
      </c>
      <c r="B835" s="144">
        <v>0.36821061385300702</v>
      </c>
    </row>
    <row r="836" spans="1:2" x14ac:dyDescent="0.3">
      <c r="A836" s="123">
        <v>39573</v>
      </c>
      <c r="B836" s="144">
        <v>0.36598985154788899</v>
      </c>
    </row>
    <row r="837" spans="1:2" x14ac:dyDescent="0.3">
      <c r="A837" s="123">
        <v>39574</v>
      </c>
      <c r="B837" s="144">
        <v>0.36264646961355601</v>
      </c>
    </row>
    <row r="838" spans="1:2" x14ac:dyDescent="0.3">
      <c r="A838" s="123">
        <v>39575</v>
      </c>
      <c r="B838" s="144">
        <v>0.35836994954382601</v>
      </c>
    </row>
    <row r="839" spans="1:2" x14ac:dyDescent="0.3">
      <c r="A839" s="123">
        <v>39576</v>
      </c>
      <c r="B839" s="144">
        <v>0.359239257433558</v>
      </c>
    </row>
    <row r="840" spans="1:2" x14ac:dyDescent="0.3">
      <c r="A840" s="123">
        <v>39577</v>
      </c>
      <c r="B840" s="144">
        <v>0.36158544697075301</v>
      </c>
    </row>
    <row r="841" spans="1:2" x14ac:dyDescent="0.3">
      <c r="A841" s="123">
        <v>39581</v>
      </c>
      <c r="B841" s="144">
        <v>0.36592337527639102</v>
      </c>
    </row>
    <row r="842" spans="1:2" x14ac:dyDescent="0.3">
      <c r="A842" s="123">
        <v>39582</v>
      </c>
      <c r="B842" s="144">
        <v>0.366179275172199</v>
      </c>
    </row>
    <row r="843" spans="1:2" x14ac:dyDescent="0.3">
      <c r="A843" s="123">
        <v>39583</v>
      </c>
      <c r="B843" s="144">
        <v>0.36349774264078</v>
      </c>
    </row>
    <row r="844" spans="1:2" x14ac:dyDescent="0.3">
      <c r="A844" s="123">
        <v>39584</v>
      </c>
      <c r="B844" s="144">
        <v>0.36134153736725899</v>
      </c>
    </row>
    <row r="845" spans="1:2" x14ac:dyDescent="0.3">
      <c r="A845" s="123">
        <v>39587</v>
      </c>
      <c r="B845" s="144">
        <v>0.36112134683057601</v>
      </c>
    </row>
    <row r="846" spans="1:2" x14ac:dyDescent="0.3">
      <c r="A846" s="123">
        <v>39588</v>
      </c>
      <c r="B846" s="144">
        <v>0.36356475912276498</v>
      </c>
    </row>
    <row r="847" spans="1:2" x14ac:dyDescent="0.3">
      <c r="A847" s="123">
        <v>39589</v>
      </c>
      <c r="B847" s="144">
        <v>0.36799948355334799</v>
      </c>
    </row>
    <row r="848" spans="1:2" x14ac:dyDescent="0.3">
      <c r="A848" s="123">
        <v>39590</v>
      </c>
      <c r="B848" s="144">
        <v>0.36922285634969798</v>
      </c>
    </row>
    <row r="849" spans="1:2" x14ac:dyDescent="0.3">
      <c r="A849" s="123">
        <v>39591</v>
      </c>
      <c r="B849" s="144">
        <v>0.36980108462796502</v>
      </c>
    </row>
    <row r="850" spans="1:2" x14ac:dyDescent="0.3">
      <c r="A850" s="123">
        <v>39594</v>
      </c>
      <c r="B850" s="144">
        <v>0.36697171924757199</v>
      </c>
    </row>
    <row r="851" spans="1:2" x14ac:dyDescent="0.3">
      <c r="A851" s="123">
        <v>39595</v>
      </c>
      <c r="B851" s="144">
        <v>0.36297475030308901</v>
      </c>
    </row>
    <row r="852" spans="1:2" x14ac:dyDescent="0.3">
      <c r="A852" s="123">
        <v>39596</v>
      </c>
      <c r="B852" s="144">
        <v>0.35842503079667798</v>
      </c>
    </row>
    <row r="853" spans="1:2" x14ac:dyDescent="0.3">
      <c r="A853" s="123">
        <v>39597</v>
      </c>
      <c r="B853" s="144">
        <v>0.35678319494021499</v>
      </c>
    </row>
    <row r="854" spans="1:2" x14ac:dyDescent="0.3">
      <c r="A854" s="123">
        <v>39598</v>
      </c>
      <c r="B854" s="144">
        <v>0.35476920002707302</v>
      </c>
    </row>
    <row r="855" spans="1:2" x14ac:dyDescent="0.3">
      <c r="A855" s="123">
        <v>39601</v>
      </c>
      <c r="B855" s="144">
        <v>0.35644548821574101</v>
      </c>
    </row>
    <row r="856" spans="1:2" x14ac:dyDescent="0.3">
      <c r="A856" s="123">
        <v>39602</v>
      </c>
      <c r="B856" s="144">
        <v>0.35690908799797599</v>
      </c>
    </row>
    <row r="857" spans="1:2" x14ac:dyDescent="0.3">
      <c r="A857" s="123">
        <v>39603</v>
      </c>
      <c r="B857" s="144">
        <v>0.359505980974893</v>
      </c>
    </row>
    <row r="858" spans="1:2" x14ac:dyDescent="0.3">
      <c r="A858" s="123">
        <v>39604</v>
      </c>
      <c r="B858" s="144">
        <v>0.36257655482901602</v>
      </c>
    </row>
    <row r="859" spans="1:2" x14ac:dyDescent="0.3">
      <c r="A859" s="123">
        <v>39605</v>
      </c>
      <c r="B859" s="144">
        <v>0.37197969486708599</v>
      </c>
    </row>
    <row r="860" spans="1:2" x14ac:dyDescent="0.3">
      <c r="A860" s="123">
        <v>39608</v>
      </c>
      <c r="B860" s="144">
        <v>0.38018105194222301</v>
      </c>
    </row>
    <row r="861" spans="1:2" x14ac:dyDescent="0.3">
      <c r="A861" s="123">
        <v>39609</v>
      </c>
      <c r="B861" s="144">
        <v>0.38311224971074798</v>
      </c>
    </row>
    <row r="862" spans="1:2" x14ac:dyDescent="0.3">
      <c r="A862" s="123">
        <v>39610</v>
      </c>
      <c r="B862" s="144">
        <v>0.38048566027736203</v>
      </c>
    </row>
    <row r="863" spans="1:2" x14ac:dyDescent="0.3">
      <c r="A863" s="123">
        <v>39611</v>
      </c>
      <c r="B863" s="144">
        <v>0.37281402691826698</v>
      </c>
    </row>
    <row r="864" spans="1:2" x14ac:dyDescent="0.3">
      <c r="A864" s="123">
        <v>39612</v>
      </c>
      <c r="B864" s="144">
        <v>0.36621793447624701</v>
      </c>
    </row>
    <row r="865" spans="1:2" x14ac:dyDescent="0.3">
      <c r="A865" s="123">
        <v>39615</v>
      </c>
      <c r="B865" s="144">
        <v>0.361370811088433</v>
      </c>
    </row>
    <row r="866" spans="1:2" x14ac:dyDescent="0.3">
      <c r="A866" s="123">
        <v>39616</v>
      </c>
      <c r="B866" s="144">
        <v>0.36156908608871802</v>
      </c>
    </row>
    <row r="867" spans="1:2" x14ac:dyDescent="0.3">
      <c r="A867" s="123">
        <v>39617</v>
      </c>
      <c r="B867" s="144">
        <v>0.366124086622026</v>
      </c>
    </row>
    <row r="868" spans="1:2" x14ac:dyDescent="0.3">
      <c r="A868" s="123">
        <v>39618</v>
      </c>
      <c r="B868" s="144">
        <v>0.36820800262077202</v>
      </c>
    </row>
    <row r="869" spans="1:2" x14ac:dyDescent="0.3">
      <c r="A869" s="123">
        <v>39619</v>
      </c>
      <c r="B869" s="144">
        <v>0.37041362968062702</v>
      </c>
    </row>
    <row r="870" spans="1:2" x14ac:dyDescent="0.3">
      <c r="A870" s="123">
        <v>39622</v>
      </c>
      <c r="B870" s="144">
        <v>0.36923452831556602</v>
      </c>
    </row>
    <row r="871" spans="1:2" x14ac:dyDescent="0.3">
      <c r="A871" s="123">
        <v>39623</v>
      </c>
      <c r="B871" s="144">
        <v>0.36457678143283301</v>
      </c>
    </row>
    <row r="872" spans="1:2" x14ac:dyDescent="0.3">
      <c r="A872" s="123">
        <v>39624</v>
      </c>
      <c r="B872" s="144">
        <v>0.361662694337885</v>
      </c>
    </row>
    <row r="873" spans="1:2" x14ac:dyDescent="0.3">
      <c r="A873" s="123">
        <v>39625</v>
      </c>
      <c r="B873" s="144">
        <v>0.36342887127603002</v>
      </c>
    </row>
    <row r="874" spans="1:2" x14ac:dyDescent="0.3">
      <c r="A874" s="123">
        <v>39626</v>
      </c>
      <c r="B874" s="144">
        <v>0.36558524070909998</v>
      </c>
    </row>
    <row r="875" spans="1:2" x14ac:dyDescent="0.3">
      <c r="A875" s="123">
        <v>39629</v>
      </c>
      <c r="B875" s="144">
        <v>0.36338387048599602</v>
      </c>
    </row>
    <row r="876" spans="1:2" x14ac:dyDescent="0.3">
      <c r="A876" s="123">
        <v>39630</v>
      </c>
      <c r="B876" s="144">
        <v>0.36111577923170202</v>
      </c>
    </row>
    <row r="877" spans="1:2" x14ac:dyDescent="0.3">
      <c r="A877" s="123">
        <v>39631</v>
      </c>
      <c r="B877" s="144">
        <v>0.35670790743230002</v>
      </c>
    </row>
    <row r="878" spans="1:2" x14ac:dyDescent="0.3">
      <c r="A878" s="123">
        <v>39632</v>
      </c>
      <c r="B878" s="144">
        <v>0.354659069419277</v>
      </c>
    </row>
    <row r="879" spans="1:2" x14ac:dyDescent="0.3">
      <c r="A879" s="123">
        <v>39633</v>
      </c>
      <c r="B879" s="144">
        <v>0.35309039226482503</v>
      </c>
    </row>
    <row r="880" spans="1:2" x14ac:dyDescent="0.3">
      <c r="A880" s="123">
        <v>39636</v>
      </c>
      <c r="B880" s="144">
        <v>0.350574149580412</v>
      </c>
    </row>
    <row r="881" spans="1:2" x14ac:dyDescent="0.3">
      <c r="A881" s="123">
        <v>39637</v>
      </c>
      <c r="B881" s="144">
        <v>0.35122372341369201</v>
      </c>
    </row>
    <row r="882" spans="1:2" x14ac:dyDescent="0.3">
      <c r="A882" s="123">
        <v>39638</v>
      </c>
      <c r="B882" s="144">
        <v>0.34775661989694001</v>
      </c>
    </row>
    <row r="883" spans="1:2" x14ac:dyDescent="0.3">
      <c r="A883" s="123">
        <v>39639</v>
      </c>
      <c r="B883" s="144">
        <v>0.34561669762841501</v>
      </c>
    </row>
    <row r="884" spans="1:2" x14ac:dyDescent="0.3">
      <c r="A884" s="123">
        <v>39640</v>
      </c>
      <c r="B884" s="144">
        <v>0.34494795251324001</v>
      </c>
    </row>
    <row r="885" spans="1:2" x14ac:dyDescent="0.3">
      <c r="A885" s="123">
        <v>39643</v>
      </c>
      <c r="B885" s="144">
        <v>0.34749570655593298</v>
      </c>
    </row>
    <row r="886" spans="1:2" x14ac:dyDescent="0.3">
      <c r="A886" s="123">
        <v>39644</v>
      </c>
      <c r="B886" s="144">
        <v>0.35239778844854402</v>
      </c>
    </row>
    <row r="887" spans="1:2" x14ac:dyDescent="0.3">
      <c r="A887" s="123">
        <v>39645</v>
      </c>
      <c r="B887" s="144">
        <v>0.35728190266522902</v>
      </c>
    </row>
    <row r="888" spans="1:2" x14ac:dyDescent="0.3">
      <c r="A888" s="123">
        <v>39646</v>
      </c>
      <c r="B888" s="144">
        <v>0.35916266695041299</v>
      </c>
    </row>
    <row r="889" spans="1:2" x14ac:dyDescent="0.3">
      <c r="A889" s="123">
        <v>39647</v>
      </c>
      <c r="B889" s="144">
        <v>0.357642400198661</v>
      </c>
    </row>
    <row r="890" spans="1:2" x14ac:dyDescent="0.3">
      <c r="A890" s="123">
        <v>39650</v>
      </c>
      <c r="B890" s="144">
        <v>0.358112179302912</v>
      </c>
    </row>
    <row r="891" spans="1:2" x14ac:dyDescent="0.3">
      <c r="A891" s="123">
        <v>39651</v>
      </c>
      <c r="B891" s="144">
        <v>0.36316716375022001</v>
      </c>
    </row>
    <row r="892" spans="1:2" x14ac:dyDescent="0.3">
      <c r="A892" s="123">
        <v>39652</v>
      </c>
      <c r="B892" s="144">
        <v>0.37552245145691998</v>
      </c>
    </row>
    <row r="893" spans="1:2" x14ac:dyDescent="0.3">
      <c r="A893" s="123">
        <v>39653</v>
      </c>
      <c r="B893" s="144">
        <v>0.380544872152489</v>
      </c>
    </row>
    <row r="894" spans="1:2" x14ac:dyDescent="0.3">
      <c r="A894" s="123">
        <v>39654</v>
      </c>
      <c r="B894" s="144">
        <v>0.38076172216399401</v>
      </c>
    </row>
    <row r="895" spans="1:2" x14ac:dyDescent="0.3">
      <c r="A895" s="123">
        <v>39657</v>
      </c>
      <c r="B895" s="144">
        <v>0.37807293033040901</v>
      </c>
    </row>
    <row r="896" spans="1:2" x14ac:dyDescent="0.3">
      <c r="A896" s="123">
        <v>39658</v>
      </c>
      <c r="B896" s="144">
        <v>0.377348155471668</v>
      </c>
    </row>
    <row r="897" spans="1:2" x14ac:dyDescent="0.3">
      <c r="A897" s="123">
        <v>39659</v>
      </c>
      <c r="B897" s="144">
        <v>0.37761671322524298</v>
      </c>
    </row>
    <row r="898" spans="1:2" x14ac:dyDescent="0.3">
      <c r="A898" s="123">
        <v>39660</v>
      </c>
      <c r="B898" s="144">
        <v>0.37779249077121801</v>
      </c>
    </row>
    <row r="899" spans="1:2" x14ac:dyDescent="0.3">
      <c r="A899" s="123">
        <v>39661</v>
      </c>
      <c r="B899" s="144">
        <v>0.38076115206805899</v>
      </c>
    </row>
    <row r="900" spans="1:2" x14ac:dyDescent="0.3">
      <c r="A900" s="123">
        <v>39664</v>
      </c>
      <c r="B900" s="144">
        <v>0.38504566537111901</v>
      </c>
    </row>
    <row r="901" spans="1:2" x14ac:dyDescent="0.3">
      <c r="A901" s="123">
        <v>39665</v>
      </c>
      <c r="B901" s="144">
        <v>0.38832364896600702</v>
      </c>
    </row>
    <row r="902" spans="1:2" x14ac:dyDescent="0.3">
      <c r="A902" s="123">
        <v>39666</v>
      </c>
      <c r="B902" s="144">
        <v>0.38895555793108699</v>
      </c>
    </row>
    <row r="903" spans="1:2" x14ac:dyDescent="0.3">
      <c r="A903" s="123">
        <v>39667</v>
      </c>
      <c r="B903" s="144">
        <v>0.39215230958068498</v>
      </c>
    </row>
    <row r="904" spans="1:2" x14ac:dyDescent="0.3">
      <c r="A904" s="123">
        <v>39668</v>
      </c>
      <c r="B904" s="144">
        <v>0.399909188731219</v>
      </c>
    </row>
    <row r="905" spans="1:2" x14ac:dyDescent="0.3">
      <c r="A905" s="123">
        <v>39671</v>
      </c>
      <c r="B905" s="144">
        <v>0.40324825306043499</v>
      </c>
    </row>
    <row r="906" spans="1:2" x14ac:dyDescent="0.3">
      <c r="A906" s="123">
        <v>39672</v>
      </c>
      <c r="B906" s="144">
        <v>0.40914919489549401</v>
      </c>
    </row>
    <row r="907" spans="1:2" x14ac:dyDescent="0.3">
      <c r="A907" s="123">
        <v>39673</v>
      </c>
      <c r="B907" s="144">
        <v>0.41049193446990301</v>
      </c>
    </row>
    <row r="908" spans="1:2" x14ac:dyDescent="0.3">
      <c r="A908" s="123">
        <v>39674</v>
      </c>
      <c r="B908" s="144">
        <v>0.41051422625030498</v>
      </c>
    </row>
    <row r="909" spans="1:2" x14ac:dyDescent="0.3">
      <c r="A909" s="123">
        <v>39675</v>
      </c>
      <c r="B909" s="144">
        <v>0.41124521986935397</v>
      </c>
    </row>
    <row r="910" spans="1:2" x14ac:dyDescent="0.3">
      <c r="A910" s="123">
        <v>39678</v>
      </c>
      <c r="B910" s="144">
        <v>0.411071574459767</v>
      </c>
    </row>
    <row r="911" spans="1:2" x14ac:dyDescent="0.3">
      <c r="A911" s="123">
        <v>39679</v>
      </c>
      <c r="B911" s="144">
        <v>0.41316109633787701</v>
      </c>
    </row>
    <row r="912" spans="1:2" x14ac:dyDescent="0.3">
      <c r="A912" s="123">
        <v>39681</v>
      </c>
      <c r="B912" s="144">
        <v>0.41920338131318402</v>
      </c>
    </row>
    <row r="913" spans="1:2" x14ac:dyDescent="0.3">
      <c r="A913" s="123">
        <v>39682</v>
      </c>
      <c r="B913" s="144">
        <v>0.41835079557806898</v>
      </c>
    </row>
    <row r="914" spans="1:2" x14ac:dyDescent="0.3">
      <c r="A914" s="123">
        <v>39685</v>
      </c>
      <c r="B914" s="144">
        <v>0.419803418394678</v>
      </c>
    </row>
    <row r="915" spans="1:2" x14ac:dyDescent="0.3">
      <c r="A915" s="123">
        <v>39686</v>
      </c>
      <c r="B915" s="144">
        <v>0.41413691449612799</v>
      </c>
    </row>
    <row r="916" spans="1:2" x14ac:dyDescent="0.3">
      <c r="A916" s="123">
        <v>39687</v>
      </c>
      <c r="B916" s="144">
        <v>0.405843481689806</v>
      </c>
    </row>
    <row r="917" spans="1:2" x14ac:dyDescent="0.3">
      <c r="A917" s="123">
        <v>39688</v>
      </c>
      <c r="B917" s="144">
        <v>0.39581572216003202</v>
      </c>
    </row>
    <row r="918" spans="1:2" x14ac:dyDescent="0.3">
      <c r="A918" s="123">
        <v>39689</v>
      </c>
      <c r="B918" s="144">
        <v>0.38375514287779799</v>
      </c>
    </row>
    <row r="919" spans="1:2" x14ac:dyDescent="0.3">
      <c r="A919" s="123">
        <v>39692</v>
      </c>
      <c r="B919" s="144">
        <v>0.37736363173759802</v>
      </c>
    </row>
    <row r="920" spans="1:2" x14ac:dyDescent="0.3">
      <c r="A920" s="123">
        <v>39693</v>
      </c>
      <c r="B920" s="144">
        <v>0.37233857626189298</v>
      </c>
    </row>
    <row r="921" spans="1:2" x14ac:dyDescent="0.3">
      <c r="A921" s="123">
        <v>39694</v>
      </c>
      <c r="B921" s="144">
        <v>0.37462551581921</v>
      </c>
    </row>
    <row r="922" spans="1:2" x14ac:dyDescent="0.3">
      <c r="A922" s="123">
        <v>39695</v>
      </c>
      <c r="B922" s="144">
        <v>0.38223209356048499</v>
      </c>
    </row>
    <row r="923" spans="1:2" x14ac:dyDescent="0.3">
      <c r="A923" s="123">
        <v>39696</v>
      </c>
      <c r="B923" s="144">
        <v>0.39695927333314901</v>
      </c>
    </row>
    <row r="924" spans="1:2" x14ac:dyDescent="0.3">
      <c r="A924" s="123">
        <v>39699</v>
      </c>
      <c r="B924" s="144">
        <v>0.40014457006271298</v>
      </c>
    </row>
    <row r="925" spans="1:2" x14ac:dyDescent="0.3">
      <c r="A925" s="123">
        <v>39700</v>
      </c>
      <c r="B925" s="144">
        <v>0.40210115668612201</v>
      </c>
    </row>
    <row r="926" spans="1:2" x14ac:dyDescent="0.3">
      <c r="A926" s="123">
        <v>39701</v>
      </c>
      <c r="B926" s="144">
        <v>0.40420534048505502</v>
      </c>
    </row>
    <row r="927" spans="1:2" x14ac:dyDescent="0.3">
      <c r="A927" s="123">
        <v>39702</v>
      </c>
      <c r="B927" s="144">
        <v>0.40683868566296799</v>
      </c>
    </row>
    <row r="928" spans="1:2" x14ac:dyDescent="0.3">
      <c r="A928" s="123">
        <v>39703</v>
      </c>
      <c r="B928" s="144">
        <v>0.412342319667233</v>
      </c>
    </row>
    <row r="929" spans="1:2" x14ac:dyDescent="0.3">
      <c r="A929" s="123">
        <v>39706</v>
      </c>
      <c r="B929" s="144">
        <v>0.41936137711726101</v>
      </c>
    </row>
    <row r="930" spans="1:2" x14ac:dyDescent="0.3">
      <c r="A930" s="123">
        <v>39707</v>
      </c>
      <c r="B930" s="144">
        <v>0.42800738166921498</v>
      </c>
    </row>
    <row r="931" spans="1:2" x14ac:dyDescent="0.3">
      <c r="A931" s="123">
        <v>39708</v>
      </c>
      <c r="B931" s="144">
        <v>0.43270885327651698</v>
      </c>
    </row>
    <row r="932" spans="1:2" x14ac:dyDescent="0.3">
      <c r="A932" s="123">
        <v>39709</v>
      </c>
      <c r="B932" s="144">
        <v>0.43598790015710798</v>
      </c>
    </row>
    <row r="933" spans="1:2" x14ac:dyDescent="0.3">
      <c r="A933" s="123">
        <v>39710</v>
      </c>
      <c r="B933" s="144">
        <v>0.43651435171462</v>
      </c>
    </row>
    <row r="934" spans="1:2" x14ac:dyDescent="0.3">
      <c r="A934" s="123">
        <v>39713</v>
      </c>
      <c r="B934" s="144">
        <v>0.43559658543524299</v>
      </c>
    </row>
    <row r="935" spans="1:2" x14ac:dyDescent="0.3">
      <c r="A935" s="123">
        <v>39714</v>
      </c>
      <c r="B935" s="144">
        <v>0.436736146351906</v>
      </c>
    </row>
    <row r="936" spans="1:2" x14ac:dyDescent="0.3">
      <c r="A936" s="123">
        <v>39715</v>
      </c>
      <c r="B936" s="144">
        <v>0.438126112906572</v>
      </c>
    </row>
    <row r="937" spans="1:2" x14ac:dyDescent="0.3">
      <c r="A937" s="123">
        <v>39716</v>
      </c>
      <c r="B937" s="144">
        <v>0.44055446070572202</v>
      </c>
    </row>
    <row r="938" spans="1:2" x14ac:dyDescent="0.3">
      <c r="A938" s="123">
        <v>39717</v>
      </c>
      <c r="B938" s="144">
        <v>0.44428418895217597</v>
      </c>
    </row>
    <row r="939" spans="1:2" x14ac:dyDescent="0.3">
      <c r="A939" s="123">
        <v>39720</v>
      </c>
      <c r="B939" s="144">
        <v>0.44872014285232498</v>
      </c>
    </row>
    <row r="940" spans="1:2" x14ac:dyDescent="0.3">
      <c r="A940" s="123">
        <v>39721</v>
      </c>
      <c r="B940" s="144">
        <v>0.45195708995591699</v>
      </c>
    </row>
    <row r="941" spans="1:2" x14ac:dyDescent="0.3">
      <c r="A941" s="123">
        <v>39722</v>
      </c>
      <c r="B941" s="144">
        <v>0.45708966860926098</v>
      </c>
    </row>
    <row r="942" spans="1:2" x14ac:dyDescent="0.3">
      <c r="A942" s="123">
        <v>39723</v>
      </c>
      <c r="B942" s="144">
        <v>0.46730355355067399</v>
      </c>
    </row>
    <row r="943" spans="1:2" x14ac:dyDescent="0.3">
      <c r="A943" s="123">
        <v>39724</v>
      </c>
      <c r="B943" s="144">
        <v>0.48364658520813397</v>
      </c>
    </row>
    <row r="944" spans="1:2" x14ac:dyDescent="0.3">
      <c r="A944" s="123">
        <v>39727</v>
      </c>
      <c r="B944" s="144">
        <v>0.50899760311118902</v>
      </c>
    </row>
    <row r="945" spans="1:2" x14ac:dyDescent="0.3">
      <c r="A945" s="123">
        <v>39728</v>
      </c>
      <c r="B945" s="144">
        <v>0.53495173622647996</v>
      </c>
    </row>
    <row r="946" spans="1:2" x14ac:dyDescent="0.3">
      <c r="A946" s="123">
        <v>39729</v>
      </c>
      <c r="B946" s="144">
        <v>0.57460299813267002</v>
      </c>
    </row>
    <row r="947" spans="1:2" x14ac:dyDescent="0.3">
      <c r="A947" s="123">
        <v>39730</v>
      </c>
      <c r="B947" s="144">
        <v>0.63275645431393701</v>
      </c>
    </row>
    <row r="948" spans="1:2" x14ac:dyDescent="0.3">
      <c r="A948" s="123">
        <v>39731</v>
      </c>
      <c r="B948" s="144">
        <v>0.71084507153154497</v>
      </c>
    </row>
    <row r="949" spans="1:2" x14ac:dyDescent="0.3">
      <c r="A949" s="123">
        <v>39734</v>
      </c>
      <c r="B949" s="144">
        <v>0.76325890211964298</v>
      </c>
    </row>
    <row r="950" spans="1:2" x14ac:dyDescent="0.3">
      <c r="A950" s="123">
        <v>39735</v>
      </c>
      <c r="B950" s="144">
        <v>0.811090824000541</v>
      </c>
    </row>
    <row r="951" spans="1:2" x14ac:dyDescent="0.3">
      <c r="A951" s="123">
        <v>39736</v>
      </c>
      <c r="B951" s="144">
        <v>0.87497931713810895</v>
      </c>
    </row>
    <row r="952" spans="1:2" x14ac:dyDescent="0.3">
      <c r="A952" s="123">
        <v>39737</v>
      </c>
      <c r="B952" s="144">
        <v>0.91230210550820301</v>
      </c>
    </row>
    <row r="953" spans="1:2" x14ac:dyDescent="0.3">
      <c r="A953" s="123">
        <v>39738</v>
      </c>
      <c r="B953" s="144">
        <v>0.92899088630841697</v>
      </c>
    </row>
    <row r="954" spans="1:2" x14ac:dyDescent="0.3">
      <c r="A954" s="123">
        <v>39741</v>
      </c>
      <c r="B954" s="144">
        <v>0.93755794725793595</v>
      </c>
    </row>
    <row r="955" spans="1:2" x14ac:dyDescent="0.3">
      <c r="A955" s="123">
        <v>39742</v>
      </c>
      <c r="B955" s="144">
        <v>0.95141015806505602</v>
      </c>
    </row>
    <row r="956" spans="1:2" x14ac:dyDescent="0.3">
      <c r="A956" s="123">
        <v>39743</v>
      </c>
      <c r="B956" s="144">
        <v>0.96349785328868498</v>
      </c>
    </row>
    <row r="957" spans="1:2" x14ac:dyDescent="0.3">
      <c r="A957" s="123">
        <v>39748</v>
      </c>
      <c r="B957" s="144">
        <v>0.97881144016963195</v>
      </c>
    </row>
    <row r="958" spans="1:2" x14ac:dyDescent="0.3">
      <c r="A958" s="123">
        <v>39749</v>
      </c>
      <c r="B958" s="144">
        <v>0.98781723251536402</v>
      </c>
    </row>
    <row r="959" spans="1:2" x14ac:dyDescent="0.3">
      <c r="A959" s="123">
        <v>39750</v>
      </c>
      <c r="B959" s="144">
        <v>0.99365101758854502</v>
      </c>
    </row>
    <row r="960" spans="1:2" x14ac:dyDescent="0.3">
      <c r="A960" s="123">
        <v>39751</v>
      </c>
      <c r="B960" s="144">
        <v>0.99809321818960595</v>
      </c>
    </row>
    <row r="961" spans="1:2" x14ac:dyDescent="0.3">
      <c r="A961" s="123">
        <v>39752</v>
      </c>
      <c r="B961" s="144">
        <v>1</v>
      </c>
    </row>
    <row r="962" spans="1:2" x14ac:dyDescent="0.3">
      <c r="A962" s="123">
        <v>39755</v>
      </c>
      <c r="B962" s="144">
        <v>0.99392230418583105</v>
      </c>
    </row>
    <row r="963" spans="1:2" x14ac:dyDescent="0.3">
      <c r="A963" s="123">
        <v>39756</v>
      </c>
      <c r="B963" s="144">
        <v>0.98516241883093403</v>
      </c>
    </row>
    <row r="964" spans="1:2" x14ac:dyDescent="0.3">
      <c r="A964" s="123">
        <v>39757</v>
      </c>
      <c r="B964" s="144">
        <v>0.97914918025078301</v>
      </c>
    </row>
    <row r="965" spans="1:2" x14ac:dyDescent="0.3">
      <c r="A965" s="123">
        <v>39758</v>
      </c>
      <c r="B965" s="144">
        <v>0.97305553581252202</v>
      </c>
    </row>
    <row r="966" spans="1:2" x14ac:dyDescent="0.3">
      <c r="A966" s="123">
        <v>39759</v>
      </c>
      <c r="B966" s="144">
        <v>0.96279912280748503</v>
      </c>
    </row>
    <row r="967" spans="1:2" x14ac:dyDescent="0.3">
      <c r="A967" s="123">
        <v>39762</v>
      </c>
      <c r="B967" s="144">
        <v>0.95383775692810002</v>
      </c>
    </row>
    <row r="968" spans="1:2" x14ac:dyDescent="0.3">
      <c r="A968" s="123">
        <v>39763</v>
      </c>
      <c r="B968" s="144">
        <v>0.95163658512257998</v>
      </c>
    </row>
    <row r="969" spans="1:2" x14ac:dyDescent="0.3">
      <c r="A969" s="123">
        <v>39764</v>
      </c>
      <c r="B969" s="144">
        <v>0.95104016531596103</v>
      </c>
    </row>
    <row r="970" spans="1:2" x14ac:dyDescent="0.3">
      <c r="A970" s="123">
        <v>39765</v>
      </c>
      <c r="B970" s="144">
        <v>0.94147968751789501</v>
      </c>
    </row>
    <row r="971" spans="1:2" x14ac:dyDescent="0.3">
      <c r="A971" s="123">
        <v>39766</v>
      </c>
      <c r="B971" s="144">
        <v>0.92957579304439497</v>
      </c>
    </row>
    <row r="972" spans="1:2" x14ac:dyDescent="0.3">
      <c r="A972" s="123">
        <v>39769</v>
      </c>
      <c r="B972" s="144">
        <v>0.92197755923339797</v>
      </c>
    </row>
    <row r="973" spans="1:2" x14ac:dyDescent="0.3">
      <c r="A973" s="123">
        <v>39770</v>
      </c>
      <c r="B973" s="144">
        <v>0.91505071291243101</v>
      </c>
    </row>
    <row r="974" spans="1:2" x14ac:dyDescent="0.3">
      <c r="A974" s="123">
        <v>39771</v>
      </c>
      <c r="B974" s="144">
        <v>0.906644247580219</v>
      </c>
    </row>
    <row r="975" spans="1:2" x14ac:dyDescent="0.3">
      <c r="A975" s="123">
        <v>39772</v>
      </c>
      <c r="B975" s="144">
        <v>0.89931725335037205</v>
      </c>
    </row>
    <row r="976" spans="1:2" x14ac:dyDescent="0.3">
      <c r="A976" s="123">
        <v>39773</v>
      </c>
      <c r="B976" s="144">
        <v>0.89259408777365501</v>
      </c>
    </row>
    <row r="977" spans="1:2" x14ac:dyDescent="0.3">
      <c r="A977" s="123">
        <v>39776</v>
      </c>
      <c r="B977" s="144">
        <v>0.88209355400807998</v>
      </c>
    </row>
    <row r="978" spans="1:2" x14ac:dyDescent="0.3">
      <c r="A978" s="123">
        <v>39777</v>
      </c>
      <c r="B978" s="144">
        <v>0.86515247767660997</v>
      </c>
    </row>
    <row r="979" spans="1:2" x14ac:dyDescent="0.3">
      <c r="A979" s="123">
        <v>39778</v>
      </c>
      <c r="B979" s="144">
        <v>0.84287045539852701</v>
      </c>
    </row>
    <row r="980" spans="1:2" x14ac:dyDescent="0.3">
      <c r="A980" s="123">
        <v>39779</v>
      </c>
      <c r="B980" s="144">
        <v>0.82027277996230796</v>
      </c>
    </row>
    <row r="981" spans="1:2" x14ac:dyDescent="0.3">
      <c r="A981" s="123">
        <v>39780</v>
      </c>
      <c r="B981" s="144">
        <v>0.80458639079635197</v>
      </c>
    </row>
    <row r="982" spans="1:2" x14ac:dyDescent="0.3">
      <c r="A982" s="123">
        <v>39783</v>
      </c>
      <c r="B982" s="144">
        <v>0.79676973711265398</v>
      </c>
    </row>
    <row r="983" spans="1:2" x14ac:dyDescent="0.3">
      <c r="A983" s="123">
        <v>39784</v>
      </c>
      <c r="B983" s="144">
        <v>0.786661539663284</v>
      </c>
    </row>
    <row r="984" spans="1:2" x14ac:dyDescent="0.3">
      <c r="A984" s="123">
        <v>39785</v>
      </c>
      <c r="B984" s="144">
        <v>0.77513728500517598</v>
      </c>
    </row>
    <row r="985" spans="1:2" x14ac:dyDescent="0.3">
      <c r="A985" s="123">
        <v>39786</v>
      </c>
      <c r="B985" s="144">
        <v>0.76061042482839902</v>
      </c>
    </row>
    <row r="986" spans="1:2" x14ac:dyDescent="0.3">
      <c r="A986" s="123">
        <v>39787</v>
      </c>
      <c r="B986" s="144">
        <v>0.74604850958986102</v>
      </c>
    </row>
    <row r="987" spans="1:2" x14ac:dyDescent="0.3">
      <c r="A987" s="123">
        <v>39790</v>
      </c>
      <c r="B987" s="144">
        <v>0.73109763335265598</v>
      </c>
    </row>
    <row r="988" spans="1:2" x14ac:dyDescent="0.3">
      <c r="A988" s="123">
        <v>39791</v>
      </c>
      <c r="B988" s="144">
        <v>0.71306471468115196</v>
      </c>
    </row>
    <row r="989" spans="1:2" x14ac:dyDescent="0.3">
      <c r="A989" s="123">
        <v>39792</v>
      </c>
      <c r="B989" s="144">
        <v>0.694111484609086</v>
      </c>
    </row>
    <row r="990" spans="1:2" x14ac:dyDescent="0.3">
      <c r="A990" s="123">
        <v>39793</v>
      </c>
      <c r="B990" s="144">
        <v>0.68254908786744894</v>
      </c>
    </row>
    <row r="991" spans="1:2" x14ac:dyDescent="0.3">
      <c r="A991" s="123">
        <v>39794</v>
      </c>
      <c r="B991" s="144">
        <v>0.67985671534967196</v>
      </c>
    </row>
    <row r="992" spans="1:2" x14ac:dyDescent="0.3">
      <c r="A992" s="123">
        <v>39797</v>
      </c>
      <c r="B992" s="144">
        <v>0.67762757109389804</v>
      </c>
    </row>
    <row r="993" spans="1:2" x14ac:dyDescent="0.3">
      <c r="A993" s="123">
        <v>39798</v>
      </c>
      <c r="B993" s="144">
        <v>0.67719138747922702</v>
      </c>
    </row>
    <row r="994" spans="1:2" x14ac:dyDescent="0.3">
      <c r="A994" s="123">
        <v>39799</v>
      </c>
      <c r="B994" s="144">
        <v>0.68084770375595405</v>
      </c>
    </row>
    <row r="995" spans="1:2" x14ac:dyDescent="0.3">
      <c r="A995" s="123">
        <v>39800</v>
      </c>
      <c r="B995" s="144">
        <v>0.68163039640212097</v>
      </c>
    </row>
    <row r="996" spans="1:2" x14ac:dyDescent="0.3">
      <c r="A996" s="123">
        <v>39801</v>
      </c>
      <c r="B996" s="144">
        <v>0.67934846377837499</v>
      </c>
    </row>
    <row r="997" spans="1:2" x14ac:dyDescent="0.3">
      <c r="A997" s="123">
        <v>39804</v>
      </c>
      <c r="B997" s="144">
        <v>0.67275176532450698</v>
      </c>
    </row>
    <row r="998" spans="1:2" x14ac:dyDescent="0.3">
      <c r="A998" s="123">
        <v>39805</v>
      </c>
      <c r="B998" s="144">
        <v>0.66893332964599606</v>
      </c>
    </row>
    <row r="999" spans="1:2" x14ac:dyDescent="0.3">
      <c r="A999" s="123">
        <v>39811</v>
      </c>
      <c r="B999" s="144">
        <v>0.66907468383834801</v>
      </c>
    </row>
    <row r="1000" spans="1:2" x14ac:dyDescent="0.3">
      <c r="A1000" s="123">
        <v>39812</v>
      </c>
      <c r="B1000" s="144">
        <v>0.669627314600442</v>
      </c>
    </row>
    <row r="1001" spans="1:2" x14ac:dyDescent="0.3">
      <c r="A1001" s="123">
        <v>39813</v>
      </c>
      <c r="B1001" s="144">
        <v>0.67355620277449102</v>
      </c>
    </row>
    <row r="1002" spans="1:2" x14ac:dyDescent="0.3">
      <c r="A1002" s="123">
        <v>39818</v>
      </c>
      <c r="B1002" s="144">
        <v>0.68440042514142296</v>
      </c>
    </row>
    <row r="1003" spans="1:2" x14ac:dyDescent="0.3">
      <c r="A1003" s="123">
        <v>39819</v>
      </c>
      <c r="B1003" s="144">
        <v>0.69566633944559197</v>
      </c>
    </row>
    <row r="1004" spans="1:2" x14ac:dyDescent="0.3">
      <c r="A1004" s="123">
        <v>39820</v>
      </c>
      <c r="B1004" s="144">
        <v>0.71258557698488501</v>
      </c>
    </row>
    <row r="1005" spans="1:2" x14ac:dyDescent="0.3">
      <c r="A1005" s="123">
        <v>39821</v>
      </c>
      <c r="B1005" s="144">
        <v>0.73260319128118101</v>
      </c>
    </row>
    <row r="1006" spans="1:2" x14ac:dyDescent="0.3">
      <c r="A1006" s="123">
        <v>39822</v>
      </c>
      <c r="B1006" s="144">
        <v>0.74859599654172704</v>
      </c>
    </row>
    <row r="1007" spans="1:2" x14ac:dyDescent="0.3">
      <c r="A1007" s="123">
        <v>39825</v>
      </c>
      <c r="B1007" s="144">
        <v>0.76390000212737996</v>
      </c>
    </row>
    <row r="1008" spans="1:2" x14ac:dyDescent="0.3">
      <c r="A1008" s="123">
        <v>39826</v>
      </c>
      <c r="B1008" s="144">
        <v>0.77305720611318396</v>
      </c>
    </row>
    <row r="1009" spans="1:2" x14ac:dyDescent="0.3">
      <c r="A1009" s="123">
        <v>39827</v>
      </c>
      <c r="B1009" s="144">
        <v>0.77962644699154204</v>
      </c>
    </row>
    <row r="1010" spans="1:2" x14ac:dyDescent="0.3">
      <c r="A1010" s="123">
        <v>39828</v>
      </c>
      <c r="B1010" s="144">
        <v>0.78195754349720703</v>
      </c>
    </row>
    <row r="1011" spans="1:2" x14ac:dyDescent="0.3">
      <c r="A1011" s="123">
        <v>39829</v>
      </c>
      <c r="B1011" s="144">
        <v>0.78589700552818598</v>
      </c>
    </row>
    <row r="1012" spans="1:2" x14ac:dyDescent="0.3">
      <c r="A1012" s="123">
        <v>39832</v>
      </c>
      <c r="B1012" s="144">
        <v>0.788917888506526</v>
      </c>
    </row>
    <row r="1013" spans="1:2" x14ac:dyDescent="0.3">
      <c r="A1013" s="123">
        <v>39833</v>
      </c>
      <c r="B1013" s="144">
        <v>0.79023402189316005</v>
      </c>
    </row>
    <row r="1014" spans="1:2" x14ac:dyDescent="0.3">
      <c r="A1014" s="123">
        <v>39834</v>
      </c>
      <c r="B1014" s="144">
        <v>0.78718111214965603</v>
      </c>
    </row>
    <row r="1015" spans="1:2" x14ac:dyDescent="0.3">
      <c r="A1015" s="123">
        <v>39835</v>
      </c>
      <c r="B1015" s="144">
        <v>0.78375964347134097</v>
      </c>
    </row>
    <row r="1016" spans="1:2" x14ac:dyDescent="0.3">
      <c r="A1016" s="123">
        <v>39836</v>
      </c>
      <c r="B1016" s="144">
        <v>0.78468292964549402</v>
      </c>
    </row>
    <row r="1017" spans="1:2" x14ac:dyDescent="0.3">
      <c r="A1017" s="123">
        <v>39839</v>
      </c>
      <c r="B1017" s="144">
        <v>0.78551649279374003</v>
      </c>
    </row>
    <row r="1018" spans="1:2" x14ac:dyDescent="0.3">
      <c r="A1018" s="123">
        <v>39840</v>
      </c>
      <c r="B1018" s="144">
        <v>0.78693356517624302</v>
      </c>
    </row>
    <row r="1019" spans="1:2" x14ac:dyDescent="0.3">
      <c r="A1019" s="123">
        <v>39841</v>
      </c>
      <c r="B1019" s="144">
        <v>0.78964763966071105</v>
      </c>
    </row>
    <row r="1020" spans="1:2" x14ac:dyDescent="0.3">
      <c r="A1020" s="123">
        <v>39842</v>
      </c>
      <c r="B1020" s="144">
        <v>0.79636663628717796</v>
      </c>
    </row>
    <row r="1021" spans="1:2" x14ac:dyDescent="0.3">
      <c r="A1021" s="123">
        <v>39843</v>
      </c>
      <c r="B1021" s="144">
        <v>0.81225895148483496</v>
      </c>
    </row>
    <row r="1022" spans="1:2" x14ac:dyDescent="0.3">
      <c r="A1022" s="123">
        <v>39846</v>
      </c>
      <c r="B1022" s="144">
        <v>0.81496635954291197</v>
      </c>
    </row>
    <row r="1023" spans="1:2" x14ac:dyDescent="0.3">
      <c r="A1023" s="123">
        <v>39847</v>
      </c>
      <c r="B1023" s="144">
        <v>0.81207670209647098</v>
      </c>
    </row>
    <row r="1024" spans="1:2" x14ac:dyDescent="0.3">
      <c r="A1024" s="123">
        <v>39848</v>
      </c>
      <c r="B1024" s="144">
        <v>0.80642684253080599</v>
      </c>
    </row>
    <row r="1025" spans="1:2" x14ac:dyDescent="0.3">
      <c r="A1025" s="123">
        <v>39849</v>
      </c>
      <c r="B1025" s="144">
        <v>0.79922919828567396</v>
      </c>
    </row>
    <row r="1026" spans="1:2" x14ac:dyDescent="0.3">
      <c r="A1026" s="123">
        <v>39850</v>
      </c>
      <c r="B1026" s="144">
        <v>0.79003643898522302</v>
      </c>
    </row>
    <row r="1027" spans="1:2" x14ac:dyDescent="0.3">
      <c r="A1027" s="123">
        <v>39853</v>
      </c>
      <c r="B1027" s="144">
        <v>0.78011536326600095</v>
      </c>
    </row>
    <row r="1028" spans="1:2" x14ac:dyDescent="0.3">
      <c r="A1028" s="123">
        <v>39854</v>
      </c>
      <c r="B1028" s="144">
        <v>0.77197572186168395</v>
      </c>
    </row>
    <row r="1029" spans="1:2" x14ac:dyDescent="0.3">
      <c r="A1029" s="123">
        <v>39855</v>
      </c>
      <c r="B1029" s="144">
        <v>0.77110199416894099</v>
      </c>
    </row>
    <row r="1030" spans="1:2" x14ac:dyDescent="0.3">
      <c r="A1030" s="123">
        <v>39856</v>
      </c>
      <c r="B1030" s="144">
        <v>0.76987180554961299</v>
      </c>
    </row>
    <row r="1031" spans="1:2" x14ac:dyDescent="0.3">
      <c r="A1031" s="123">
        <v>39857</v>
      </c>
      <c r="B1031" s="144">
        <v>0.76823447979788995</v>
      </c>
    </row>
    <row r="1032" spans="1:2" x14ac:dyDescent="0.3">
      <c r="A1032" s="123">
        <v>39860</v>
      </c>
      <c r="B1032" s="144">
        <v>0.77374955724546002</v>
      </c>
    </row>
    <row r="1033" spans="1:2" x14ac:dyDescent="0.3">
      <c r="A1033" s="123">
        <v>39861</v>
      </c>
      <c r="B1033" s="144">
        <v>0.78066247330617</v>
      </c>
    </row>
    <row r="1034" spans="1:2" x14ac:dyDescent="0.3">
      <c r="A1034" s="123">
        <v>39862</v>
      </c>
      <c r="B1034" s="144">
        <v>0.78563690764101102</v>
      </c>
    </row>
    <row r="1035" spans="1:2" x14ac:dyDescent="0.3">
      <c r="A1035" s="123">
        <v>39863</v>
      </c>
      <c r="B1035" s="144">
        <v>0.791913503766417</v>
      </c>
    </row>
    <row r="1036" spans="1:2" x14ac:dyDescent="0.3">
      <c r="A1036" s="123">
        <v>39864</v>
      </c>
      <c r="B1036" s="144">
        <v>0.79675967706939299</v>
      </c>
    </row>
    <row r="1037" spans="1:2" x14ac:dyDescent="0.3">
      <c r="A1037" s="123">
        <v>39867</v>
      </c>
      <c r="B1037" s="144">
        <v>0.79844661332227396</v>
      </c>
    </row>
    <row r="1038" spans="1:2" x14ac:dyDescent="0.3">
      <c r="A1038" s="123">
        <v>39868</v>
      </c>
      <c r="B1038" s="144">
        <v>0.79519218046546802</v>
      </c>
    </row>
    <row r="1039" spans="1:2" x14ac:dyDescent="0.3">
      <c r="A1039" s="123">
        <v>39869</v>
      </c>
      <c r="B1039" s="144">
        <v>0.79062468219330995</v>
      </c>
    </row>
    <row r="1040" spans="1:2" x14ac:dyDescent="0.3">
      <c r="A1040" s="123">
        <v>39870</v>
      </c>
      <c r="B1040" s="144">
        <v>0.78507237361890603</v>
      </c>
    </row>
    <row r="1041" spans="1:2" x14ac:dyDescent="0.3">
      <c r="A1041" s="123">
        <v>39871</v>
      </c>
      <c r="B1041" s="144">
        <v>0.787193278858487</v>
      </c>
    </row>
    <row r="1042" spans="1:2" x14ac:dyDescent="0.3">
      <c r="A1042" s="123">
        <v>39874</v>
      </c>
      <c r="B1042" s="144">
        <v>0.79973107565756496</v>
      </c>
    </row>
    <row r="1043" spans="1:2" x14ac:dyDescent="0.3">
      <c r="A1043" s="123">
        <v>39875</v>
      </c>
      <c r="B1043" s="144">
        <v>0.80372188970049296</v>
      </c>
    </row>
    <row r="1044" spans="1:2" x14ac:dyDescent="0.3">
      <c r="A1044" s="123">
        <v>39876</v>
      </c>
      <c r="B1044" s="144">
        <v>0.80682321801906998</v>
      </c>
    </row>
    <row r="1045" spans="1:2" x14ac:dyDescent="0.3">
      <c r="A1045" s="123">
        <v>39877</v>
      </c>
      <c r="B1045" s="144">
        <v>0.80802206069875004</v>
      </c>
    </row>
    <row r="1046" spans="1:2" x14ac:dyDescent="0.3">
      <c r="A1046" s="123">
        <v>39878</v>
      </c>
      <c r="B1046" s="144">
        <v>0.81348811478093097</v>
      </c>
    </row>
    <row r="1047" spans="1:2" x14ac:dyDescent="0.3">
      <c r="A1047" s="123">
        <v>39881</v>
      </c>
      <c r="B1047" s="144">
        <v>0.81672819748324699</v>
      </c>
    </row>
    <row r="1048" spans="1:2" x14ac:dyDescent="0.3">
      <c r="A1048" s="123">
        <v>39882</v>
      </c>
      <c r="B1048" s="144">
        <v>0.81775777413745898</v>
      </c>
    </row>
    <row r="1049" spans="1:2" x14ac:dyDescent="0.3">
      <c r="A1049" s="123">
        <v>39883</v>
      </c>
      <c r="B1049" s="144">
        <v>0.81933734232918098</v>
      </c>
    </row>
    <row r="1050" spans="1:2" x14ac:dyDescent="0.3">
      <c r="A1050" s="123">
        <v>39884</v>
      </c>
      <c r="B1050" s="144">
        <v>0.823118600798182</v>
      </c>
    </row>
    <row r="1051" spans="1:2" x14ac:dyDescent="0.3">
      <c r="A1051" s="123">
        <v>39885</v>
      </c>
      <c r="B1051" s="144">
        <v>0.83168795675223095</v>
      </c>
    </row>
    <row r="1052" spans="1:2" x14ac:dyDescent="0.3">
      <c r="A1052" s="123">
        <v>39888</v>
      </c>
      <c r="B1052" s="144">
        <v>0.83160053549492796</v>
      </c>
    </row>
    <row r="1053" spans="1:2" x14ac:dyDescent="0.3">
      <c r="A1053" s="123">
        <v>39889</v>
      </c>
      <c r="B1053" s="144">
        <v>0.83026200108206705</v>
      </c>
    </row>
    <row r="1054" spans="1:2" x14ac:dyDescent="0.3">
      <c r="A1054" s="123">
        <v>39890</v>
      </c>
      <c r="B1054" s="144">
        <v>0.82491773869222995</v>
      </c>
    </row>
    <row r="1055" spans="1:2" x14ac:dyDescent="0.3">
      <c r="A1055" s="123">
        <v>39891</v>
      </c>
      <c r="B1055" s="144">
        <v>0.81903457379958899</v>
      </c>
    </row>
    <row r="1056" spans="1:2" x14ac:dyDescent="0.3">
      <c r="A1056" s="123">
        <v>39892</v>
      </c>
      <c r="B1056" s="144">
        <v>0.81319350849443195</v>
      </c>
    </row>
    <row r="1057" spans="1:2" x14ac:dyDescent="0.3">
      <c r="A1057" s="123">
        <v>39895</v>
      </c>
      <c r="B1057" s="144">
        <v>0.80446522729181802</v>
      </c>
    </row>
    <row r="1058" spans="1:2" x14ac:dyDescent="0.3">
      <c r="A1058" s="123">
        <v>39896</v>
      </c>
      <c r="B1058" s="144">
        <v>0.79358450789347001</v>
      </c>
    </row>
    <row r="1059" spans="1:2" x14ac:dyDescent="0.3">
      <c r="A1059" s="123">
        <v>39897</v>
      </c>
      <c r="B1059" s="144">
        <v>0.78435452091275104</v>
      </c>
    </row>
    <row r="1060" spans="1:2" x14ac:dyDescent="0.3">
      <c r="A1060" s="123">
        <v>39898</v>
      </c>
      <c r="B1060" s="144">
        <v>0.77989038598447102</v>
      </c>
    </row>
    <row r="1061" spans="1:2" x14ac:dyDescent="0.3">
      <c r="A1061" s="123">
        <v>39899</v>
      </c>
      <c r="B1061" s="144">
        <v>0.77809448985913399</v>
      </c>
    </row>
    <row r="1062" spans="1:2" x14ac:dyDescent="0.3">
      <c r="A1062" s="123">
        <v>39902</v>
      </c>
      <c r="B1062" s="144">
        <v>0.78277125363594202</v>
      </c>
    </row>
    <row r="1063" spans="1:2" x14ac:dyDescent="0.3">
      <c r="A1063" s="123">
        <v>39903</v>
      </c>
      <c r="B1063" s="144">
        <v>0.77947376906138</v>
      </c>
    </row>
    <row r="1064" spans="1:2" x14ac:dyDescent="0.3">
      <c r="A1064" s="123">
        <v>39904</v>
      </c>
      <c r="B1064" s="144">
        <v>0.77407326109946195</v>
      </c>
    </row>
    <row r="1065" spans="1:2" x14ac:dyDescent="0.3">
      <c r="A1065" s="123">
        <v>39905</v>
      </c>
      <c r="B1065" s="144">
        <v>0.768570759037561</v>
      </c>
    </row>
    <row r="1066" spans="1:2" x14ac:dyDescent="0.3">
      <c r="A1066" s="123">
        <v>39906</v>
      </c>
      <c r="B1066" s="144">
        <v>0.76473742736441896</v>
      </c>
    </row>
    <row r="1067" spans="1:2" x14ac:dyDescent="0.3">
      <c r="A1067" s="123">
        <v>39909</v>
      </c>
      <c r="B1067" s="144">
        <v>0.75947692281919199</v>
      </c>
    </row>
    <row r="1068" spans="1:2" x14ac:dyDescent="0.3">
      <c r="A1068" s="123">
        <v>39910</v>
      </c>
      <c r="B1068" s="144">
        <v>0.75601588850842805</v>
      </c>
    </row>
    <row r="1069" spans="1:2" x14ac:dyDescent="0.3">
      <c r="A1069" s="123">
        <v>39911</v>
      </c>
      <c r="B1069" s="144">
        <v>0.74796609632472599</v>
      </c>
    </row>
    <row r="1070" spans="1:2" x14ac:dyDescent="0.3">
      <c r="A1070" s="123">
        <v>39912</v>
      </c>
      <c r="B1070" s="144">
        <v>0.74245385513539297</v>
      </c>
    </row>
    <row r="1071" spans="1:2" x14ac:dyDescent="0.3">
      <c r="A1071" s="123">
        <v>39913</v>
      </c>
      <c r="B1071" s="144">
        <v>0.73766631112298398</v>
      </c>
    </row>
    <row r="1072" spans="1:2" x14ac:dyDescent="0.3">
      <c r="A1072" s="123">
        <v>39917</v>
      </c>
      <c r="B1072" s="144">
        <v>0.73086912273266902</v>
      </c>
    </row>
    <row r="1073" spans="1:2" x14ac:dyDescent="0.3">
      <c r="A1073" s="123">
        <v>39918</v>
      </c>
      <c r="B1073" s="144">
        <v>0.72178280798905003</v>
      </c>
    </row>
    <row r="1074" spans="1:2" x14ac:dyDescent="0.3">
      <c r="A1074" s="123">
        <v>39919</v>
      </c>
      <c r="B1074" s="144">
        <v>0.71358865914775804</v>
      </c>
    </row>
    <row r="1075" spans="1:2" x14ac:dyDescent="0.3">
      <c r="A1075" s="123">
        <v>39920</v>
      </c>
      <c r="B1075" s="144">
        <v>0.70922712409732303</v>
      </c>
    </row>
    <row r="1076" spans="1:2" x14ac:dyDescent="0.3">
      <c r="A1076" s="123">
        <v>39923</v>
      </c>
      <c r="B1076" s="144">
        <v>0.70893890687075201</v>
      </c>
    </row>
    <row r="1077" spans="1:2" x14ac:dyDescent="0.3">
      <c r="A1077" s="123">
        <v>39924</v>
      </c>
      <c r="B1077" s="144">
        <v>0.70582942679795402</v>
      </c>
    </row>
    <row r="1078" spans="1:2" x14ac:dyDescent="0.3">
      <c r="A1078" s="123">
        <v>39925</v>
      </c>
      <c r="B1078" s="144">
        <v>0.69745769867284702</v>
      </c>
    </row>
    <row r="1079" spans="1:2" x14ac:dyDescent="0.3">
      <c r="A1079" s="123">
        <v>39926</v>
      </c>
      <c r="B1079" s="144">
        <v>0.69239706838274195</v>
      </c>
    </row>
    <row r="1080" spans="1:2" x14ac:dyDescent="0.3">
      <c r="A1080" s="123">
        <v>39927</v>
      </c>
      <c r="B1080" s="144">
        <v>0.68614620457289299</v>
      </c>
    </row>
    <row r="1081" spans="1:2" x14ac:dyDescent="0.3">
      <c r="A1081" s="123">
        <v>39930</v>
      </c>
      <c r="B1081" s="144">
        <v>0.68237955295139296</v>
      </c>
    </row>
    <row r="1082" spans="1:2" x14ac:dyDescent="0.3">
      <c r="A1082" s="123">
        <v>39931</v>
      </c>
      <c r="B1082" s="144">
        <v>0.68159587603746397</v>
      </c>
    </row>
    <row r="1083" spans="1:2" x14ac:dyDescent="0.3">
      <c r="A1083" s="123">
        <v>39932</v>
      </c>
      <c r="B1083" s="144">
        <v>0.68012844659220495</v>
      </c>
    </row>
    <row r="1084" spans="1:2" x14ac:dyDescent="0.3">
      <c r="A1084" s="123">
        <v>39933</v>
      </c>
      <c r="B1084" s="144">
        <v>0.67884569700210995</v>
      </c>
    </row>
    <row r="1085" spans="1:2" x14ac:dyDescent="0.3">
      <c r="A1085" s="123">
        <v>39937</v>
      </c>
      <c r="B1085" s="144">
        <v>0.67559854985721401</v>
      </c>
    </row>
    <row r="1086" spans="1:2" x14ac:dyDescent="0.3">
      <c r="A1086" s="123">
        <v>39938</v>
      </c>
      <c r="B1086" s="144">
        <v>0.66900767273703199</v>
      </c>
    </row>
    <row r="1087" spans="1:2" x14ac:dyDescent="0.3">
      <c r="A1087" s="123">
        <v>39939</v>
      </c>
      <c r="B1087" s="144">
        <v>0.66452696266220801</v>
      </c>
    </row>
    <row r="1088" spans="1:2" x14ac:dyDescent="0.3">
      <c r="A1088" s="123">
        <v>39940</v>
      </c>
      <c r="B1088" s="144">
        <v>0.66085286319551295</v>
      </c>
    </row>
    <row r="1089" spans="1:2" x14ac:dyDescent="0.3">
      <c r="A1089" s="123">
        <v>39941</v>
      </c>
      <c r="B1089" s="144">
        <v>0.65773993755883398</v>
      </c>
    </row>
    <row r="1090" spans="1:2" x14ac:dyDescent="0.3">
      <c r="A1090" s="123">
        <v>39944</v>
      </c>
      <c r="B1090" s="144">
        <v>0.65453410389754596</v>
      </c>
    </row>
    <row r="1091" spans="1:2" x14ac:dyDescent="0.3">
      <c r="A1091" s="123">
        <v>39945</v>
      </c>
      <c r="B1091" s="144">
        <v>0.653360429894013</v>
      </c>
    </row>
    <row r="1092" spans="1:2" x14ac:dyDescent="0.3">
      <c r="A1092" s="123">
        <v>39946</v>
      </c>
      <c r="B1092" s="144">
        <v>0.65651923616511199</v>
      </c>
    </row>
    <row r="1093" spans="1:2" x14ac:dyDescent="0.3">
      <c r="A1093" s="123">
        <v>39947</v>
      </c>
      <c r="B1093" s="144">
        <v>0.66728867826562799</v>
      </c>
    </row>
    <row r="1094" spans="1:2" x14ac:dyDescent="0.3">
      <c r="A1094" s="123">
        <v>39948</v>
      </c>
      <c r="B1094" s="144">
        <v>0.67017601228921697</v>
      </c>
    </row>
    <row r="1095" spans="1:2" x14ac:dyDescent="0.3">
      <c r="A1095" s="123">
        <v>39951</v>
      </c>
      <c r="B1095" s="144">
        <v>0.669949899043221</v>
      </c>
    </row>
    <row r="1096" spans="1:2" x14ac:dyDescent="0.3">
      <c r="A1096" s="123">
        <v>39952</v>
      </c>
      <c r="B1096" s="144">
        <v>0.67667494062190803</v>
      </c>
    </row>
    <row r="1097" spans="1:2" x14ac:dyDescent="0.3">
      <c r="A1097" s="123">
        <v>39953</v>
      </c>
      <c r="B1097" s="144">
        <v>0.67603222443549005</v>
      </c>
    </row>
    <row r="1098" spans="1:2" x14ac:dyDescent="0.3">
      <c r="A1098" s="123">
        <v>39954</v>
      </c>
      <c r="B1098" s="144">
        <v>0.67629523448985096</v>
      </c>
    </row>
    <row r="1099" spans="1:2" x14ac:dyDescent="0.3">
      <c r="A1099" s="123">
        <v>39955</v>
      </c>
      <c r="B1099" s="144">
        <v>0.67127922718247102</v>
      </c>
    </row>
    <row r="1100" spans="1:2" x14ac:dyDescent="0.3">
      <c r="A1100" s="123">
        <v>39958</v>
      </c>
      <c r="B1100" s="144">
        <v>0.66531015626159096</v>
      </c>
    </row>
    <row r="1101" spans="1:2" x14ac:dyDescent="0.3">
      <c r="A1101" s="123">
        <v>39959</v>
      </c>
      <c r="B1101" s="144">
        <v>0.66222028407136702</v>
      </c>
    </row>
    <row r="1102" spans="1:2" x14ac:dyDescent="0.3">
      <c r="A1102" s="123">
        <v>39960</v>
      </c>
      <c r="B1102" s="144">
        <v>0.65973453544055205</v>
      </c>
    </row>
    <row r="1103" spans="1:2" x14ac:dyDescent="0.3">
      <c r="A1103" s="123">
        <v>39961</v>
      </c>
      <c r="B1103" s="144">
        <v>0.65926271467277398</v>
      </c>
    </row>
    <row r="1104" spans="1:2" x14ac:dyDescent="0.3">
      <c r="A1104" s="123">
        <v>39962</v>
      </c>
      <c r="B1104" s="144">
        <v>0.65920020150002101</v>
      </c>
    </row>
    <row r="1105" spans="1:2" x14ac:dyDescent="0.3">
      <c r="A1105" s="123">
        <v>39966</v>
      </c>
      <c r="B1105" s="144">
        <v>0.65712882610604695</v>
      </c>
    </row>
    <row r="1106" spans="1:2" x14ac:dyDescent="0.3">
      <c r="A1106" s="123">
        <v>39967</v>
      </c>
      <c r="B1106" s="144">
        <v>0.65675358081763702</v>
      </c>
    </row>
    <row r="1107" spans="1:2" x14ac:dyDescent="0.3">
      <c r="A1107" s="123">
        <v>39968</v>
      </c>
      <c r="B1107" s="144">
        <v>0.65832004490504703</v>
      </c>
    </row>
    <row r="1108" spans="1:2" x14ac:dyDescent="0.3">
      <c r="A1108" s="123">
        <v>39969</v>
      </c>
      <c r="B1108" s="144">
        <v>0.659373159456344</v>
      </c>
    </row>
    <row r="1109" spans="1:2" x14ac:dyDescent="0.3">
      <c r="A1109" s="123">
        <v>39972</v>
      </c>
      <c r="B1109" s="144">
        <v>0.65853267244856695</v>
      </c>
    </row>
    <row r="1110" spans="1:2" x14ac:dyDescent="0.3">
      <c r="A1110" s="123">
        <v>39973</v>
      </c>
      <c r="B1110" s="144">
        <v>0.65684028660961902</v>
      </c>
    </row>
    <row r="1111" spans="1:2" x14ac:dyDescent="0.3">
      <c r="A1111" s="123">
        <v>39974</v>
      </c>
      <c r="B1111" s="144">
        <v>0.65632770419243003</v>
      </c>
    </row>
    <row r="1112" spans="1:2" x14ac:dyDescent="0.3">
      <c r="A1112" s="123">
        <v>39975</v>
      </c>
      <c r="B1112" s="144">
        <v>0.65372742122299698</v>
      </c>
    </row>
    <row r="1113" spans="1:2" x14ac:dyDescent="0.3">
      <c r="A1113" s="123">
        <v>39976</v>
      </c>
      <c r="B1113" s="144">
        <v>0.64721957886126602</v>
      </c>
    </row>
    <row r="1114" spans="1:2" x14ac:dyDescent="0.3">
      <c r="A1114" s="123">
        <v>39979</v>
      </c>
      <c r="B1114" s="144">
        <v>0.64376132006390596</v>
      </c>
    </row>
    <row r="1115" spans="1:2" x14ac:dyDescent="0.3">
      <c r="A1115" s="123">
        <v>39980</v>
      </c>
      <c r="B1115" s="144">
        <v>0.63753527247539798</v>
      </c>
    </row>
    <row r="1116" spans="1:2" x14ac:dyDescent="0.3">
      <c r="A1116" s="123">
        <v>39981</v>
      </c>
      <c r="B1116" s="144">
        <v>0.62825681073102801</v>
      </c>
    </row>
    <row r="1117" spans="1:2" x14ac:dyDescent="0.3">
      <c r="A1117" s="123">
        <v>39982</v>
      </c>
      <c r="B1117" s="144">
        <v>0.61964534323365705</v>
      </c>
    </row>
    <row r="1118" spans="1:2" x14ac:dyDescent="0.3">
      <c r="A1118" s="123">
        <v>39983</v>
      </c>
      <c r="B1118" s="144">
        <v>0.61144728344152199</v>
      </c>
    </row>
    <row r="1119" spans="1:2" x14ac:dyDescent="0.3">
      <c r="A1119" s="123">
        <v>39986</v>
      </c>
      <c r="B1119" s="144">
        <v>0.60587415554464497</v>
      </c>
    </row>
    <row r="1120" spans="1:2" x14ac:dyDescent="0.3">
      <c r="A1120" s="123">
        <v>39987</v>
      </c>
      <c r="B1120" s="144">
        <v>0.60014651564057797</v>
      </c>
    </row>
    <row r="1121" spans="1:2" x14ac:dyDescent="0.3">
      <c r="A1121" s="123">
        <v>39988</v>
      </c>
      <c r="B1121" s="144">
        <v>0.59232613493125297</v>
      </c>
    </row>
    <row r="1122" spans="1:2" x14ac:dyDescent="0.3">
      <c r="A1122" s="123">
        <v>39989</v>
      </c>
      <c r="B1122" s="144">
        <v>0.58567290830630503</v>
      </c>
    </row>
    <row r="1123" spans="1:2" x14ac:dyDescent="0.3">
      <c r="A1123" s="123">
        <v>39990</v>
      </c>
      <c r="B1123" s="144">
        <v>0.57865956190274803</v>
      </c>
    </row>
    <row r="1124" spans="1:2" x14ac:dyDescent="0.3">
      <c r="A1124" s="123">
        <v>39993</v>
      </c>
      <c r="B1124" s="144">
        <v>0.572054725729229</v>
      </c>
    </row>
    <row r="1125" spans="1:2" x14ac:dyDescent="0.3">
      <c r="A1125" s="123">
        <v>39994</v>
      </c>
      <c r="B1125" s="144">
        <v>0.56776985920409795</v>
      </c>
    </row>
    <row r="1126" spans="1:2" x14ac:dyDescent="0.3">
      <c r="A1126" s="123">
        <v>39995</v>
      </c>
      <c r="B1126" s="144">
        <v>0.56481458598166601</v>
      </c>
    </row>
    <row r="1127" spans="1:2" x14ac:dyDescent="0.3">
      <c r="A1127" s="123">
        <v>39996</v>
      </c>
      <c r="B1127" s="144">
        <v>0.56385083418195503</v>
      </c>
    </row>
    <row r="1128" spans="1:2" x14ac:dyDescent="0.3">
      <c r="A1128" s="123">
        <v>39997</v>
      </c>
      <c r="B1128" s="144">
        <v>0.56636728264226799</v>
      </c>
    </row>
    <row r="1129" spans="1:2" x14ac:dyDescent="0.3">
      <c r="A1129" s="123">
        <v>40000</v>
      </c>
      <c r="B1129" s="144">
        <v>0.56763582125142398</v>
      </c>
    </row>
    <row r="1130" spans="1:2" x14ac:dyDescent="0.3">
      <c r="A1130" s="123">
        <v>40001</v>
      </c>
      <c r="B1130" s="144">
        <v>0.56786893897499502</v>
      </c>
    </row>
    <row r="1131" spans="1:2" x14ac:dyDescent="0.3">
      <c r="A1131" s="123">
        <v>40002</v>
      </c>
      <c r="B1131" s="144">
        <v>0.57063419115744696</v>
      </c>
    </row>
    <row r="1132" spans="1:2" x14ac:dyDescent="0.3">
      <c r="A1132" s="123">
        <v>40003</v>
      </c>
      <c r="B1132" s="144">
        <v>0.56912104109711703</v>
      </c>
    </row>
    <row r="1133" spans="1:2" x14ac:dyDescent="0.3">
      <c r="A1133" s="123">
        <v>40004</v>
      </c>
      <c r="B1133" s="144">
        <v>0.56620719829279498</v>
      </c>
    </row>
    <row r="1134" spans="1:2" x14ac:dyDescent="0.3">
      <c r="A1134" s="123">
        <v>40007</v>
      </c>
      <c r="B1134" s="144">
        <v>0.55984730706682495</v>
      </c>
    </row>
    <row r="1135" spans="1:2" x14ac:dyDescent="0.3">
      <c r="A1135" s="123">
        <v>40008</v>
      </c>
      <c r="B1135" s="144">
        <v>0.55098390005656595</v>
      </c>
    </row>
    <row r="1136" spans="1:2" x14ac:dyDescent="0.3">
      <c r="A1136" s="123">
        <v>40009</v>
      </c>
      <c r="B1136" s="144">
        <v>0.53957063601918398</v>
      </c>
    </row>
    <row r="1137" spans="1:2" x14ac:dyDescent="0.3">
      <c r="A1137" s="123">
        <v>40010</v>
      </c>
      <c r="B1137" s="144">
        <v>0.53097501823273496</v>
      </c>
    </row>
    <row r="1138" spans="1:2" x14ac:dyDescent="0.3">
      <c r="A1138" s="123">
        <v>40011</v>
      </c>
      <c r="B1138" s="144">
        <v>0.521509697660962</v>
      </c>
    </row>
    <row r="1139" spans="1:2" x14ac:dyDescent="0.3">
      <c r="A1139" s="123">
        <v>40014</v>
      </c>
      <c r="B1139" s="144">
        <v>0.51309835116468705</v>
      </c>
    </row>
    <row r="1140" spans="1:2" x14ac:dyDescent="0.3">
      <c r="A1140" s="123">
        <v>40015</v>
      </c>
      <c r="B1140" s="144">
        <v>0.50710659387472501</v>
      </c>
    </row>
    <row r="1141" spans="1:2" x14ac:dyDescent="0.3">
      <c r="A1141" s="123">
        <v>40016</v>
      </c>
      <c r="B1141" s="144">
        <v>0.50278753616994498</v>
      </c>
    </row>
    <row r="1142" spans="1:2" x14ac:dyDescent="0.3">
      <c r="A1142" s="123">
        <v>40017</v>
      </c>
      <c r="B1142" s="144">
        <v>0.50040486235864201</v>
      </c>
    </row>
    <row r="1143" spans="1:2" x14ac:dyDescent="0.3">
      <c r="A1143" s="123">
        <v>40018</v>
      </c>
      <c r="B1143" s="144">
        <v>0.50099115314766196</v>
      </c>
    </row>
    <row r="1144" spans="1:2" x14ac:dyDescent="0.3">
      <c r="A1144" s="123">
        <v>40021</v>
      </c>
      <c r="B1144" s="144">
        <v>0.50014877626906895</v>
      </c>
    </row>
    <row r="1145" spans="1:2" x14ac:dyDescent="0.3">
      <c r="A1145" s="123">
        <v>40022</v>
      </c>
      <c r="B1145" s="144">
        <v>0.50008709763343095</v>
      </c>
    </row>
    <row r="1146" spans="1:2" x14ac:dyDescent="0.3">
      <c r="A1146" s="123">
        <v>40023</v>
      </c>
      <c r="B1146" s="144">
        <v>0.50230884576414603</v>
      </c>
    </row>
    <row r="1147" spans="1:2" x14ac:dyDescent="0.3">
      <c r="A1147" s="123">
        <v>40024</v>
      </c>
      <c r="B1147" s="144">
        <v>0.501116475886903</v>
      </c>
    </row>
    <row r="1148" spans="1:2" x14ac:dyDescent="0.3">
      <c r="A1148" s="123">
        <v>40025</v>
      </c>
      <c r="B1148" s="144">
        <v>0.499237032823316</v>
      </c>
    </row>
    <row r="1149" spans="1:2" x14ac:dyDescent="0.3">
      <c r="A1149" s="123">
        <v>40028</v>
      </c>
      <c r="B1149" s="144">
        <v>0.49794543158974602</v>
      </c>
    </row>
    <row r="1150" spans="1:2" x14ac:dyDescent="0.3">
      <c r="A1150" s="123">
        <v>40029</v>
      </c>
      <c r="B1150" s="144">
        <v>0.49600246921361102</v>
      </c>
    </row>
    <row r="1151" spans="1:2" x14ac:dyDescent="0.3">
      <c r="A1151" s="123">
        <v>40030</v>
      </c>
      <c r="B1151" s="144">
        <v>0.49359955278151102</v>
      </c>
    </row>
    <row r="1152" spans="1:2" x14ac:dyDescent="0.3">
      <c r="A1152" s="123">
        <v>40031</v>
      </c>
      <c r="B1152" s="144">
        <v>0.491142857771876</v>
      </c>
    </row>
    <row r="1153" spans="1:2" x14ac:dyDescent="0.3">
      <c r="A1153" s="123">
        <v>40032</v>
      </c>
      <c r="B1153" s="144">
        <v>0.49252068137294303</v>
      </c>
    </row>
    <row r="1154" spans="1:2" x14ac:dyDescent="0.3">
      <c r="A1154" s="123">
        <v>40035</v>
      </c>
      <c r="B1154" s="144">
        <v>0.49395770817314699</v>
      </c>
    </row>
    <row r="1155" spans="1:2" x14ac:dyDescent="0.3">
      <c r="A1155" s="123">
        <v>40036</v>
      </c>
      <c r="B1155" s="144">
        <v>0.50146699278342999</v>
      </c>
    </row>
    <row r="1156" spans="1:2" x14ac:dyDescent="0.3">
      <c r="A1156" s="123">
        <v>40037</v>
      </c>
      <c r="B1156" s="144">
        <v>0.51228614537941797</v>
      </c>
    </row>
    <row r="1157" spans="1:2" x14ac:dyDescent="0.3">
      <c r="A1157" s="123">
        <v>40038</v>
      </c>
      <c r="B1157" s="144">
        <v>0.52492823560102597</v>
      </c>
    </row>
    <row r="1158" spans="1:2" x14ac:dyDescent="0.3">
      <c r="A1158" s="123">
        <v>40039</v>
      </c>
      <c r="B1158" s="144">
        <v>0.53447675384801197</v>
      </c>
    </row>
    <row r="1159" spans="1:2" x14ac:dyDescent="0.3">
      <c r="A1159" s="123">
        <v>40042</v>
      </c>
      <c r="B1159" s="144">
        <v>0.54567647274543896</v>
      </c>
    </row>
    <row r="1160" spans="1:2" x14ac:dyDescent="0.3">
      <c r="A1160" s="123">
        <v>40043</v>
      </c>
      <c r="B1160" s="144">
        <v>0.54923327713769199</v>
      </c>
    </row>
    <row r="1161" spans="1:2" x14ac:dyDescent="0.3">
      <c r="A1161" s="123">
        <v>40044</v>
      </c>
      <c r="B1161" s="144">
        <v>0.54839129701688805</v>
      </c>
    </row>
    <row r="1162" spans="1:2" x14ac:dyDescent="0.3">
      <c r="A1162" s="123">
        <v>40049</v>
      </c>
      <c r="B1162" s="144">
        <v>0.54953997631391405</v>
      </c>
    </row>
    <row r="1163" spans="1:2" x14ac:dyDescent="0.3">
      <c r="A1163" s="123">
        <v>40050</v>
      </c>
      <c r="B1163" s="144">
        <v>0.54880731643516001</v>
      </c>
    </row>
    <row r="1164" spans="1:2" x14ac:dyDescent="0.3">
      <c r="A1164" s="123">
        <v>40051</v>
      </c>
      <c r="B1164" s="144">
        <v>0.54853394376285203</v>
      </c>
    </row>
    <row r="1165" spans="1:2" x14ac:dyDescent="0.3">
      <c r="A1165" s="123">
        <v>40052</v>
      </c>
      <c r="B1165" s="144">
        <v>0.54610751420759096</v>
      </c>
    </row>
    <row r="1166" spans="1:2" x14ac:dyDescent="0.3">
      <c r="A1166" s="123">
        <v>40053</v>
      </c>
      <c r="B1166" s="144">
        <v>0.54229920186536296</v>
      </c>
    </row>
    <row r="1167" spans="1:2" x14ac:dyDescent="0.3">
      <c r="A1167" s="123">
        <v>40056</v>
      </c>
      <c r="B1167" s="144">
        <v>0.53664740697708102</v>
      </c>
    </row>
    <row r="1168" spans="1:2" x14ac:dyDescent="0.3">
      <c r="A1168" s="123">
        <v>40057</v>
      </c>
      <c r="B1168" s="144">
        <v>0.53214874390222899</v>
      </c>
    </row>
    <row r="1169" spans="1:2" x14ac:dyDescent="0.3">
      <c r="A1169" s="123">
        <v>40058</v>
      </c>
      <c r="B1169" s="144">
        <v>0.528081497351789</v>
      </c>
    </row>
    <row r="1170" spans="1:2" x14ac:dyDescent="0.3">
      <c r="A1170" s="123">
        <v>40059</v>
      </c>
      <c r="B1170" s="144">
        <v>0.52273041174270396</v>
      </c>
    </row>
    <row r="1171" spans="1:2" x14ac:dyDescent="0.3">
      <c r="A1171" s="123">
        <v>40060</v>
      </c>
      <c r="B1171" s="144">
        <v>0.51361624707275899</v>
      </c>
    </row>
    <row r="1172" spans="1:2" x14ac:dyDescent="0.3">
      <c r="A1172" s="123">
        <v>40063</v>
      </c>
      <c r="B1172" s="144">
        <v>0.50794834525394095</v>
      </c>
    </row>
    <row r="1173" spans="1:2" x14ac:dyDescent="0.3">
      <c r="A1173" s="123">
        <v>40064</v>
      </c>
      <c r="B1173" s="144">
        <v>0.502709523441765</v>
      </c>
    </row>
    <row r="1174" spans="1:2" x14ac:dyDescent="0.3">
      <c r="A1174" s="123">
        <v>40065</v>
      </c>
      <c r="B1174" s="144">
        <v>0.49811967017745901</v>
      </c>
    </row>
    <row r="1175" spans="1:2" x14ac:dyDescent="0.3">
      <c r="A1175" s="123">
        <v>40066</v>
      </c>
      <c r="B1175" s="144">
        <v>0.49428423013341499</v>
      </c>
    </row>
    <row r="1176" spans="1:2" x14ac:dyDescent="0.3">
      <c r="A1176" s="123">
        <v>40067</v>
      </c>
      <c r="B1176" s="144">
        <v>0.489759223903042</v>
      </c>
    </row>
    <row r="1177" spans="1:2" x14ac:dyDescent="0.3">
      <c r="A1177" s="123">
        <v>40070</v>
      </c>
      <c r="B1177" s="144">
        <v>0.48490846094679102</v>
      </c>
    </row>
    <row r="1178" spans="1:2" x14ac:dyDescent="0.3">
      <c r="A1178" s="123">
        <v>40071</v>
      </c>
      <c r="B1178" s="144">
        <v>0.47916496009888598</v>
      </c>
    </row>
    <row r="1179" spans="1:2" x14ac:dyDescent="0.3">
      <c r="A1179" s="123">
        <v>40072</v>
      </c>
      <c r="B1179" s="144">
        <v>0.47345341836477201</v>
      </c>
    </row>
    <row r="1180" spans="1:2" x14ac:dyDescent="0.3">
      <c r="A1180" s="123">
        <v>40073</v>
      </c>
      <c r="B1180" s="144">
        <v>0.46593035823155499</v>
      </c>
    </row>
    <row r="1181" spans="1:2" x14ac:dyDescent="0.3">
      <c r="A1181" s="123">
        <v>40074</v>
      </c>
      <c r="B1181" s="144">
        <v>0.456783083719564</v>
      </c>
    </row>
    <row r="1182" spans="1:2" x14ac:dyDescent="0.3">
      <c r="A1182" s="123">
        <v>40077</v>
      </c>
      <c r="B1182" s="144">
        <v>0.44688060005654801</v>
      </c>
    </row>
    <row r="1183" spans="1:2" x14ac:dyDescent="0.3">
      <c r="A1183" s="123">
        <v>40080</v>
      </c>
      <c r="B1183" s="144">
        <v>0.43653129811741898</v>
      </c>
    </row>
    <row r="1184" spans="1:2" x14ac:dyDescent="0.3">
      <c r="A1184" s="123">
        <v>40081</v>
      </c>
      <c r="B1184" s="144">
        <v>0.42788790644506702</v>
      </c>
    </row>
    <row r="1185" spans="1:2" x14ac:dyDescent="0.3">
      <c r="A1185" s="123">
        <v>40084</v>
      </c>
      <c r="B1185" s="144">
        <v>0.42098509200613599</v>
      </c>
    </row>
    <row r="1186" spans="1:2" x14ac:dyDescent="0.3">
      <c r="A1186" s="123">
        <v>40085</v>
      </c>
      <c r="B1186" s="144">
        <v>0.41490469011426101</v>
      </c>
    </row>
    <row r="1187" spans="1:2" x14ac:dyDescent="0.3">
      <c r="A1187" s="123">
        <v>40086</v>
      </c>
      <c r="B1187" s="144">
        <v>0.41166479086949098</v>
      </c>
    </row>
    <row r="1188" spans="1:2" x14ac:dyDescent="0.3">
      <c r="A1188" s="123">
        <v>40087</v>
      </c>
      <c r="B1188" s="144">
        <v>0.40921013167152498</v>
      </c>
    </row>
    <row r="1189" spans="1:2" x14ac:dyDescent="0.3">
      <c r="A1189" s="123">
        <v>40088</v>
      </c>
      <c r="B1189" s="144">
        <v>0.410209112822633</v>
      </c>
    </row>
    <row r="1190" spans="1:2" x14ac:dyDescent="0.3">
      <c r="A1190" s="123">
        <v>40091</v>
      </c>
      <c r="B1190" s="144">
        <v>0.40819906261927003</v>
      </c>
    </row>
    <row r="1191" spans="1:2" x14ac:dyDescent="0.3">
      <c r="A1191" s="123">
        <v>40092</v>
      </c>
      <c r="B1191" s="144">
        <v>0.40640019919950099</v>
      </c>
    </row>
    <row r="1192" spans="1:2" x14ac:dyDescent="0.3">
      <c r="A1192" s="123">
        <v>40093</v>
      </c>
      <c r="B1192" s="144">
        <v>0.40587197621402699</v>
      </c>
    </row>
    <row r="1193" spans="1:2" x14ac:dyDescent="0.3">
      <c r="A1193" s="123">
        <v>40094</v>
      </c>
      <c r="B1193" s="144">
        <v>0.40717956551649498</v>
      </c>
    </row>
    <row r="1194" spans="1:2" x14ac:dyDescent="0.3">
      <c r="A1194" s="123">
        <v>40095</v>
      </c>
      <c r="B1194" s="144">
        <v>0.40601103380095899</v>
      </c>
    </row>
    <row r="1195" spans="1:2" x14ac:dyDescent="0.3">
      <c r="A1195" s="123">
        <v>40098</v>
      </c>
      <c r="B1195" s="144">
        <v>0.40511746900449802</v>
      </c>
    </row>
    <row r="1196" spans="1:2" x14ac:dyDescent="0.3">
      <c r="A1196" s="123">
        <v>40099</v>
      </c>
      <c r="B1196" s="144">
        <v>0.40465408621944798</v>
      </c>
    </row>
    <row r="1197" spans="1:2" x14ac:dyDescent="0.3">
      <c r="A1197" s="123">
        <v>40100</v>
      </c>
      <c r="B1197" s="144">
        <v>0.40206901707951398</v>
      </c>
    </row>
    <row r="1198" spans="1:2" x14ac:dyDescent="0.3">
      <c r="A1198" s="123">
        <v>40101</v>
      </c>
      <c r="B1198" s="144">
        <v>0.40128567201236098</v>
      </c>
    </row>
    <row r="1199" spans="1:2" x14ac:dyDescent="0.3">
      <c r="A1199" s="123">
        <v>40102</v>
      </c>
      <c r="B1199" s="144">
        <v>0.399236353352592</v>
      </c>
    </row>
    <row r="1200" spans="1:2" x14ac:dyDescent="0.3">
      <c r="A1200" s="123">
        <v>40105</v>
      </c>
      <c r="B1200" s="144">
        <v>0.39594866535318501</v>
      </c>
    </row>
    <row r="1201" spans="1:2" x14ac:dyDescent="0.3">
      <c r="A1201" s="123">
        <v>40106</v>
      </c>
      <c r="B1201" s="144">
        <v>0.39513422816132898</v>
      </c>
    </row>
    <row r="1202" spans="1:2" x14ac:dyDescent="0.3">
      <c r="A1202" s="123">
        <v>40107</v>
      </c>
      <c r="B1202" s="144">
        <v>0.39347068378479699</v>
      </c>
    </row>
    <row r="1203" spans="1:2" x14ac:dyDescent="0.3">
      <c r="A1203" s="123">
        <v>40108</v>
      </c>
      <c r="B1203" s="144">
        <v>0.39583255280362301</v>
      </c>
    </row>
    <row r="1204" spans="1:2" x14ac:dyDescent="0.3">
      <c r="A1204" s="123">
        <v>40112</v>
      </c>
      <c r="B1204" s="144">
        <v>0.40136925313315402</v>
      </c>
    </row>
    <row r="1205" spans="1:2" x14ac:dyDescent="0.3">
      <c r="A1205" s="123">
        <v>40113</v>
      </c>
      <c r="B1205" s="144">
        <v>0.41325795623153599</v>
      </c>
    </row>
    <row r="1206" spans="1:2" x14ac:dyDescent="0.3">
      <c r="A1206" s="123">
        <v>40114</v>
      </c>
      <c r="B1206" s="144">
        <v>0.42534203862845099</v>
      </c>
    </row>
    <row r="1207" spans="1:2" x14ac:dyDescent="0.3">
      <c r="A1207" s="123">
        <v>40115</v>
      </c>
      <c r="B1207" s="144">
        <v>0.43159336516686803</v>
      </c>
    </row>
    <row r="1208" spans="1:2" x14ac:dyDescent="0.3">
      <c r="A1208" s="123">
        <v>40116</v>
      </c>
      <c r="B1208" s="144">
        <v>0.43866800668794997</v>
      </c>
    </row>
    <row r="1209" spans="1:2" x14ac:dyDescent="0.3">
      <c r="A1209" s="123">
        <v>40119</v>
      </c>
      <c r="B1209" s="144">
        <v>0.445967186219482</v>
      </c>
    </row>
    <row r="1210" spans="1:2" x14ac:dyDescent="0.3">
      <c r="A1210" s="123">
        <v>40120</v>
      </c>
      <c r="B1210" s="144">
        <v>0.45730630125147698</v>
      </c>
    </row>
    <row r="1211" spans="1:2" x14ac:dyDescent="0.3">
      <c r="A1211" s="123">
        <v>40121</v>
      </c>
      <c r="B1211" s="144">
        <v>0.46641349956182299</v>
      </c>
    </row>
    <row r="1212" spans="1:2" x14ac:dyDescent="0.3">
      <c r="A1212" s="123">
        <v>40122</v>
      </c>
      <c r="B1212" s="144">
        <v>0.47365834135403301</v>
      </c>
    </row>
    <row r="1213" spans="1:2" x14ac:dyDescent="0.3">
      <c r="A1213" s="123">
        <v>40123</v>
      </c>
      <c r="B1213" s="144">
        <v>0.47657467272203702</v>
      </c>
    </row>
    <row r="1214" spans="1:2" x14ac:dyDescent="0.3">
      <c r="A1214" s="123">
        <v>40126</v>
      </c>
      <c r="B1214" s="144">
        <v>0.471539122489819</v>
      </c>
    </row>
    <row r="1215" spans="1:2" x14ac:dyDescent="0.3">
      <c r="A1215" s="123">
        <v>40127</v>
      </c>
      <c r="B1215" s="144">
        <v>0.46493675369774101</v>
      </c>
    </row>
    <row r="1216" spans="1:2" x14ac:dyDescent="0.3">
      <c r="A1216" s="123">
        <v>40128</v>
      </c>
      <c r="B1216" s="144">
        <v>0.45908301548493902</v>
      </c>
    </row>
    <row r="1217" spans="1:2" x14ac:dyDescent="0.3">
      <c r="A1217" s="123">
        <v>40129</v>
      </c>
      <c r="B1217" s="144">
        <v>0.455893582849908</v>
      </c>
    </row>
    <row r="1218" spans="1:2" x14ac:dyDescent="0.3">
      <c r="A1218" s="123">
        <v>40130</v>
      </c>
      <c r="B1218" s="144">
        <v>0.45220561629522499</v>
      </c>
    </row>
    <row r="1219" spans="1:2" x14ac:dyDescent="0.3">
      <c r="A1219" s="123">
        <v>40133</v>
      </c>
      <c r="B1219" s="144">
        <v>0.44657708390349499</v>
      </c>
    </row>
    <row r="1220" spans="1:2" x14ac:dyDescent="0.3">
      <c r="A1220" s="123">
        <v>40134</v>
      </c>
      <c r="B1220" s="144">
        <v>0.44172112826448501</v>
      </c>
    </row>
    <row r="1221" spans="1:2" x14ac:dyDescent="0.3">
      <c r="A1221" s="123">
        <v>40135</v>
      </c>
      <c r="B1221" s="144">
        <v>0.44089013398732702</v>
      </c>
    </row>
    <row r="1222" spans="1:2" x14ac:dyDescent="0.3">
      <c r="A1222" s="123">
        <v>40136</v>
      </c>
      <c r="B1222" s="144">
        <v>0.44089764204291998</v>
      </c>
    </row>
    <row r="1223" spans="1:2" x14ac:dyDescent="0.3">
      <c r="A1223" s="123">
        <v>40137</v>
      </c>
      <c r="B1223" s="144">
        <v>0.43803602559470001</v>
      </c>
    </row>
    <row r="1224" spans="1:2" x14ac:dyDescent="0.3">
      <c r="A1224" s="123">
        <v>40140</v>
      </c>
      <c r="B1224" s="144">
        <v>0.432670850867032</v>
      </c>
    </row>
    <row r="1225" spans="1:2" x14ac:dyDescent="0.3">
      <c r="A1225" s="123">
        <v>40141</v>
      </c>
      <c r="B1225" s="144">
        <v>0.42705132989292299</v>
      </c>
    </row>
    <row r="1226" spans="1:2" x14ac:dyDescent="0.3">
      <c r="A1226" s="123">
        <v>40142</v>
      </c>
      <c r="B1226" s="144">
        <v>0.42843403306094502</v>
      </c>
    </row>
    <row r="1227" spans="1:2" x14ac:dyDescent="0.3">
      <c r="A1227" s="123">
        <v>40143</v>
      </c>
      <c r="B1227" s="144">
        <v>0.43105848717317102</v>
      </c>
    </row>
    <row r="1228" spans="1:2" x14ac:dyDescent="0.3">
      <c r="A1228" s="123">
        <v>40144</v>
      </c>
      <c r="B1228" s="144">
        <v>0.43342003063160001</v>
      </c>
    </row>
    <row r="1229" spans="1:2" x14ac:dyDescent="0.3">
      <c r="A1229" s="123">
        <v>40147</v>
      </c>
      <c r="B1229" s="144">
        <v>0.43298691763608999</v>
      </c>
    </row>
    <row r="1230" spans="1:2" x14ac:dyDescent="0.3">
      <c r="A1230" s="123">
        <v>40148</v>
      </c>
      <c r="B1230" s="144">
        <v>0.42896341927377701</v>
      </c>
    </row>
    <row r="1231" spans="1:2" x14ac:dyDescent="0.3">
      <c r="A1231" s="123">
        <v>40149</v>
      </c>
      <c r="B1231" s="144">
        <v>0.42647587971895401</v>
      </c>
    </row>
    <row r="1232" spans="1:2" x14ac:dyDescent="0.3">
      <c r="A1232" s="123">
        <v>40150</v>
      </c>
      <c r="B1232" s="144">
        <v>0.42386046205191003</v>
      </c>
    </row>
    <row r="1233" spans="1:2" x14ac:dyDescent="0.3">
      <c r="A1233" s="123">
        <v>40151</v>
      </c>
      <c r="B1233" s="144">
        <v>0.42150930464240899</v>
      </c>
    </row>
    <row r="1234" spans="1:2" x14ac:dyDescent="0.3">
      <c r="A1234" s="123">
        <v>40154</v>
      </c>
      <c r="B1234" s="144">
        <v>0.42487409423119998</v>
      </c>
    </row>
    <row r="1235" spans="1:2" x14ac:dyDescent="0.3">
      <c r="A1235" s="123">
        <v>40155</v>
      </c>
      <c r="B1235" s="144">
        <v>0.43179000182728799</v>
      </c>
    </row>
    <row r="1236" spans="1:2" x14ac:dyDescent="0.3">
      <c r="A1236" s="123">
        <v>40156</v>
      </c>
      <c r="B1236" s="144">
        <v>0.439673362426584</v>
      </c>
    </row>
    <row r="1237" spans="1:2" x14ac:dyDescent="0.3">
      <c r="A1237" s="123">
        <v>40157</v>
      </c>
      <c r="B1237" s="144">
        <v>0.44202316402240499</v>
      </c>
    </row>
    <row r="1238" spans="1:2" x14ac:dyDescent="0.3">
      <c r="A1238" s="123">
        <v>40158</v>
      </c>
      <c r="B1238" s="144">
        <v>0.44454046845191703</v>
      </c>
    </row>
    <row r="1239" spans="1:2" x14ac:dyDescent="0.3">
      <c r="A1239" s="123">
        <v>40161</v>
      </c>
      <c r="B1239" s="144">
        <v>0.44608705224557899</v>
      </c>
    </row>
    <row r="1240" spans="1:2" x14ac:dyDescent="0.3">
      <c r="A1240" s="123">
        <v>40162</v>
      </c>
      <c r="B1240" s="144">
        <v>0.45055714222176302</v>
      </c>
    </row>
    <row r="1241" spans="1:2" x14ac:dyDescent="0.3">
      <c r="A1241" s="123">
        <v>40163</v>
      </c>
      <c r="B1241" s="144">
        <v>0.45149084818109902</v>
      </c>
    </row>
    <row r="1242" spans="1:2" x14ac:dyDescent="0.3">
      <c r="A1242" s="123">
        <v>40164</v>
      </c>
      <c r="B1242" s="144">
        <v>0.45277195188747099</v>
      </c>
    </row>
    <row r="1243" spans="1:2" x14ac:dyDescent="0.3">
      <c r="A1243" s="123">
        <v>40165</v>
      </c>
      <c r="B1243" s="144">
        <v>0.45362376093782902</v>
      </c>
    </row>
    <row r="1244" spans="1:2" x14ac:dyDescent="0.3">
      <c r="A1244" s="123">
        <v>40168</v>
      </c>
      <c r="B1244" s="144">
        <v>0.44999202694528001</v>
      </c>
    </row>
    <row r="1245" spans="1:2" x14ac:dyDescent="0.3">
      <c r="A1245" s="123">
        <v>40169</v>
      </c>
      <c r="B1245" s="144">
        <v>0.45008524012675399</v>
      </c>
    </row>
    <row r="1246" spans="1:2" x14ac:dyDescent="0.3">
      <c r="A1246" s="123">
        <v>40170</v>
      </c>
      <c r="B1246" s="144">
        <v>0.446551339251196</v>
      </c>
    </row>
    <row r="1247" spans="1:2" x14ac:dyDescent="0.3">
      <c r="A1247" s="123">
        <v>40175</v>
      </c>
      <c r="B1247" s="144">
        <v>0.44620288176525202</v>
      </c>
    </row>
    <row r="1248" spans="1:2" x14ac:dyDescent="0.3">
      <c r="A1248" s="123">
        <v>40176</v>
      </c>
      <c r="B1248" s="144">
        <v>0.44345892621955502</v>
      </c>
    </row>
    <row r="1249" spans="1:2" x14ac:dyDescent="0.3">
      <c r="A1249" s="123">
        <v>40177</v>
      </c>
      <c r="B1249" s="144">
        <v>0.442115608661455</v>
      </c>
    </row>
    <row r="1250" spans="1:2" x14ac:dyDescent="0.3">
      <c r="A1250" s="123">
        <v>40182</v>
      </c>
      <c r="B1250" s="144">
        <v>0.43647350806212198</v>
      </c>
    </row>
    <row r="1251" spans="1:2" x14ac:dyDescent="0.3">
      <c r="A1251" s="123">
        <v>40183</v>
      </c>
      <c r="B1251" s="144">
        <v>0.43254203016489101</v>
      </c>
    </row>
    <row r="1252" spans="1:2" x14ac:dyDescent="0.3">
      <c r="A1252" s="123">
        <v>40184</v>
      </c>
      <c r="B1252" s="144">
        <v>0.42690967561374998</v>
      </c>
    </row>
    <row r="1253" spans="1:2" x14ac:dyDescent="0.3">
      <c r="A1253" s="123">
        <v>40185</v>
      </c>
      <c r="B1253" s="144">
        <v>0.42168922539278603</v>
      </c>
    </row>
    <row r="1254" spans="1:2" x14ac:dyDescent="0.3">
      <c r="A1254" s="123">
        <v>40186</v>
      </c>
      <c r="B1254" s="144">
        <v>0.41793549790245599</v>
      </c>
    </row>
    <row r="1255" spans="1:2" x14ac:dyDescent="0.3">
      <c r="A1255" s="123">
        <v>40189</v>
      </c>
      <c r="B1255" s="144">
        <v>0.41621761878734698</v>
      </c>
    </row>
    <row r="1256" spans="1:2" x14ac:dyDescent="0.3">
      <c r="A1256" s="123">
        <v>40190</v>
      </c>
      <c r="B1256" s="144">
        <v>0.41437416290613299</v>
      </c>
    </row>
    <row r="1257" spans="1:2" x14ac:dyDescent="0.3">
      <c r="A1257" s="123">
        <v>40191</v>
      </c>
      <c r="B1257" s="144">
        <v>0.40739223051697199</v>
      </c>
    </row>
    <row r="1258" spans="1:2" x14ac:dyDescent="0.3">
      <c r="A1258" s="123">
        <v>40192</v>
      </c>
      <c r="B1258" s="144">
        <v>0.40155638509587399</v>
      </c>
    </row>
    <row r="1259" spans="1:2" x14ac:dyDescent="0.3">
      <c r="A1259" s="123">
        <v>40193</v>
      </c>
      <c r="B1259" s="144">
        <v>0.39611700146022599</v>
      </c>
    </row>
    <row r="1260" spans="1:2" x14ac:dyDescent="0.3">
      <c r="A1260" s="123">
        <v>40196</v>
      </c>
      <c r="B1260" s="144">
        <v>0.39321448017738703</v>
      </c>
    </row>
    <row r="1261" spans="1:2" x14ac:dyDescent="0.3">
      <c r="A1261" s="123">
        <v>40197</v>
      </c>
      <c r="B1261" s="144">
        <v>0.39390024119366102</v>
      </c>
    </row>
    <row r="1262" spans="1:2" x14ac:dyDescent="0.3">
      <c r="A1262" s="123">
        <v>40198</v>
      </c>
      <c r="B1262" s="144">
        <v>0.39811788066991299</v>
      </c>
    </row>
    <row r="1263" spans="1:2" x14ac:dyDescent="0.3">
      <c r="A1263" s="123">
        <v>40199</v>
      </c>
      <c r="B1263" s="144">
        <v>0.40610266151806801</v>
      </c>
    </row>
    <row r="1264" spans="1:2" x14ac:dyDescent="0.3">
      <c r="A1264" s="123">
        <v>40200</v>
      </c>
      <c r="B1264" s="144">
        <v>0.41139840079102702</v>
      </c>
    </row>
    <row r="1265" spans="1:2" x14ac:dyDescent="0.3">
      <c r="A1265" s="123">
        <v>40203</v>
      </c>
      <c r="B1265" s="144">
        <v>0.41066066285487002</v>
      </c>
    </row>
    <row r="1266" spans="1:2" x14ac:dyDescent="0.3">
      <c r="A1266" s="123">
        <v>40204</v>
      </c>
      <c r="B1266" s="144">
        <v>0.41367020590667603</v>
      </c>
    </row>
    <row r="1267" spans="1:2" x14ac:dyDescent="0.3">
      <c r="A1267" s="123">
        <v>40205</v>
      </c>
      <c r="B1267" s="144">
        <v>0.40904765137321603</v>
      </c>
    </row>
    <row r="1268" spans="1:2" x14ac:dyDescent="0.3">
      <c r="A1268" s="123">
        <v>40206</v>
      </c>
      <c r="B1268" s="144">
        <v>0.404579797280053</v>
      </c>
    </row>
    <row r="1269" spans="1:2" x14ac:dyDescent="0.3">
      <c r="A1269" s="123">
        <v>40207</v>
      </c>
      <c r="B1269" s="144">
        <v>0.39769843302227198</v>
      </c>
    </row>
    <row r="1270" spans="1:2" x14ac:dyDescent="0.3">
      <c r="A1270" s="123">
        <v>40210</v>
      </c>
      <c r="B1270" s="144">
        <v>0.39526908680760597</v>
      </c>
    </row>
    <row r="1271" spans="1:2" x14ac:dyDescent="0.3">
      <c r="A1271" s="123">
        <v>40211</v>
      </c>
      <c r="B1271" s="144">
        <v>0.39482295366650899</v>
      </c>
    </row>
    <row r="1272" spans="1:2" x14ac:dyDescent="0.3">
      <c r="A1272" s="123">
        <v>40212</v>
      </c>
      <c r="B1272" s="144">
        <v>0.39993660335235498</v>
      </c>
    </row>
    <row r="1273" spans="1:2" x14ac:dyDescent="0.3">
      <c r="A1273" s="123">
        <v>40213</v>
      </c>
      <c r="B1273" s="144">
        <v>0.410651078293085</v>
      </c>
    </row>
    <row r="1274" spans="1:2" x14ac:dyDescent="0.3">
      <c r="A1274" s="123">
        <v>40214</v>
      </c>
      <c r="B1274" s="144">
        <v>0.42109717173573802</v>
      </c>
    </row>
    <row r="1275" spans="1:2" x14ac:dyDescent="0.3">
      <c r="A1275" s="123">
        <v>40217</v>
      </c>
      <c r="B1275" s="144">
        <v>0.423358244927175</v>
      </c>
    </row>
    <row r="1276" spans="1:2" x14ac:dyDescent="0.3">
      <c r="A1276" s="123">
        <v>40218</v>
      </c>
      <c r="B1276" s="144">
        <v>0.42072379838712598</v>
      </c>
    </row>
    <row r="1277" spans="1:2" x14ac:dyDescent="0.3">
      <c r="A1277" s="123">
        <v>40219</v>
      </c>
      <c r="B1277" s="144">
        <v>0.41750196285698599</v>
      </c>
    </row>
    <row r="1278" spans="1:2" x14ac:dyDescent="0.3">
      <c r="A1278" s="123">
        <v>40220</v>
      </c>
      <c r="B1278" s="144">
        <v>0.41483441225974499</v>
      </c>
    </row>
    <row r="1279" spans="1:2" x14ac:dyDescent="0.3">
      <c r="A1279" s="123">
        <v>40221</v>
      </c>
      <c r="B1279" s="144">
        <v>0.41333273808892002</v>
      </c>
    </row>
    <row r="1280" spans="1:2" x14ac:dyDescent="0.3">
      <c r="A1280" s="123">
        <v>40224</v>
      </c>
      <c r="B1280" s="144">
        <v>0.41209534847417201</v>
      </c>
    </row>
    <row r="1281" spans="1:2" x14ac:dyDescent="0.3">
      <c r="A1281" s="123">
        <v>40225</v>
      </c>
      <c r="B1281" s="144">
        <v>0.40507377431487301</v>
      </c>
    </row>
    <row r="1282" spans="1:2" x14ac:dyDescent="0.3">
      <c r="A1282" s="123">
        <v>40226</v>
      </c>
      <c r="B1282" s="144">
        <v>0.39943973960866702</v>
      </c>
    </row>
    <row r="1283" spans="1:2" x14ac:dyDescent="0.3">
      <c r="A1283" s="123">
        <v>40227</v>
      </c>
      <c r="B1283" s="144">
        <v>0.39689523077539501</v>
      </c>
    </row>
    <row r="1284" spans="1:2" x14ac:dyDescent="0.3">
      <c r="A1284" s="123">
        <v>40228</v>
      </c>
      <c r="B1284" s="144">
        <v>0.39625124194571498</v>
      </c>
    </row>
    <row r="1285" spans="1:2" x14ac:dyDescent="0.3">
      <c r="A1285" s="123">
        <v>40231</v>
      </c>
      <c r="B1285" s="144">
        <v>0.39356941915976701</v>
      </c>
    </row>
    <row r="1286" spans="1:2" x14ac:dyDescent="0.3">
      <c r="A1286" s="123">
        <v>40232</v>
      </c>
      <c r="B1286" s="144">
        <v>0.39209911801796099</v>
      </c>
    </row>
    <row r="1287" spans="1:2" x14ac:dyDescent="0.3">
      <c r="A1287" s="123">
        <v>40233</v>
      </c>
      <c r="B1287" s="144">
        <v>0.39196561303372901</v>
      </c>
    </row>
    <row r="1288" spans="1:2" x14ac:dyDescent="0.3">
      <c r="A1288" s="123">
        <v>40234</v>
      </c>
      <c r="B1288" s="144">
        <v>0.39156986336801802</v>
      </c>
    </row>
    <row r="1289" spans="1:2" x14ac:dyDescent="0.3">
      <c r="A1289" s="123">
        <v>40235</v>
      </c>
      <c r="B1289" s="144">
        <v>0.38574380073417402</v>
      </c>
    </row>
    <row r="1290" spans="1:2" x14ac:dyDescent="0.3">
      <c r="A1290" s="123">
        <v>40238</v>
      </c>
      <c r="B1290" s="144">
        <v>0.38233464223916402</v>
      </c>
    </row>
    <row r="1291" spans="1:2" x14ac:dyDescent="0.3">
      <c r="A1291" s="123">
        <v>40239</v>
      </c>
      <c r="B1291" s="144">
        <v>0.38056993225060598</v>
      </c>
    </row>
    <row r="1292" spans="1:2" x14ac:dyDescent="0.3">
      <c r="A1292" s="123">
        <v>40240</v>
      </c>
      <c r="B1292" s="144">
        <v>0.37991925167781099</v>
      </c>
    </row>
    <row r="1293" spans="1:2" x14ac:dyDescent="0.3">
      <c r="A1293" s="123">
        <v>40241</v>
      </c>
      <c r="B1293" s="144">
        <v>0.37477456766750999</v>
      </c>
    </row>
    <row r="1294" spans="1:2" x14ac:dyDescent="0.3">
      <c r="A1294" s="123">
        <v>40242</v>
      </c>
      <c r="B1294" s="144">
        <v>0.36978756954590603</v>
      </c>
    </row>
    <row r="1295" spans="1:2" x14ac:dyDescent="0.3">
      <c r="A1295" s="123">
        <v>40245</v>
      </c>
      <c r="B1295" s="144">
        <v>0.36602833972829302</v>
      </c>
    </row>
    <row r="1296" spans="1:2" x14ac:dyDescent="0.3">
      <c r="A1296" s="123">
        <v>40246</v>
      </c>
      <c r="B1296" s="144">
        <v>0.36094594716460199</v>
      </c>
    </row>
    <row r="1297" spans="1:2" x14ac:dyDescent="0.3">
      <c r="A1297" s="123">
        <v>40247</v>
      </c>
      <c r="B1297" s="144">
        <v>0.35528007588591898</v>
      </c>
    </row>
    <row r="1298" spans="1:2" x14ac:dyDescent="0.3">
      <c r="A1298" s="123">
        <v>40248</v>
      </c>
      <c r="B1298" s="144">
        <v>0.348564795118468</v>
      </c>
    </row>
    <row r="1299" spans="1:2" x14ac:dyDescent="0.3">
      <c r="A1299" s="123">
        <v>40249</v>
      </c>
      <c r="B1299" s="144">
        <v>0.34893403074673901</v>
      </c>
    </row>
    <row r="1300" spans="1:2" x14ac:dyDescent="0.3">
      <c r="A1300" s="123">
        <v>40253</v>
      </c>
      <c r="B1300" s="144">
        <v>0.34920318701384301</v>
      </c>
    </row>
    <row r="1301" spans="1:2" x14ac:dyDescent="0.3">
      <c r="A1301" s="123">
        <v>40254</v>
      </c>
      <c r="B1301" s="144">
        <v>0.34952412364522301</v>
      </c>
    </row>
    <row r="1302" spans="1:2" x14ac:dyDescent="0.3">
      <c r="A1302" s="123">
        <v>40255</v>
      </c>
      <c r="B1302" s="144">
        <v>0.35143234581989702</v>
      </c>
    </row>
    <row r="1303" spans="1:2" x14ac:dyDescent="0.3">
      <c r="A1303" s="123">
        <v>40256</v>
      </c>
      <c r="B1303" s="144">
        <v>0.35457000728390298</v>
      </c>
    </row>
    <row r="1304" spans="1:2" x14ac:dyDescent="0.3">
      <c r="A1304" s="123">
        <v>40259</v>
      </c>
      <c r="B1304" s="144">
        <v>0.356524953573786</v>
      </c>
    </row>
    <row r="1305" spans="1:2" x14ac:dyDescent="0.3">
      <c r="A1305" s="123">
        <v>40260</v>
      </c>
      <c r="B1305" s="144">
        <v>0.35528486016074201</v>
      </c>
    </row>
    <row r="1306" spans="1:2" x14ac:dyDescent="0.3">
      <c r="A1306" s="123">
        <v>40261</v>
      </c>
      <c r="B1306" s="144">
        <v>0.35397695408247498</v>
      </c>
    </row>
    <row r="1307" spans="1:2" x14ac:dyDescent="0.3">
      <c r="A1307" s="123">
        <v>40262</v>
      </c>
      <c r="B1307" s="144">
        <v>0.35129537394042698</v>
      </c>
    </row>
    <row r="1308" spans="1:2" x14ac:dyDescent="0.3">
      <c r="A1308" s="123">
        <v>40263</v>
      </c>
      <c r="B1308" s="144">
        <v>0.34886250943720298</v>
      </c>
    </row>
    <row r="1309" spans="1:2" x14ac:dyDescent="0.3">
      <c r="A1309" s="123">
        <v>40266</v>
      </c>
      <c r="B1309" s="144">
        <v>0.347189920370645</v>
      </c>
    </row>
    <row r="1310" spans="1:2" x14ac:dyDescent="0.3">
      <c r="A1310" s="123">
        <v>40267</v>
      </c>
      <c r="B1310" s="144">
        <v>0.34633172945201302</v>
      </c>
    </row>
    <row r="1311" spans="1:2" x14ac:dyDescent="0.3">
      <c r="A1311" s="123">
        <v>40268</v>
      </c>
      <c r="B1311" s="144">
        <v>0.34614496689131002</v>
      </c>
    </row>
    <row r="1312" spans="1:2" x14ac:dyDescent="0.3">
      <c r="A1312" s="123">
        <v>40269</v>
      </c>
      <c r="B1312" s="144">
        <v>0.34861398864790299</v>
      </c>
    </row>
    <row r="1313" spans="1:2" x14ac:dyDescent="0.3">
      <c r="A1313" s="123">
        <v>40270</v>
      </c>
      <c r="B1313" s="144">
        <v>0.35302820575204802</v>
      </c>
    </row>
    <row r="1314" spans="1:2" x14ac:dyDescent="0.3">
      <c r="A1314" s="123">
        <v>40274</v>
      </c>
      <c r="B1314" s="144">
        <v>0.34896300829072002</v>
      </c>
    </row>
    <row r="1315" spans="1:2" x14ac:dyDescent="0.3">
      <c r="A1315" s="123">
        <v>40275</v>
      </c>
      <c r="B1315" s="144">
        <v>0.34899903677233302</v>
      </c>
    </row>
    <row r="1316" spans="1:2" x14ac:dyDescent="0.3">
      <c r="A1316" s="123">
        <v>40276</v>
      </c>
      <c r="B1316" s="144">
        <v>0.353578227452716</v>
      </c>
    </row>
    <row r="1317" spans="1:2" x14ac:dyDescent="0.3">
      <c r="A1317" s="123">
        <v>40277</v>
      </c>
      <c r="B1317" s="144">
        <v>0.35408603709931502</v>
      </c>
    </row>
    <row r="1318" spans="1:2" x14ac:dyDescent="0.3">
      <c r="A1318" s="123">
        <v>40280</v>
      </c>
      <c r="B1318" s="144">
        <v>0.35656289938823799</v>
      </c>
    </row>
    <row r="1319" spans="1:2" x14ac:dyDescent="0.3">
      <c r="A1319" s="123">
        <v>40281</v>
      </c>
      <c r="B1319" s="144">
        <v>0.35959599324563601</v>
      </c>
    </row>
    <row r="1320" spans="1:2" x14ac:dyDescent="0.3">
      <c r="A1320" s="123">
        <v>40282</v>
      </c>
      <c r="B1320" s="144">
        <v>0.36258389301224297</v>
      </c>
    </row>
    <row r="1321" spans="1:2" x14ac:dyDescent="0.3">
      <c r="A1321" s="123">
        <v>40283</v>
      </c>
      <c r="B1321" s="144">
        <v>0.36441605087673301</v>
      </c>
    </row>
    <row r="1322" spans="1:2" x14ac:dyDescent="0.3">
      <c r="A1322" s="123">
        <v>40284</v>
      </c>
      <c r="B1322" s="144">
        <v>0.36631092677605298</v>
      </c>
    </row>
    <row r="1323" spans="1:2" x14ac:dyDescent="0.3">
      <c r="A1323" s="123">
        <v>40287</v>
      </c>
      <c r="B1323" s="144">
        <v>0.36644855274640198</v>
      </c>
    </row>
    <row r="1324" spans="1:2" x14ac:dyDescent="0.3">
      <c r="A1324" s="123">
        <v>40288</v>
      </c>
      <c r="B1324" s="144">
        <v>0.36204792208682302</v>
      </c>
    </row>
    <row r="1325" spans="1:2" x14ac:dyDescent="0.3">
      <c r="A1325" s="123">
        <v>40289</v>
      </c>
      <c r="B1325" s="144">
        <v>0.36175891196520699</v>
      </c>
    </row>
    <row r="1326" spans="1:2" x14ac:dyDescent="0.3">
      <c r="A1326" s="123">
        <v>40290</v>
      </c>
      <c r="B1326" s="144">
        <v>0.36530293561775701</v>
      </c>
    </row>
    <row r="1327" spans="1:2" x14ac:dyDescent="0.3">
      <c r="A1327" s="123">
        <v>40291</v>
      </c>
      <c r="B1327" s="144">
        <v>0.37051727702628101</v>
      </c>
    </row>
    <row r="1328" spans="1:2" x14ac:dyDescent="0.3">
      <c r="A1328" s="123">
        <v>40294</v>
      </c>
      <c r="B1328" s="144">
        <v>0.38000031356791297</v>
      </c>
    </row>
    <row r="1329" spans="1:2" x14ac:dyDescent="0.3">
      <c r="A1329" s="123">
        <v>40295</v>
      </c>
      <c r="B1329" s="144">
        <v>0.39942211870406902</v>
      </c>
    </row>
    <row r="1330" spans="1:2" x14ac:dyDescent="0.3">
      <c r="A1330" s="123">
        <v>40296</v>
      </c>
      <c r="B1330" s="144">
        <v>0.42975308791625599</v>
      </c>
    </row>
    <row r="1331" spans="1:2" x14ac:dyDescent="0.3">
      <c r="A1331" s="123">
        <v>40297</v>
      </c>
      <c r="B1331" s="144">
        <v>0.45081519508728002</v>
      </c>
    </row>
    <row r="1332" spans="1:2" x14ac:dyDescent="0.3">
      <c r="A1332" s="123">
        <v>40298</v>
      </c>
      <c r="B1332" s="144">
        <v>0.46576038680848098</v>
      </c>
    </row>
    <row r="1333" spans="1:2" x14ac:dyDescent="0.3">
      <c r="A1333" s="123">
        <v>40301</v>
      </c>
      <c r="B1333" s="144">
        <v>0.482067020802457</v>
      </c>
    </row>
    <row r="1334" spans="1:2" x14ac:dyDescent="0.3">
      <c r="A1334" s="123">
        <v>40302</v>
      </c>
      <c r="B1334" s="144">
        <v>0.50820525460957999</v>
      </c>
    </row>
    <row r="1335" spans="1:2" x14ac:dyDescent="0.3">
      <c r="A1335" s="123">
        <v>40303</v>
      </c>
      <c r="B1335" s="144">
        <v>0.538391065241136</v>
      </c>
    </row>
    <row r="1336" spans="1:2" x14ac:dyDescent="0.3">
      <c r="A1336" s="123">
        <v>40304</v>
      </c>
      <c r="B1336" s="144">
        <v>0.56461497921783399</v>
      </c>
    </row>
    <row r="1337" spans="1:2" x14ac:dyDescent="0.3">
      <c r="A1337" s="123">
        <v>40305</v>
      </c>
      <c r="B1337" s="144">
        <v>0.59117007142257405</v>
      </c>
    </row>
    <row r="1338" spans="1:2" x14ac:dyDescent="0.3">
      <c r="A1338" s="123">
        <v>40308</v>
      </c>
      <c r="B1338" s="144">
        <v>0.61733520633712402</v>
      </c>
    </row>
    <row r="1339" spans="1:2" x14ac:dyDescent="0.3">
      <c r="A1339" s="123">
        <v>40309</v>
      </c>
      <c r="B1339" s="144">
        <v>0.63159781250181801</v>
      </c>
    </row>
    <row r="1340" spans="1:2" x14ac:dyDescent="0.3">
      <c r="A1340" s="123">
        <v>40310</v>
      </c>
      <c r="B1340" s="144">
        <v>0.63527137095236097</v>
      </c>
    </row>
    <row r="1341" spans="1:2" x14ac:dyDescent="0.3">
      <c r="A1341" s="123">
        <v>40311</v>
      </c>
      <c r="B1341" s="144">
        <v>0.63767914110519797</v>
      </c>
    </row>
    <row r="1342" spans="1:2" x14ac:dyDescent="0.3">
      <c r="A1342" s="123">
        <v>40312</v>
      </c>
      <c r="B1342" s="144">
        <v>0.644123537695799</v>
      </c>
    </row>
    <row r="1343" spans="1:2" x14ac:dyDescent="0.3">
      <c r="A1343" s="123">
        <v>40315</v>
      </c>
      <c r="B1343" s="144">
        <v>0.65125558015310303</v>
      </c>
    </row>
    <row r="1344" spans="1:2" x14ac:dyDescent="0.3">
      <c r="A1344" s="123">
        <v>40316</v>
      </c>
      <c r="B1344" s="144">
        <v>0.65786878741903398</v>
      </c>
    </row>
    <row r="1345" spans="1:2" x14ac:dyDescent="0.3">
      <c r="A1345" s="123">
        <v>40317</v>
      </c>
      <c r="B1345" s="144">
        <v>0.67365916595562803</v>
      </c>
    </row>
    <row r="1346" spans="1:2" x14ac:dyDescent="0.3">
      <c r="A1346" s="123">
        <v>40318</v>
      </c>
      <c r="B1346" s="144">
        <v>0.68058155904760897</v>
      </c>
    </row>
    <row r="1347" spans="1:2" x14ac:dyDescent="0.3">
      <c r="A1347" s="123">
        <v>40319</v>
      </c>
      <c r="B1347" s="144">
        <v>0.67812976945511405</v>
      </c>
    </row>
    <row r="1348" spans="1:2" x14ac:dyDescent="0.3">
      <c r="A1348" s="123">
        <v>40323</v>
      </c>
      <c r="B1348" s="144">
        <v>0.67517648981032896</v>
      </c>
    </row>
    <row r="1349" spans="1:2" x14ac:dyDescent="0.3">
      <c r="A1349" s="123">
        <v>40324</v>
      </c>
      <c r="B1349" s="144">
        <v>0.66735793566442303</v>
      </c>
    </row>
    <row r="1350" spans="1:2" x14ac:dyDescent="0.3">
      <c r="A1350" s="123">
        <v>40325</v>
      </c>
      <c r="B1350" s="144">
        <v>0.65895901440205595</v>
      </c>
    </row>
    <row r="1351" spans="1:2" x14ac:dyDescent="0.3">
      <c r="A1351" s="123">
        <v>40326</v>
      </c>
      <c r="B1351" s="144">
        <v>0.65298898716338605</v>
      </c>
    </row>
    <row r="1352" spans="1:2" x14ac:dyDescent="0.3">
      <c r="A1352" s="123">
        <v>40329</v>
      </c>
      <c r="B1352" s="144">
        <v>0.64901172652491401</v>
      </c>
    </row>
    <row r="1353" spans="1:2" x14ac:dyDescent="0.3">
      <c r="A1353" s="123">
        <v>40330</v>
      </c>
      <c r="B1353" s="144">
        <v>0.64871564236571899</v>
      </c>
    </row>
    <row r="1354" spans="1:2" x14ac:dyDescent="0.3">
      <c r="A1354" s="123">
        <v>40331</v>
      </c>
      <c r="B1354" s="144">
        <v>0.65364644247778703</v>
      </c>
    </row>
    <row r="1355" spans="1:2" x14ac:dyDescent="0.3">
      <c r="A1355" s="123">
        <v>40332</v>
      </c>
      <c r="B1355" s="144">
        <v>0.66575384460154396</v>
      </c>
    </row>
    <row r="1356" spans="1:2" x14ac:dyDescent="0.3">
      <c r="A1356" s="123">
        <v>40333</v>
      </c>
      <c r="B1356" s="144">
        <v>0.68559474163100498</v>
      </c>
    </row>
    <row r="1357" spans="1:2" x14ac:dyDescent="0.3">
      <c r="A1357" s="123">
        <v>40336</v>
      </c>
      <c r="B1357" s="144">
        <v>0.70005721370229301</v>
      </c>
    </row>
    <row r="1358" spans="1:2" x14ac:dyDescent="0.3">
      <c r="A1358" s="123">
        <v>40337</v>
      </c>
      <c r="B1358" s="144">
        <v>0.698382085371822</v>
      </c>
    </row>
    <row r="1359" spans="1:2" x14ac:dyDescent="0.3">
      <c r="A1359" s="123">
        <v>40338</v>
      </c>
      <c r="B1359" s="144">
        <v>0.69231433889226901</v>
      </c>
    </row>
    <row r="1360" spans="1:2" x14ac:dyDescent="0.3">
      <c r="A1360" s="123">
        <v>40339</v>
      </c>
      <c r="B1360" s="144">
        <v>0.68324390290700099</v>
      </c>
    </row>
    <row r="1361" spans="1:2" x14ac:dyDescent="0.3">
      <c r="A1361" s="123">
        <v>40340</v>
      </c>
      <c r="B1361" s="144">
        <v>0.67219618516872903</v>
      </c>
    </row>
    <row r="1362" spans="1:2" x14ac:dyDescent="0.3">
      <c r="A1362" s="123">
        <v>40343</v>
      </c>
      <c r="B1362" s="144">
        <v>0.66170933163551604</v>
      </c>
    </row>
    <row r="1363" spans="1:2" x14ac:dyDescent="0.3">
      <c r="A1363" s="123">
        <v>40344</v>
      </c>
      <c r="B1363" s="144">
        <v>0.65374438592263495</v>
      </c>
    </row>
    <row r="1364" spans="1:2" x14ac:dyDescent="0.3">
      <c r="A1364" s="123">
        <v>40345</v>
      </c>
      <c r="B1364" s="144">
        <v>0.64714200886292605</v>
      </c>
    </row>
    <row r="1365" spans="1:2" x14ac:dyDescent="0.3">
      <c r="A1365" s="123">
        <v>40346</v>
      </c>
      <c r="B1365" s="144">
        <v>0.637035336973516</v>
      </c>
    </row>
    <row r="1366" spans="1:2" x14ac:dyDescent="0.3">
      <c r="A1366" s="123">
        <v>40347</v>
      </c>
      <c r="B1366" s="144">
        <v>0.62689938913278398</v>
      </c>
    </row>
    <row r="1367" spans="1:2" x14ac:dyDescent="0.3">
      <c r="A1367" s="123">
        <v>40350</v>
      </c>
      <c r="B1367" s="144">
        <v>0.61980483966715505</v>
      </c>
    </row>
    <row r="1368" spans="1:2" x14ac:dyDescent="0.3">
      <c r="A1368" s="123">
        <v>40351</v>
      </c>
      <c r="B1368" s="144">
        <v>0.61385312873925002</v>
      </c>
    </row>
    <row r="1369" spans="1:2" x14ac:dyDescent="0.3">
      <c r="A1369" s="123">
        <v>40352</v>
      </c>
      <c r="B1369" s="144">
        <v>0.60874287813975303</v>
      </c>
    </row>
    <row r="1370" spans="1:2" x14ac:dyDescent="0.3">
      <c r="A1370" s="123">
        <v>40353</v>
      </c>
      <c r="B1370" s="144">
        <v>0.60610692508840103</v>
      </c>
    </row>
    <row r="1371" spans="1:2" x14ac:dyDescent="0.3">
      <c r="A1371" s="123">
        <v>40354</v>
      </c>
      <c r="B1371" s="144">
        <v>0.60562203376387302</v>
      </c>
    </row>
    <row r="1372" spans="1:2" x14ac:dyDescent="0.3">
      <c r="A1372" s="123">
        <v>40357</v>
      </c>
      <c r="B1372" s="144">
        <v>0.60760944076291401</v>
      </c>
    </row>
    <row r="1373" spans="1:2" x14ac:dyDescent="0.3">
      <c r="A1373" s="123">
        <v>40358</v>
      </c>
      <c r="B1373" s="144">
        <v>0.610985035900516</v>
      </c>
    </row>
    <row r="1374" spans="1:2" x14ac:dyDescent="0.3">
      <c r="A1374" s="123">
        <v>40359</v>
      </c>
      <c r="B1374" s="144">
        <v>0.60558299001348004</v>
      </c>
    </row>
    <row r="1375" spans="1:2" x14ac:dyDescent="0.3">
      <c r="A1375" s="123">
        <v>40360</v>
      </c>
      <c r="B1375" s="144">
        <v>0.59908096855223603</v>
      </c>
    </row>
    <row r="1376" spans="1:2" x14ac:dyDescent="0.3">
      <c r="A1376" s="123">
        <v>40361</v>
      </c>
      <c r="B1376" s="144">
        <v>0.59042787176151101</v>
      </c>
    </row>
    <row r="1377" spans="1:2" x14ac:dyDescent="0.3">
      <c r="A1377" s="123">
        <v>40364</v>
      </c>
      <c r="B1377" s="144">
        <v>0.58113268289888198</v>
      </c>
    </row>
    <row r="1378" spans="1:2" x14ac:dyDescent="0.3">
      <c r="A1378" s="123">
        <v>40365</v>
      </c>
      <c r="B1378" s="144">
        <v>0.57116516465532097</v>
      </c>
    </row>
    <row r="1379" spans="1:2" x14ac:dyDescent="0.3">
      <c r="A1379" s="123">
        <v>40366</v>
      </c>
      <c r="B1379" s="144">
        <v>0.56260314445049298</v>
      </c>
    </row>
    <row r="1380" spans="1:2" x14ac:dyDescent="0.3">
      <c r="A1380" s="123">
        <v>40367</v>
      </c>
      <c r="B1380" s="144">
        <v>0.55308495166117699</v>
      </c>
    </row>
    <row r="1381" spans="1:2" x14ac:dyDescent="0.3">
      <c r="A1381" s="123">
        <v>40368</v>
      </c>
      <c r="B1381" s="144">
        <v>0.54694032557657601</v>
      </c>
    </row>
    <row r="1382" spans="1:2" x14ac:dyDescent="0.3">
      <c r="A1382" s="123">
        <v>40371</v>
      </c>
      <c r="B1382" s="144">
        <v>0.54218164966150195</v>
      </c>
    </row>
    <row r="1383" spans="1:2" x14ac:dyDescent="0.3">
      <c r="A1383" s="123">
        <v>40372</v>
      </c>
      <c r="B1383" s="144">
        <v>0.537122901776656</v>
      </c>
    </row>
    <row r="1384" spans="1:2" x14ac:dyDescent="0.3">
      <c r="A1384" s="123">
        <v>40373</v>
      </c>
      <c r="B1384" s="144">
        <v>0.534060409932681</v>
      </c>
    </row>
    <row r="1385" spans="1:2" x14ac:dyDescent="0.3">
      <c r="A1385" s="123">
        <v>40374</v>
      </c>
      <c r="B1385" s="144">
        <v>0.53456204107882099</v>
      </c>
    </row>
    <row r="1386" spans="1:2" x14ac:dyDescent="0.3">
      <c r="A1386" s="123">
        <v>40375</v>
      </c>
      <c r="B1386" s="144">
        <v>0.53955567720836095</v>
      </c>
    </row>
    <row r="1387" spans="1:2" x14ac:dyDescent="0.3">
      <c r="A1387" s="123">
        <v>40378</v>
      </c>
      <c r="B1387" s="144">
        <v>0.55075567008861903</v>
      </c>
    </row>
    <row r="1388" spans="1:2" x14ac:dyDescent="0.3">
      <c r="A1388" s="123">
        <v>40379</v>
      </c>
      <c r="B1388" s="144">
        <v>0.55015775455512095</v>
      </c>
    </row>
    <row r="1389" spans="1:2" x14ac:dyDescent="0.3">
      <c r="A1389" s="123">
        <v>40380</v>
      </c>
      <c r="B1389" s="144">
        <v>0.54441134898742904</v>
      </c>
    </row>
    <row r="1390" spans="1:2" x14ac:dyDescent="0.3">
      <c r="A1390" s="123">
        <v>40381</v>
      </c>
      <c r="B1390" s="144">
        <v>0.538380297177115</v>
      </c>
    </row>
    <row r="1391" spans="1:2" x14ac:dyDescent="0.3">
      <c r="A1391" s="123">
        <v>40382</v>
      </c>
      <c r="B1391" s="144">
        <v>0.53568830951262902</v>
      </c>
    </row>
    <row r="1392" spans="1:2" x14ac:dyDescent="0.3">
      <c r="A1392" s="123">
        <v>40385</v>
      </c>
      <c r="B1392" s="144">
        <v>0.53235304015728402</v>
      </c>
    </row>
    <row r="1393" spans="1:2" x14ac:dyDescent="0.3">
      <c r="A1393" s="123">
        <v>40386</v>
      </c>
      <c r="B1393" s="144">
        <v>0.53039411876236098</v>
      </c>
    </row>
    <row r="1394" spans="1:2" x14ac:dyDescent="0.3">
      <c r="A1394" s="123">
        <v>40387</v>
      </c>
      <c r="B1394" s="144">
        <v>0.52863076970632294</v>
      </c>
    </row>
    <row r="1395" spans="1:2" x14ac:dyDescent="0.3">
      <c r="A1395" s="123">
        <v>40388</v>
      </c>
      <c r="B1395" s="144">
        <v>0.52751081381305398</v>
      </c>
    </row>
    <row r="1396" spans="1:2" x14ac:dyDescent="0.3">
      <c r="A1396" s="123">
        <v>40389</v>
      </c>
      <c r="B1396" s="144">
        <v>0.52496555005151602</v>
      </c>
    </row>
    <row r="1397" spans="1:2" x14ac:dyDescent="0.3">
      <c r="A1397" s="123">
        <v>40392</v>
      </c>
      <c r="B1397" s="144">
        <v>0.52376652218890896</v>
      </c>
    </row>
    <row r="1398" spans="1:2" x14ac:dyDescent="0.3">
      <c r="A1398" s="123">
        <v>40393</v>
      </c>
      <c r="B1398" s="144">
        <v>0.52329690108464699</v>
      </c>
    </row>
    <row r="1399" spans="1:2" x14ac:dyDescent="0.3">
      <c r="A1399" s="123">
        <v>40394</v>
      </c>
      <c r="B1399" s="144">
        <v>0.52193599759508202</v>
      </c>
    </row>
    <row r="1400" spans="1:2" x14ac:dyDescent="0.3">
      <c r="A1400" s="123">
        <v>40395</v>
      </c>
      <c r="B1400" s="144">
        <v>0.51958179900861901</v>
      </c>
    </row>
    <row r="1401" spans="1:2" x14ac:dyDescent="0.3">
      <c r="A1401" s="123">
        <v>40396</v>
      </c>
      <c r="B1401" s="144">
        <v>0.51895835616712904</v>
      </c>
    </row>
    <row r="1402" spans="1:2" x14ac:dyDescent="0.3">
      <c r="A1402" s="123">
        <v>40399</v>
      </c>
      <c r="B1402" s="144">
        <v>0.51610469463384501</v>
      </c>
    </row>
    <row r="1403" spans="1:2" x14ac:dyDescent="0.3">
      <c r="A1403" s="123">
        <v>40400</v>
      </c>
      <c r="B1403" s="144">
        <v>0.51600149854938004</v>
      </c>
    </row>
    <row r="1404" spans="1:2" x14ac:dyDescent="0.3">
      <c r="A1404" s="123">
        <v>40401</v>
      </c>
      <c r="B1404" s="144">
        <v>0.52102184779601701</v>
      </c>
    </row>
    <row r="1405" spans="1:2" x14ac:dyDescent="0.3">
      <c r="A1405" s="123">
        <v>40402</v>
      </c>
      <c r="B1405" s="144">
        <v>0.52254995667328397</v>
      </c>
    </row>
    <row r="1406" spans="1:2" x14ac:dyDescent="0.3">
      <c r="A1406" s="123">
        <v>40403</v>
      </c>
      <c r="B1406" s="144">
        <v>0.52145890034921405</v>
      </c>
    </row>
    <row r="1407" spans="1:2" x14ac:dyDescent="0.3">
      <c r="A1407" s="123">
        <v>40406</v>
      </c>
      <c r="B1407" s="144">
        <v>0.51894171051634097</v>
      </c>
    </row>
    <row r="1408" spans="1:2" x14ac:dyDescent="0.3">
      <c r="A1408" s="123">
        <v>40407</v>
      </c>
      <c r="B1408" s="144">
        <v>0.516656183360373</v>
      </c>
    </row>
    <row r="1409" spans="1:2" x14ac:dyDescent="0.3">
      <c r="A1409" s="123">
        <v>40408</v>
      </c>
      <c r="B1409" s="144">
        <v>0.51409154950665004</v>
      </c>
    </row>
    <row r="1410" spans="1:2" x14ac:dyDescent="0.3">
      <c r="A1410" s="123">
        <v>40409</v>
      </c>
      <c r="B1410" s="144">
        <v>0.51154612070661698</v>
      </c>
    </row>
    <row r="1411" spans="1:2" x14ac:dyDescent="0.3">
      <c r="A1411" s="123">
        <v>40413</v>
      </c>
      <c r="B1411" s="144">
        <v>0.51429562161005704</v>
      </c>
    </row>
    <row r="1412" spans="1:2" x14ac:dyDescent="0.3">
      <c r="A1412" s="123">
        <v>40414</v>
      </c>
      <c r="B1412" s="144">
        <v>0.51852124170074199</v>
      </c>
    </row>
    <row r="1413" spans="1:2" x14ac:dyDescent="0.3">
      <c r="A1413" s="123">
        <v>40415</v>
      </c>
      <c r="B1413" s="144">
        <v>0.51996873754992001</v>
      </c>
    </row>
    <row r="1414" spans="1:2" x14ac:dyDescent="0.3">
      <c r="A1414" s="123">
        <v>40416</v>
      </c>
      <c r="B1414" s="144">
        <v>0.51784294283471199</v>
      </c>
    </row>
    <row r="1415" spans="1:2" x14ac:dyDescent="0.3">
      <c r="A1415" s="123">
        <v>40417</v>
      </c>
      <c r="B1415" s="144">
        <v>0.51417147013103903</v>
      </c>
    </row>
    <row r="1416" spans="1:2" x14ac:dyDescent="0.3">
      <c r="A1416" s="123">
        <v>40420</v>
      </c>
      <c r="B1416" s="144">
        <v>0.51032510358564898</v>
      </c>
    </row>
    <row r="1417" spans="1:2" x14ac:dyDescent="0.3">
      <c r="A1417" s="123">
        <v>40421</v>
      </c>
      <c r="B1417" s="144">
        <v>0.50831458491995496</v>
      </c>
    </row>
    <row r="1418" spans="1:2" x14ac:dyDescent="0.3">
      <c r="A1418" s="123">
        <v>40422</v>
      </c>
      <c r="B1418" s="144">
        <v>0.50703672943873401</v>
      </c>
    </row>
    <row r="1419" spans="1:2" x14ac:dyDescent="0.3">
      <c r="A1419" s="123">
        <v>40423</v>
      </c>
      <c r="B1419" s="144">
        <v>0.50623454884848795</v>
      </c>
    </row>
    <row r="1420" spans="1:2" x14ac:dyDescent="0.3">
      <c r="A1420" s="123">
        <v>40424</v>
      </c>
      <c r="B1420" s="144">
        <v>0.50430655369861599</v>
      </c>
    </row>
    <row r="1421" spans="1:2" x14ac:dyDescent="0.3">
      <c r="A1421" s="123">
        <v>40427</v>
      </c>
      <c r="B1421" s="144">
        <v>0.50677489775566797</v>
      </c>
    </row>
    <row r="1422" spans="1:2" x14ac:dyDescent="0.3">
      <c r="A1422" s="123">
        <v>40428</v>
      </c>
      <c r="B1422" s="144">
        <v>0.51230687251232199</v>
      </c>
    </row>
    <row r="1423" spans="1:2" x14ac:dyDescent="0.3">
      <c r="A1423" s="123">
        <v>40429</v>
      </c>
      <c r="B1423" s="144">
        <v>0.514902942795751</v>
      </c>
    </row>
    <row r="1424" spans="1:2" x14ac:dyDescent="0.3">
      <c r="A1424" s="123">
        <v>40430</v>
      </c>
      <c r="B1424" s="144">
        <v>0.51263729560206905</v>
      </c>
    </row>
    <row r="1425" spans="1:2" x14ac:dyDescent="0.3">
      <c r="A1425" s="123">
        <v>40431</v>
      </c>
      <c r="B1425" s="144">
        <v>0.51108612335582204</v>
      </c>
    </row>
    <row r="1426" spans="1:2" x14ac:dyDescent="0.3">
      <c r="A1426" s="123">
        <v>40434</v>
      </c>
      <c r="B1426" s="144">
        <v>0.50788328605151001</v>
      </c>
    </row>
    <row r="1427" spans="1:2" x14ac:dyDescent="0.3">
      <c r="A1427" s="123">
        <v>40435</v>
      </c>
      <c r="B1427" s="144">
        <v>0.50388637582069196</v>
      </c>
    </row>
    <row r="1428" spans="1:2" x14ac:dyDescent="0.3">
      <c r="A1428" s="123">
        <v>40436</v>
      </c>
      <c r="B1428" s="144">
        <v>0.49956001336835099</v>
      </c>
    </row>
    <row r="1429" spans="1:2" x14ac:dyDescent="0.3">
      <c r="A1429" s="123">
        <v>40437</v>
      </c>
      <c r="B1429" s="144">
        <v>0.49377505193141702</v>
      </c>
    </row>
    <row r="1430" spans="1:2" x14ac:dyDescent="0.3">
      <c r="A1430" s="123">
        <v>40438</v>
      </c>
      <c r="B1430" s="144">
        <v>0.486277179071961</v>
      </c>
    </row>
    <row r="1431" spans="1:2" x14ac:dyDescent="0.3">
      <c r="A1431" s="123">
        <v>40441</v>
      </c>
      <c r="B1431" s="144">
        <v>0.480385466133393</v>
      </c>
    </row>
    <row r="1432" spans="1:2" x14ac:dyDescent="0.3">
      <c r="A1432" s="123">
        <v>40442</v>
      </c>
      <c r="B1432" s="144">
        <v>0.47435344766787502</v>
      </c>
    </row>
    <row r="1433" spans="1:2" x14ac:dyDescent="0.3">
      <c r="A1433" s="123">
        <v>40443</v>
      </c>
      <c r="B1433" s="144">
        <v>0.47005860736132798</v>
      </c>
    </row>
    <row r="1434" spans="1:2" x14ac:dyDescent="0.3">
      <c r="A1434" s="123">
        <v>40444</v>
      </c>
      <c r="B1434" s="144">
        <v>0.46586412498014002</v>
      </c>
    </row>
    <row r="1435" spans="1:2" x14ac:dyDescent="0.3">
      <c r="A1435" s="123">
        <v>40445</v>
      </c>
      <c r="B1435" s="144">
        <v>0.46159477428808299</v>
      </c>
    </row>
    <row r="1436" spans="1:2" x14ac:dyDescent="0.3">
      <c r="A1436" s="123">
        <v>40448</v>
      </c>
      <c r="B1436" s="144">
        <v>0.45827495728461098</v>
      </c>
    </row>
    <row r="1437" spans="1:2" x14ac:dyDescent="0.3">
      <c r="A1437" s="123">
        <v>40449</v>
      </c>
      <c r="B1437" s="144">
        <v>0.45931191164067298</v>
      </c>
    </row>
    <row r="1438" spans="1:2" x14ac:dyDescent="0.3">
      <c r="A1438" s="123">
        <v>40450</v>
      </c>
      <c r="B1438" s="144">
        <v>0.46100067951766799</v>
      </c>
    </row>
    <row r="1439" spans="1:2" x14ac:dyDescent="0.3">
      <c r="A1439" s="123">
        <v>40451</v>
      </c>
      <c r="B1439" s="144">
        <v>0.45868645622750498</v>
      </c>
    </row>
    <row r="1440" spans="1:2" x14ac:dyDescent="0.3">
      <c r="A1440" s="123">
        <v>40452</v>
      </c>
      <c r="B1440" s="144">
        <v>0.457924816998312</v>
      </c>
    </row>
    <row r="1441" spans="1:2" x14ac:dyDescent="0.3">
      <c r="A1441" s="123">
        <v>40455</v>
      </c>
      <c r="B1441" s="144">
        <v>0.45515323621972198</v>
      </c>
    </row>
    <row r="1442" spans="1:2" x14ac:dyDescent="0.3">
      <c r="A1442" s="123">
        <v>40456</v>
      </c>
      <c r="B1442" s="144">
        <v>0.44988648204992598</v>
      </c>
    </row>
    <row r="1443" spans="1:2" x14ac:dyDescent="0.3">
      <c r="A1443" s="123">
        <v>40457</v>
      </c>
      <c r="B1443" s="144">
        <v>0.44769319990564799</v>
      </c>
    </row>
    <row r="1444" spans="1:2" x14ac:dyDescent="0.3">
      <c r="A1444" s="123">
        <v>40458</v>
      </c>
      <c r="B1444" s="144">
        <v>0.44856683534801101</v>
      </c>
    </row>
    <row r="1445" spans="1:2" x14ac:dyDescent="0.3">
      <c r="A1445" s="123">
        <v>40459</v>
      </c>
      <c r="B1445" s="144">
        <v>0.45141266580652101</v>
      </c>
    </row>
    <row r="1446" spans="1:2" x14ac:dyDescent="0.3">
      <c r="A1446" s="123">
        <v>40462</v>
      </c>
      <c r="B1446" s="144">
        <v>0.44994566107596801</v>
      </c>
    </row>
    <row r="1447" spans="1:2" x14ac:dyDescent="0.3">
      <c r="A1447" s="123">
        <v>40463</v>
      </c>
      <c r="B1447" s="144">
        <v>0.45075931166203598</v>
      </c>
    </row>
    <row r="1448" spans="1:2" x14ac:dyDescent="0.3">
      <c r="A1448" s="123">
        <v>40464</v>
      </c>
      <c r="B1448" s="144">
        <v>0.45105321908767099</v>
      </c>
    </row>
    <row r="1449" spans="1:2" x14ac:dyDescent="0.3">
      <c r="A1449" s="123">
        <v>40465</v>
      </c>
      <c r="B1449" s="144">
        <v>0.451929752015229</v>
      </c>
    </row>
    <row r="1450" spans="1:2" x14ac:dyDescent="0.3">
      <c r="A1450" s="123">
        <v>40466</v>
      </c>
      <c r="B1450" s="144">
        <v>0.45615990821350899</v>
      </c>
    </row>
    <row r="1451" spans="1:2" x14ac:dyDescent="0.3">
      <c r="A1451" s="123">
        <v>40469</v>
      </c>
      <c r="B1451" s="144">
        <v>0.46231680808019998</v>
      </c>
    </row>
    <row r="1452" spans="1:2" x14ac:dyDescent="0.3">
      <c r="A1452" s="123">
        <v>40470</v>
      </c>
      <c r="B1452" s="144">
        <v>0.46489596660967603</v>
      </c>
    </row>
    <row r="1453" spans="1:2" x14ac:dyDescent="0.3">
      <c r="A1453" s="123">
        <v>40471</v>
      </c>
      <c r="B1453" s="144">
        <v>0.46798921142119598</v>
      </c>
    </row>
    <row r="1454" spans="1:2" x14ac:dyDescent="0.3">
      <c r="A1454" s="123">
        <v>40472</v>
      </c>
      <c r="B1454" s="144">
        <v>0.47176972603855799</v>
      </c>
    </row>
    <row r="1455" spans="1:2" x14ac:dyDescent="0.3">
      <c r="A1455" s="123">
        <v>40473</v>
      </c>
      <c r="B1455" s="144">
        <v>0.47875106584014798</v>
      </c>
    </row>
    <row r="1456" spans="1:2" x14ac:dyDescent="0.3">
      <c r="A1456" s="123">
        <v>40476</v>
      </c>
      <c r="B1456" s="144">
        <v>0.48179423062346499</v>
      </c>
    </row>
    <row r="1457" spans="1:2" x14ac:dyDescent="0.3">
      <c r="A1457" s="123">
        <v>40477</v>
      </c>
      <c r="B1457" s="144">
        <v>0.48653686344902503</v>
      </c>
    </row>
    <row r="1458" spans="1:2" x14ac:dyDescent="0.3">
      <c r="A1458" s="123">
        <v>40478</v>
      </c>
      <c r="B1458" s="144">
        <v>0.48833951959404098</v>
      </c>
    </row>
    <row r="1459" spans="1:2" x14ac:dyDescent="0.3">
      <c r="A1459" s="123">
        <v>40479</v>
      </c>
      <c r="B1459" s="144">
        <v>0.48656980454707599</v>
      </c>
    </row>
    <row r="1460" spans="1:2" x14ac:dyDescent="0.3">
      <c r="A1460" s="123">
        <v>40480</v>
      </c>
      <c r="B1460" s="144">
        <v>0.48415802562732002</v>
      </c>
    </row>
    <row r="1461" spans="1:2" x14ac:dyDescent="0.3">
      <c r="A1461" s="123">
        <v>40484</v>
      </c>
      <c r="B1461" s="144">
        <v>0.484859949750092</v>
      </c>
    </row>
    <row r="1462" spans="1:2" x14ac:dyDescent="0.3">
      <c r="A1462" s="123">
        <v>40485</v>
      </c>
      <c r="B1462" s="144">
        <v>0.48405145055084098</v>
      </c>
    </row>
    <row r="1463" spans="1:2" x14ac:dyDescent="0.3">
      <c r="A1463" s="123">
        <v>40486</v>
      </c>
      <c r="B1463" s="144">
        <v>0.48242755242950502</v>
      </c>
    </row>
    <row r="1464" spans="1:2" x14ac:dyDescent="0.3">
      <c r="A1464" s="123">
        <v>40487</v>
      </c>
      <c r="B1464" s="144">
        <v>0.48732815633162502</v>
      </c>
    </row>
    <row r="1465" spans="1:2" x14ac:dyDescent="0.3">
      <c r="A1465" s="123">
        <v>40490</v>
      </c>
      <c r="B1465" s="144">
        <v>0.48739470440134097</v>
      </c>
    </row>
    <row r="1466" spans="1:2" x14ac:dyDescent="0.3">
      <c r="A1466" s="123">
        <v>40491</v>
      </c>
      <c r="B1466" s="144">
        <v>0.48536504709899703</v>
      </c>
    </row>
    <row r="1467" spans="1:2" x14ac:dyDescent="0.3">
      <c r="A1467" s="123">
        <v>40492</v>
      </c>
      <c r="B1467" s="144">
        <v>0.48505398665955801</v>
      </c>
    </row>
    <row r="1468" spans="1:2" x14ac:dyDescent="0.3">
      <c r="A1468" s="123">
        <v>40493</v>
      </c>
      <c r="B1468" s="144">
        <v>0.48626002631288001</v>
      </c>
    </row>
    <row r="1469" spans="1:2" x14ac:dyDescent="0.3">
      <c r="A1469" s="123">
        <v>40494</v>
      </c>
      <c r="B1469" s="144">
        <v>0.48210606580899401</v>
      </c>
    </row>
    <row r="1470" spans="1:2" x14ac:dyDescent="0.3">
      <c r="A1470" s="123">
        <v>40497</v>
      </c>
      <c r="B1470" s="144">
        <v>0.478529345088817</v>
      </c>
    </row>
    <row r="1471" spans="1:2" x14ac:dyDescent="0.3">
      <c r="A1471" s="123">
        <v>40498</v>
      </c>
      <c r="B1471" s="144">
        <v>0.47480407741963399</v>
      </c>
    </row>
    <row r="1472" spans="1:2" x14ac:dyDescent="0.3">
      <c r="A1472" s="123">
        <v>40499</v>
      </c>
      <c r="B1472" s="144">
        <v>0.473503600155185</v>
      </c>
    </row>
    <row r="1473" spans="1:2" x14ac:dyDescent="0.3">
      <c r="A1473" s="123">
        <v>40500</v>
      </c>
      <c r="B1473" s="144">
        <v>0.47078392920627699</v>
      </c>
    </row>
    <row r="1474" spans="1:2" x14ac:dyDescent="0.3">
      <c r="A1474" s="123">
        <v>40501</v>
      </c>
      <c r="B1474" s="144">
        <v>0.47040543611992502</v>
      </c>
    </row>
    <row r="1475" spans="1:2" x14ac:dyDescent="0.3">
      <c r="A1475" s="123">
        <v>40504</v>
      </c>
      <c r="B1475" s="144">
        <v>0.46910766336533699</v>
      </c>
    </row>
    <row r="1476" spans="1:2" x14ac:dyDescent="0.3">
      <c r="A1476" s="123">
        <v>40505</v>
      </c>
      <c r="B1476" s="144">
        <v>0.471097381458214</v>
      </c>
    </row>
    <row r="1477" spans="1:2" x14ac:dyDescent="0.3">
      <c r="A1477" s="123">
        <v>40506</v>
      </c>
      <c r="B1477" s="144">
        <v>0.47450628650844801</v>
      </c>
    </row>
    <row r="1478" spans="1:2" x14ac:dyDescent="0.3">
      <c r="A1478" s="123">
        <v>40507</v>
      </c>
      <c r="B1478" s="144">
        <v>0.47876250835369899</v>
      </c>
    </row>
    <row r="1479" spans="1:2" x14ac:dyDescent="0.3">
      <c r="A1479" s="123">
        <v>40508</v>
      </c>
      <c r="B1479" s="144">
        <v>0.48524394120249698</v>
      </c>
    </row>
    <row r="1480" spans="1:2" x14ac:dyDescent="0.3">
      <c r="A1480" s="123">
        <v>40511</v>
      </c>
      <c r="B1480" s="144">
        <v>0.49393503328120297</v>
      </c>
    </row>
    <row r="1481" spans="1:2" x14ac:dyDescent="0.3">
      <c r="A1481" s="123">
        <v>40512</v>
      </c>
      <c r="B1481" s="144">
        <v>0.50608689190632805</v>
      </c>
    </row>
    <row r="1482" spans="1:2" x14ac:dyDescent="0.3">
      <c r="A1482" s="123">
        <v>40513</v>
      </c>
      <c r="B1482" s="144">
        <v>0.51286457471087399</v>
      </c>
    </row>
    <row r="1483" spans="1:2" x14ac:dyDescent="0.3">
      <c r="A1483" s="123">
        <v>40514</v>
      </c>
      <c r="B1483" s="144">
        <v>0.518625782924374</v>
      </c>
    </row>
    <row r="1484" spans="1:2" x14ac:dyDescent="0.3">
      <c r="A1484" s="123">
        <v>40515</v>
      </c>
      <c r="B1484" s="144">
        <v>0.51899707532833095</v>
      </c>
    </row>
    <row r="1485" spans="1:2" x14ac:dyDescent="0.3">
      <c r="A1485" s="123">
        <v>40518</v>
      </c>
      <c r="B1485" s="144">
        <v>0.52183601099540899</v>
      </c>
    </row>
    <row r="1486" spans="1:2" x14ac:dyDescent="0.3">
      <c r="A1486" s="123">
        <v>40519</v>
      </c>
      <c r="B1486" s="144">
        <v>0.518650656374538</v>
      </c>
    </row>
    <row r="1487" spans="1:2" x14ac:dyDescent="0.3">
      <c r="A1487" s="123">
        <v>40520</v>
      </c>
      <c r="B1487" s="144">
        <v>0.51563484708070595</v>
      </c>
    </row>
    <row r="1488" spans="1:2" x14ac:dyDescent="0.3">
      <c r="A1488" s="123">
        <v>40521</v>
      </c>
      <c r="B1488" s="144">
        <v>0.51033053639849402</v>
      </c>
    </row>
    <row r="1489" spans="1:2" x14ac:dyDescent="0.3">
      <c r="A1489" s="123">
        <v>40522</v>
      </c>
      <c r="B1489" s="144">
        <v>0.50377751307682805</v>
      </c>
    </row>
    <row r="1490" spans="1:2" x14ac:dyDescent="0.3">
      <c r="A1490" s="123">
        <v>40525</v>
      </c>
      <c r="B1490" s="144">
        <v>0.492543281502696</v>
      </c>
    </row>
    <row r="1491" spans="1:2" x14ac:dyDescent="0.3">
      <c r="A1491" s="123">
        <v>40526</v>
      </c>
      <c r="B1491" s="144">
        <v>0.48451204527758202</v>
      </c>
    </row>
    <row r="1492" spans="1:2" x14ac:dyDescent="0.3">
      <c r="A1492" s="123">
        <v>40527</v>
      </c>
      <c r="B1492" s="144">
        <v>0.47598374080404598</v>
      </c>
    </row>
    <row r="1493" spans="1:2" x14ac:dyDescent="0.3">
      <c r="A1493" s="123">
        <v>40528</v>
      </c>
      <c r="B1493" s="144">
        <v>0.47084607050378402</v>
      </c>
    </row>
    <row r="1494" spans="1:2" x14ac:dyDescent="0.3">
      <c r="A1494" s="123">
        <v>40529</v>
      </c>
      <c r="B1494" s="144">
        <v>0.46646828728899598</v>
      </c>
    </row>
    <row r="1495" spans="1:2" x14ac:dyDescent="0.3">
      <c r="A1495" s="123">
        <v>40532</v>
      </c>
      <c r="B1495" s="144">
        <v>0.463755617832453</v>
      </c>
    </row>
    <row r="1496" spans="1:2" x14ac:dyDescent="0.3">
      <c r="A1496" s="123">
        <v>40533</v>
      </c>
      <c r="B1496" s="144">
        <v>0.46102726765149998</v>
      </c>
    </row>
    <row r="1497" spans="1:2" x14ac:dyDescent="0.3">
      <c r="A1497" s="123">
        <v>40534</v>
      </c>
      <c r="B1497" s="144">
        <v>0.45898563339607101</v>
      </c>
    </row>
    <row r="1498" spans="1:2" x14ac:dyDescent="0.3">
      <c r="A1498" s="123">
        <v>40535</v>
      </c>
      <c r="B1498" s="144">
        <v>0.45610164108998902</v>
      </c>
    </row>
    <row r="1499" spans="1:2" x14ac:dyDescent="0.3">
      <c r="A1499" s="123">
        <v>40539</v>
      </c>
      <c r="B1499" s="144">
        <v>0.45551851827308298</v>
      </c>
    </row>
    <row r="1500" spans="1:2" x14ac:dyDescent="0.3">
      <c r="A1500" s="123">
        <v>40540</v>
      </c>
      <c r="B1500" s="144">
        <v>0.45644588867549402</v>
      </c>
    </row>
    <row r="1501" spans="1:2" x14ac:dyDescent="0.3">
      <c r="A1501" s="123">
        <v>40541</v>
      </c>
      <c r="B1501" s="144">
        <v>0.45600051099910799</v>
      </c>
    </row>
    <row r="1502" spans="1:2" x14ac:dyDescent="0.3">
      <c r="A1502" s="123">
        <v>40542</v>
      </c>
      <c r="B1502" s="144">
        <v>0.46111200776908301</v>
      </c>
    </row>
    <row r="1503" spans="1:2" x14ac:dyDescent="0.3">
      <c r="A1503" s="123">
        <v>40543</v>
      </c>
      <c r="B1503" s="144">
        <v>0.46391547102981701</v>
      </c>
    </row>
    <row r="1504" spans="1:2" x14ac:dyDescent="0.3">
      <c r="A1504" s="123">
        <v>40546</v>
      </c>
      <c r="B1504" s="144">
        <v>0.45752841898345797</v>
      </c>
    </row>
    <row r="1505" spans="1:2" x14ac:dyDescent="0.3">
      <c r="A1505" s="123">
        <v>40547</v>
      </c>
      <c r="B1505" s="144">
        <v>0.45405843610344498</v>
      </c>
    </row>
    <row r="1506" spans="1:2" x14ac:dyDescent="0.3">
      <c r="A1506" s="123">
        <v>40548</v>
      </c>
      <c r="B1506" s="144">
        <v>0.44761075523734201</v>
      </c>
    </row>
    <row r="1507" spans="1:2" x14ac:dyDescent="0.3">
      <c r="A1507" s="123">
        <v>40549</v>
      </c>
      <c r="B1507" s="144">
        <v>0.44340234703692299</v>
      </c>
    </row>
    <row r="1508" spans="1:2" x14ac:dyDescent="0.3">
      <c r="A1508" s="123">
        <v>40550</v>
      </c>
      <c r="B1508" s="144">
        <v>0.444582204659702</v>
      </c>
    </row>
    <row r="1509" spans="1:2" x14ac:dyDescent="0.3">
      <c r="A1509" s="123">
        <v>40553</v>
      </c>
      <c r="B1509" s="144">
        <v>0.44436755195038702</v>
      </c>
    </row>
    <row r="1510" spans="1:2" x14ac:dyDescent="0.3">
      <c r="A1510" s="123">
        <v>40554</v>
      </c>
      <c r="B1510" s="144">
        <v>0.44359282891595803</v>
      </c>
    </row>
    <row r="1511" spans="1:2" x14ac:dyDescent="0.3">
      <c r="A1511" s="123">
        <v>40555</v>
      </c>
      <c r="B1511" s="144">
        <v>0.44477451786477401</v>
      </c>
    </row>
    <row r="1512" spans="1:2" x14ac:dyDescent="0.3">
      <c r="A1512" s="123">
        <v>40556</v>
      </c>
      <c r="B1512" s="144">
        <v>0.44768208515216301</v>
      </c>
    </row>
    <row r="1513" spans="1:2" x14ac:dyDescent="0.3">
      <c r="A1513" s="123">
        <v>40557</v>
      </c>
      <c r="B1513" s="144">
        <v>0.45118798330486598</v>
      </c>
    </row>
    <row r="1514" spans="1:2" x14ac:dyDescent="0.3">
      <c r="A1514" s="123">
        <v>40560</v>
      </c>
      <c r="B1514" s="144">
        <v>0.454087364000064</v>
      </c>
    </row>
    <row r="1515" spans="1:2" x14ac:dyDescent="0.3">
      <c r="A1515" s="123">
        <v>40561</v>
      </c>
      <c r="B1515" s="144">
        <v>0.453765882302959</v>
      </c>
    </row>
    <row r="1516" spans="1:2" x14ac:dyDescent="0.3">
      <c r="A1516" s="123">
        <v>40562</v>
      </c>
      <c r="B1516" s="144">
        <v>0.44820216849604599</v>
      </c>
    </row>
    <row r="1517" spans="1:2" x14ac:dyDescent="0.3">
      <c r="A1517" s="123">
        <v>40563</v>
      </c>
      <c r="B1517" s="144">
        <v>0.44265166820485802</v>
      </c>
    </row>
    <row r="1518" spans="1:2" x14ac:dyDescent="0.3">
      <c r="A1518" s="123">
        <v>40564</v>
      </c>
      <c r="B1518" s="144">
        <v>0.434819505678188</v>
      </c>
    </row>
    <row r="1519" spans="1:2" x14ac:dyDescent="0.3">
      <c r="A1519" s="123">
        <v>40567</v>
      </c>
      <c r="B1519" s="144">
        <v>0.42823308460168702</v>
      </c>
    </row>
    <row r="1520" spans="1:2" x14ac:dyDescent="0.3">
      <c r="A1520" s="123">
        <v>40568</v>
      </c>
      <c r="B1520" s="144">
        <v>0.42512721329908798</v>
      </c>
    </row>
    <row r="1521" spans="1:2" x14ac:dyDescent="0.3">
      <c r="A1521" s="123">
        <v>40569</v>
      </c>
      <c r="B1521" s="144">
        <v>0.42245225644932199</v>
      </c>
    </row>
    <row r="1522" spans="1:2" x14ac:dyDescent="0.3">
      <c r="A1522" s="123">
        <v>40570</v>
      </c>
      <c r="B1522" s="144">
        <v>0.42145528917942499</v>
      </c>
    </row>
    <row r="1523" spans="1:2" x14ac:dyDescent="0.3">
      <c r="A1523" s="123">
        <v>40571</v>
      </c>
      <c r="B1523" s="144">
        <v>0.42471927407996601</v>
      </c>
    </row>
    <row r="1524" spans="1:2" x14ac:dyDescent="0.3">
      <c r="A1524" s="123">
        <v>40574</v>
      </c>
      <c r="B1524" s="144">
        <v>0.42599990513337299</v>
      </c>
    </row>
    <row r="1525" spans="1:2" x14ac:dyDescent="0.3">
      <c r="A1525" s="123">
        <v>40575</v>
      </c>
      <c r="B1525" s="144">
        <v>0.42761188132796502</v>
      </c>
    </row>
    <row r="1526" spans="1:2" x14ac:dyDescent="0.3">
      <c r="A1526" s="123">
        <v>40576</v>
      </c>
      <c r="B1526" s="144">
        <v>0.42841346911421102</v>
      </c>
    </row>
    <row r="1527" spans="1:2" x14ac:dyDescent="0.3">
      <c r="A1527" s="123">
        <v>40577</v>
      </c>
      <c r="B1527" s="144">
        <v>0.42940513345161802</v>
      </c>
    </row>
    <row r="1528" spans="1:2" x14ac:dyDescent="0.3">
      <c r="A1528" s="123">
        <v>40578</v>
      </c>
      <c r="B1528" s="144">
        <v>0.42693960965125499</v>
      </c>
    </row>
    <row r="1529" spans="1:2" x14ac:dyDescent="0.3">
      <c r="A1529" s="123">
        <v>40581</v>
      </c>
      <c r="B1529" s="144">
        <v>0.423001589794055</v>
      </c>
    </row>
    <row r="1530" spans="1:2" x14ac:dyDescent="0.3">
      <c r="A1530" s="123">
        <v>40582</v>
      </c>
      <c r="B1530" s="144">
        <v>0.41928996693826298</v>
      </c>
    </row>
    <row r="1531" spans="1:2" x14ac:dyDescent="0.3">
      <c r="A1531" s="123">
        <v>40583</v>
      </c>
      <c r="B1531" s="144">
        <v>0.41539623238916201</v>
      </c>
    </row>
    <row r="1532" spans="1:2" x14ac:dyDescent="0.3">
      <c r="A1532" s="123">
        <v>40584</v>
      </c>
      <c r="B1532" s="144">
        <v>0.41168383085155802</v>
      </c>
    </row>
    <row r="1533" spans="1:2" x14ac:dyDescent="0.3">
      <c r="A1533" s="123">
        <v>40585</v>
      </c>
      <c r="B1533" s="144">
        <v>0.407997357490676</v>
      </c>
    </row>
    <row r="1534" spans="1:2" x14ac:dyDescent="0.3">
      <c r="A1534" s="123">
        <v>40588</v>
      </c>
      <c r="B1534" s="144">
        <v>0.403255065789206</v>
      </c>
    </row>
    <row r="1535" spans="1:2" x14ac:dyDescent="0.3">
      <c r="A1535" s="123">
        <v>40589</v>
      </c>
      <c r="B1535" s="144">
        <v>0.398286392225078</v>
      </c>
    </row>
    <row r="1536" spans="1:2" x14ac:dyDescent="0.3">
      <c r="A1536" s="123">
        <v>40590</v>
      </c>
      <c r="B1536" s="144">
        <v>0.39465868412932198</v>
      </c>
    </row>
    <row r="1537" spans="1:2" x14ac:dyDescent="0.3">
      <c r="A1537" s="123">
        <v>40591</v>
      </c>
      <c r="B1537" s="144">
        <v>0.39233097643215897</v>
      </c>
    </row>
    <row r="1538" spans="1:2" x14ac:dyDescent="0.3">
      <c r="A1538" s="123">
        <v>40592</v>
      </c>
      <c r="B1538" s="144">
        <v>0.38971115959390801</v>
      </c>
    </row>
    <row r="1539" spans="1:2" x14ac:dyDescent="0.3">
      <c r="A1539" s="123">
        <v>40595</v>
      </c>
      <c r="B1539" s="144">
        <v>0.38850005451660702</v>
      </c>
    </row>
    <row r="1540" spans="1:2" x14ac:dyDescent="0.3">
      <c r="A1540" s="123">
        <v>40596</v>
      </c>
      <c r="B1540" s="144">
        <v>0.38858850024386798</v>
      </c>
    </row>
    <row r="1541" spans="1:2" x14ac:dyDescent="0.3">
      <c r="A1541" s="123">
        <v>40597</v>
      </c>
      <c r="B1541" s="144">
        <v>0.38768141539445</v>
      </c>
    </row>
    <row r="1542" spans="1:2" x14ac:dyDescent="0.3">
      <c r="A1542" s="123">
        <v>40598</v>
      </c>
      <c r="B1542" s="144">
        <v>0.38740070424282302</v>
      </c>
    </row>
    <row r="1543" spans="1:2" x14ac:dyDescent="0.3">
      <c r="A1543" s="123">
        <v>40599</v>
      </c>
      <c r="B1543" s="144">
        <v>0.38588116776815301</v>
      </c>
    </row>
    <row r="1544" spans="1:2" x14ac:dyDescent="0.3">
      <c r="A1544" s="123">
        <v>40602</v>
      </c>
      <c r="B1544" s="144">
        <v>0.38287441138254202</v>
      </c>
    </row>
    <row r="1545" spans="1:2" x14ac:dyDescent="0.3">
      <c r="A1545" s="123">
        <v>40603</v>
      </c>
      <c r="B1545" s="144">
        <v>0.38059093789794901</v>
      </c>
    </row>
    <row r="1546" spans="1:2" x14ac:dyDescent="0.3">
      <c r="A1546" s="123">
        <v>40604</v>
      </c>
      <c r="B1546" s="144">
        <v>0.37976618392101202</v>
      </c>
    </row>
    <row r="1547" spans="1:2" x14ac:dyDescent="0.3">
      <c r="A1547" s="123">
        <v>40605</v>
      </c>
      <c r="B1547" s="144">
        <v>0.38046128391596801</v>
      </c>
    </row>
    <row r="1548" spans="1:2" x14ac:dyDescent="0.3">
      <c r="A1548" s="123">
        <v>40606</v>
      </c>
      <c r="B1548" s="144">
        <v>0.37634048801485098</v>
      </c>
    </row>
    <row r="1549" spans="1:2" x14ac:dyDescent="0.3">
      <c r="A1549" s="123">
        <v>40609</v>
      </c>
      <c r="B1549" s="144">
        <v>0.37738586104382199</v>
      </c>
    </row>
    <row r="1550" spans="1:2" x14ac:dyDescent="0.3">
      <c r="A1550" s="123">
        <v>40610</v>
      </c>
      <c r="B1550" s="144">
        <v>0.37780339211703201</v>
      </c>
    </row>
    <row r="1551" spans="1:2" x14ac:dyDescent="0.3">
      <c r="A1551" s="123">
        <v>40611</v>
      </c>
      <c r="B1551" s="144">
        <v>0.38105623595938498</v>
      </c>
    </row>
    <row r="1552" spans="1:2" x14ac:dyDescent="0.3">
      <c r="A1552" s="123">
        <v>40612</v>
      </c>
      <c r="B1552" s="144">
        <v>0.38218999726362601</v>
      </c>
    </row>
    <row r="1553" spans="1:2" x14ac:dyDescent="0.3">
      <c r="A1553" s="123">
        <v>40613</v>
      </c>
      <c r="B1553" s="144">
        <v>0.381040373759229</v>
      </c>
    </row>
    <row r="1554" spans="1:2" x14ac:dyDescent="0.3">
      <c r="A1554" s="123">
        <v>40618</v>
      </c>
      <c r="B1554" s="144">
        <v>0.37979701644472802</v>
      </c>
    </row>
    <row r="1555" spans="1:2" x14ac:dyDescent="0.3">
      <c r="A1555" s="123">
        <v>40619</v>
      </c>
      <c r="B1555" s="144">
        <v>0.37513752036021702</v>
      </c>
    </row>
    <row r="1556" spans="1:2" x14ac:dyDescent="0.3">
      <c r="A1556" s="123">
        <v>40620</v>
      </c>
      <c r="B1556" s="144">
        <v>0.367271297823003</v>
      </c>
    </row>
    <row r="1557" spans="1:2" x14ac:dyDescent="0.3">
      <c r="A1557" s="123">
        <v>40623</v>
      </c>
      <c r="B1557" s="144">
        <v>0.359321763746423</v>
      </c>
    </row>
    <row r="1558" spans="1:2" x14ac:dyDescent="0.3">
      <c r="A1558" s="123">
        <v>40624</v>
      </c>
      <c r="B1558" s="144">
        <v>0.35177957765742002</v>
      </c>
    </row>
    <row r="1559" spans="1:2" x14ac:dyDescent="0.3">
      <c r="A1559" s="123">
        <v>40625</v>
      </c>
      <c r="B1559" s="144">
        <v>0.34545874642456698</v>
      </c>
    </row>
    <row r="1560" spans="1:2" x14ac:dyDescent="0.3">
      <c r="A1560" s="123">
        <v>40626</v>
      </c>
      <c r="B1560" s="144">
        <v>0.341495954571291</v>
      </c>
    </row>
    <row r="1561" spans="1:2" x14ac:dyDescent="0.3">
      <c r="A1561" s="123">
        <v>40627</v>
      </c>
      <c r="B1561" s="144">
        <v>0.34070572088059498</v>
      </c>
    </row>
    <row r="1562" spans="1:2" x14ac:dyDescent="0.3">
      <c r="A1562" s="123">
        <v>40630</v>
      </c>
      <c r="B1562" s="144">
        <v>0.337483896710225</v>
      </c>
    </row>
    <row r="1563" spans="1:2" x14ac:dyDescent="0.3">
      <c r="A1563" s="123">
        <v>40631</v>
      </c>
      <c r="B1563" s="144">
        <v>0.335758930025159</v>
      </c>
    </row>
    <row r="1564" spans="1:2" x14ac:dyDescent="0.3">
      <c r="A1564" s="123">
        <v>40632</v>
      </c>
      <c r="B1564" s="144">
        <v>0.33320688297712697</v>
      </c>
    </row>
    <row r="1565" spans="1:2" x14ac:dyDescent="0.3">
      <c r="A1565" s="123">
        <v>40633</v>
      </c>
      <c r="B1565" s="144">
        <v>0.33377658019663298</v>
      </c>
    </row>
    <row r="1566" spans="1:2" x14ac:dyDescent="0.3">
      <c r="A1566" s="123">
        <v>40634</v>
      </c>
      <c r="B1566" s="144">
        <v>0.32981104309999298</v>
      </c>
    </row>
    <row r="1567" spans="1:2" x14ac:dyDescent="0.3">
      <c r="A1567" s="123">
        <v>40637</v>
      </c>
      <c r="B1567" s="144">
        <v>0.32716170271676598</v>
      </c>
    </row>
    <row r="1568" spans="1:2" x14ac:dyDescent="0.3">
      <c r="A1568" s="123">
        <v>40638</v>
      </c>
      <c r="B1568" s="144">
        <v>0.32675253424300199</v>
      </c>
    </row>
    <row r="1569" spans="1:2" x14ac:dyDescent="0.3">
      <c r="A1569" s="123">
        <v>40639</v>
      </c>
      <c r="B1569" s="144">
        <v>0.32640641597481701</v>
      </c>
    </row>
    <row r="1570" spans="1:2" x14ac:dyDescent="0.3">
      <c r="A1570" s="123">
        <v>40640</v>
      </c>
      <c r="B1570" s="144">
        <v>0.32599005562403899</v>
      </c>
    </row>
    <row r="1571" spans="1:2" x14ac:dyDescent="0.3">
      <c r="A1571" s="123">
        <v>40641</v>
      </c>
      <c r="B1571" s="144">
        <v>0.32544463302354598</v>
      </c>
    </row>
    <row r="1572" spans="1:2" x14ac:dyDescent="0.3">
      <c r="A1572" s="123">
        <v>40644</v>
      </c>
      <c r="B1572" s="144">
        <v>0.32627464718254501</v>
      </c>
    </row>
    <row r="1573" spans="1:2" x14ac:dyDescent="0.3">
      <c r="A1573" s="123">
        <v>40645</v>
      </c>
      <c r="B1573" s="144">
        <v>0.32576660190660001</v>
      </c>
    </row>
    <row r="1574" spans="1:2" x14ac:dyDescent="0.3">
      <c r="A1574" s="123">
        <v>40646</v>
      </c>
      <c r="B1574" s="144">
        <v>0.32554188512486898</v>
      </c>
    </row>
    <row r="1575" spans="1:2" x14ac:dyDescent="0.3">
      <c r="A1575" s="123">
        <v>40647</v>
      </c>
      <c r="B1575" s="144">
        <v>0.328389805689835</v>
      </c>
    </row>
    <row r="1576" spans="1:2" x14ac:dyDescent="0.3">
      <c r="A1576" s="123">
        <v>40648</v>
      </c>
      <c r="B1576" s="144">
        <v>0.329908061520373</v>
      </c>
    </row>
    <row r="1577" spans="1:2" x14ac:dyDescent="0.3">
      <c r="A1577" s="123">
        <v>40651</v>
      </c>
      <c r="B1577" s="144">
        <v>0.33816343452304098</v>
      </c>
    </row>
    <row r="1578" spans="1:2" x14ac:dyDescent="0.3">
      <c r="A1578" s="123">
        <v>40652</v>
      </c>
      <c r="B1578" s="144">
        <v>0.34573108184161999</v>
      </c>
    </row>
    <row r="1579" spans="1:2" x14ac:dyDescent="0.3">
      <c r="A1579" s="123">
        <v>40653</v>
      </c>
      <c r="B1579" s="144">
        <v>0.35777962420096998</v>
      </c>
    </row>
    <row r="1580" spans="1:2" x14ac:dyDescent="0.3">
      <c r="A1580" s="123">
        <v>40654</v>
      </c>
      <c r="B1580" s="144">
        <v>0.36498363066140299</v>
      </c>
    </row>
    <row r="1581" spans="1:2" x14ac:dyDescent="0.3">
      <c r="A1581" s="123">
        <v>40655</v>
      </c>
      <c r="B1581" s="144">
        <v>0.37015430996806697</v>
      </c>
    </row>
    <row r="1582" spans="1:2" x14ac:dyDescent="0.3">
      <c r="A1582" s="123">
        <v>40659</v>
      </c>
      <c r="B1582" s="144">
        <v>0.36453381611485097</v>
      </c>
    </row>
    <row r="1583" spans="1:2" x14ac:dyDescent="0.3">
      <c r="A1583" s="123">
        <v>40660</v>
      </c>
      <c r="B1583" s="144">
        <v>0.35909597785032299</v>
      </c>
    </row>
    <row r="1584" spans="1:2" x14ac:dyDescent="0.3">
      <c r="A1584" s="123">
        <v>40661</v>
      </c>
      <c r="B1584" s="144">
        <v>0.35476970507028499</v>
      </c>
    </row>
    <row r="1585" spans="1:2" x14ac:dyDescent="0.3">
      <c r="A1585" s="123">
        <v>40662</v>
      </c>
      <c r="B1585" s="144">
        <v>0.35350763312140299</v>
      </c>
    </row>
    <row r="1586" spans="1:2" x14ac:dyDescent="0.3">
      <c r="A1586" s="123">
        <v>40665</v>
      </c>
      <c r="B1586" s="144">
        <v>0.35135847917491497</v>
      </c>
    </row>
    <row r="1587" spans="1:2" x14ac:dyDescent="0.3">
      <c r="A1587" s="123">
        <v>40666</v>
      </c>
      <c r="B1587" s="144">
        <v>0.351471331174455</v>
      </c>
    </row>
    <row r="1588" spans="1:2" x14ac:dyDescent="0.3">
      <c r="A1588" s="123">
        <v>40667</v>
      </c>
      <c r="B1588" s="144">
        <v>0.35394667800844398</v>
      </c>
    </row>
    <row r="1589" spans="1:2" x14ac:dyDescent="0.3">
      <c r="A1589" s="123">
        <v>40668</v>
      </c>
      <c r="B1589" s="144">
        <v>0.358215797086542</v>
      </c>
    </row>
    <row r="1590" spans="1:2" x14ac:dyDescent="0.3">
      <c r="A1590" s="123">
        <v>40669</v>
      </c>
      <c r="B1590" s="144">
        <v>0.36939213912803998</v>
      </c>
    </row>
    <row r="1591" spans="1:2" x14ac:dyDescent="0.3">
      <c r="A1591" s="123">
        <v>40672</v>
      </c>
      <c r="B1591" s="144">
        <v>0.37591901466436201</v>
      </c>
    </row>
    <row r="1592" spans="1:2" x14ac:dyDescent="0.3">
      <c r="A1592" s="123">
        <v>40673</v>
      </c>
      <c r="B1592" s="144">
        <v>0.37842521934821699</v>
      </c>
    </row>
    <row r="1593" spans="1:2" x14ac:dyDescent="0.3">
      <c r="A1593" s="123">
        <v>40674</v>
      </c>
      <c r="B1593" s="144">
        <v>0.38516626589224101</v>
      </c>
    </row>
    <row r="1594" spans="1:2" x14ac:dyDescent="0.3">
      <c r="A1594" s="123">
        <v>40675</v>
      </c>
      <c r="B1594" s="144">
        <v>0.39701983435603599</v>
      </c>
    </row>
    <row r="1595" spans="1:2" x14ac:dyDescent="0.3">
      <c r="A1595" s="123">
        <v>40676</v>
      </c>
      <c r="B1595" s="144">
        <v>0.40295159362393601</v>
      </c>
    </row>
    <row r="1596" spans="1:2" x14ac:dyDescent="0.3">
      <c r="A1596" s="123">
        <v>40679</v>
      </c>
      <c r="B1596" s="144">
        <v>0.40778133770172798</v>
      </c>
    </row>
    <row r="1597" spans="1:2" x14ac:dyDescent="0.3">
      <c r="A1597" s="123">
        <v>40680</v>
      </c>
      <c r="B1597" s="144">
        <v>0.41056201515790403</v>
      </c>
    </row>
    <row r="1598" spans="1:2" x14ac:dyDescent="0.3">
      <c r="A1598" s="123">
        <v>40681</v>
      </c>
      <c r="B1598" s="144">
        <v>0.414001589676045</v>
      </c>
    </row>
    <row r="1599" spans="1:2" x14ac:dyDescent="0.3">
      <c r="A1599" s="123">
        <v>40682</v>
      </c>
      <c r="B1599" s="144">
        <v>0.41695572365758998</v>
      </c>
    </row>
    <row r="1600" spans="1:2" x14ac:dyDescent="0.3">
      <c r="A1600" s="123">
        <v>40683</v>
      </c>
      <c r="B1600" s="144">
        <v>0.424874736495161</v>
      </c>
    </row>
    <row r="1601" spans="1:2" x14ac:dyDescent="0.3">
      <c r="A1601" s="123">
        <v>40686</v>
      </c>
      <c r="B1601" s="144">
        <v>0.43677890693566501</v>
      </c>
    </row>
    <row r="1602" spans="1:2" x14ac:dyDescent="0.3">
      <c r="A1602" s="123">
        <v>40687</v>
      </c>
      <c r="B1602" s="144">
        <v>0.443020834137137</v>
      </c>
    </row>
    <row r="1603" spans="1:2" x14ac:dyDescent="0.3">
      <c r="A1603" s="123">
        <v>40688</v>
      </c>
      <c r="B1603" s="144">
        <v>0.445175077231804</v>
      </c>
    </row>
    <row r="1604" spans="1:2" x14ac:dyDescent="0.3">
      <c r="A1604" s="123">
        <v>40689</v>
      </c>
      <c r="B1604" s="144">
        <v>0.447771361784499</v>
      </c>
    </row>
    <row r="1605" spans="1:2" x14ac:dyDescent="0.3">
      <c r="A1605" s="123">
        <v>40690</v>
      </c>
      <c r="B1605" s="144">
        <v>0.44996317569481797</v>
      </c>
    </row>
    <row r="1606" spans="1:2" x14ac:dyDescent="0.3">
      <c r="A1606" s="123">
        <v>40693</v>
      </c>
      <c r="B1606" s="144">
        <v>0.45260299413899002</v>
      </c>
    </row>
    <row r="1607" spans="1:2" x14ac:dyDescent="0.3">
      <c r="A1607" s="123">
        <v>40694</v>
      </c>
      <c r="B1607" s="144">
        <v>0.44739578763538002</v>
      </c>
    </row>
    <row r="1608" spans="1:2" x14ac:dyDescent="0.3">
      <c r="A1608" s="123">
        <v>40695</v>
      </c>
      <c r="B1608" s="144">
        <v>0.44164113986166798</v>
      </c>
    </row>
    <row r="1609" spans="1:2" x14ac:dyDescent="0.3">
      <c r="A1609" s="123">
        <v>40696</v>
      </c>
      <c r="B1609" s="144">
        <v>0.43669715907832701</v>
      </c>
    </row>
    <row r="1610" spans="1:2" x14ac:dyDescent="0.3">
      <c r="A1610" s="123">
        <v>40697</v>
      </c>
      <c r="B1610" s="144">
        <v>0.42762206313775702</v>
      </c>
    </row>
    <row r="1611" spans="1:2" x14ac:dyDescent="0.3">
      <c r="A1611" s="123">
        <v>40700</v>
      </c>
      <c r="B1611" s="144">
        <v>0.42080767331134</v>
      </c>
    </row>
    <row r="1612" spans="1:2" x14ac:dyDescent="0.3">
      <c r="A1612" s="123">
        <v>40701</v>
      </c>
      <c r="B1612" s="144">
        <v>0.41444862567923402</v>
      </c>
    </row>
    <row r="1613" spans="1:2" x14ac:dyDescent="0.3">
      <c r="A1613" s="123">
        <v>40702</v>
      </c>
      <c r="B1613" s="144">
        <v>0.40927556826905598</v>
      </c>
    </row>
    <row r="1614" spans="1:2" x14ac:dyDescent="0.3">
      <c r="A1614" s="123">
        <v>40703</v>
      </c>
      <c r="B1614" s="144">
        <v>0.40373069529097699</v>
      </c>
    </row>
    <row r="1615" spans="1:2" x14ac:dyDescent="0.3">
      <c r="A1615" s="123">
        <v>40704</v>
      </c>
      <c r="B1615" s="144">
        <v>0.40183989350326899</v>
      </c>
    </row>
    <row r="1616" spans="1:2" x14ac:dyDescent="0.3">
      <c r="A1616" s="123">
        <v>40708</v>
      </c>
      <c r="B1616" s="144">
        <v>0.40001163386502298</v>
      </c>
    </row>
    <row r="1617" spans="1:2" x14ac:dyDescent="0.3">
      <c r="A1617" s="123">
        <v>40709</v>
      </c>
      <c r="B1617" s="144">
        <v>0.40038834766811998</v>
      </c>
    </row>
    <row r="1618" spans="1:2" x14ac:dyDescent="0.3">
      <c r="A1618" s="123">
        <v>40710</v>
      </c>
      <c r="B1618" s="144">
        <v>0.40389957920291097</v>
      </c>
    </row>
    <row r="1619" spans="1:2" x14ac:dyDescent="0.3">
      <c r="A1619" s="123">
        <v>40711</v>
      </c>
      <c r="B1619" s="144">
        <v>0.40585118682975002</v>
      </c>
    </row>
    <row r="1620" spans="1:2" x14ac:dyDescent="0.3">
      <c r="A1620" s="123">
        <v>40714</v>
      </c>
      <c r="B1620" s="144">
        <v>0.40568923042587102</v>
      </c>
    </row>
    <row r="1621" spans="1:2" x14ac:dyDescent="0.3">
      <c r="A1621" s="123">
        <v>40715</v>
      </c>
      <c r="B1621" s="144">
        <v>0.40540920734525598</v>
      </c>
    </row>
    <row r="1622" spans="1:2" x14ac:dyDescent="0.3">
      <c r="A1622" s="123">
        <v>40716</v>
      </c>
      <c r="B1622" s="144">
        <v>0.40429695522825299</v>
      </c>
    </row>
    <row r="1623" spans="1:2" x14ac:dyDescent="0.3">
      <c r="A1623" s="123">
        <v>40717</v>
      </c>
      <c r="B1623" s="144">
        <v>0.40560115733067098</v>
      </c>
    </row>
    <row r="1624" spans="1:2" x14ac:dyDescent="0.3">
      <c r="A1624" s="123">
        <v>40718</v>
      </c>
      <c r="B1624" s="144">
        <v>0.401422048895404</v>
      </c>
    </row>
    <row r="1625" spans="1:2" x14ac:dyDescent="0.3">
      <c r="A1625" s="123">
        <v>40721</v>
      </c>
      <c r="B1625" s="144">
        <v>0.39706388975034601</v>
      </c>
    </row>
    <row r="1626" spans="1:2" x14ac:dyDescent="0.3">
      <c r="A1626" s="123">
        <v>40722</v>
      </c>
      <c r="B1626" s="144">
        <v>0.39434135857067398</v>
      </c>
    </row>
    <row r="1627" spans="1:2" x14ac:dyDescent="0.3">
      <c r="A1627" s="123">
        <v>40723</v>
      </c>
      <c r="B1627" s="144">
        <v>0.39156281491768002</v>
      </c>
    </row>
    <row r="1628" spans="1:2" x14ac:dyDescent="0.3">
      <c r="A1628" s="123">
        <v>40724</v>
      </c>
      <c r="B1628" s="144">
        <v>0.38934186020165301</v>
      </c>
    </row>
    <row r="1629" spans="1:2" x14ac:dyDescent="0.3">
      <c r="A1629" s="123">
        <v>40725</v>
      </c>
      <c r="B1629" s="144">
        <v>0.38824394699092801</v>
      </c>
    </row>
    <row r="1630" spans="1:2" x14ac:dyDescent="0.3">
      <c r="A1630" s="123">
        <v>40728</v>
      </c>
      <c r="B1630" s="144">
        <v>0.38611746136372899</v>
      </c>
    </row>
    <row r="1631" spans="1:2" x14ac:dyDescent="0.3">
      <c r="A1631" s="123">
        <v>40729</v>
      </c>
      <c r="B1631" s="144">
        <v>0.38568080094106399</v>
      </c>
    </row>
    <row r="1632" spans="1:2" x14ac:dyDescent="0.3">
      <c r="A1632" s="123">
        <v>40730</v>
      </c>
      <c r="B1632" s="144">
        <v>0.38893516393855099</v>
      </c>
    </row>
    <row r="1633" spans="1:2" x14ac:dyDescent="0.3">
      <c r="A1633" s="123">
        <v>40731</v>
      </c>
      <c r="B1633" s="144">
        <v>0.389329306236677</v>
      </c>
    </row>
    <row r="1634" spans="1:2" x14ac:dyDescent="0.3">
      <c r="A1634" s="123">
        <v>40732</v>
      </c>
      <c r="B1634" s="144">
        <v>0.398575615317254</v>
      </c>
    </row>
    <row r="1635" spans="1:2" x14ac:dyDescent="0.3">
      <c r="A1635" s="123">
        <v>40735</v>
      </c>
      <c r="B1635" s="144">
        <v>0.41574345206715002</v>
      </c>
    </row>
    <row r="1636" spans="1:2" x14ac:dyDescent="0.3">
      <c r="A1636" s="123">
        <v>40736</v>
      </c>
      <c r="B1636" s="144">
        <v>0.43277004303371902</v>
      </c>
    </row>
    <row r="1637" spans="1:2" x14ac:dyDescent="0.3">
      <c r="A1637" s="123">
        <v>40737</v>
      </c>
      <c r="B1637" s="144">
        <v>0.44130550503211902</v>
      </c>
    </row>
    <row r="1638" spans="1:2" x14ac:dyDescent="0.3">
      <c r="A1638" s="123">
        <v>40738</v>
      </c>
      <c r="B1638" s="144">
        <v>0.44789325677439201</v>
      </c>
    </row>
    <row r="1639" spans="1:2" x14ac:dyDescent="0.3">
      <c r="A1639" s="123">
        <v>40739</v>
      </c>
      <c r="B1639" s="144">
        <v>0.45089075829167302</v>
      </c>
    </row>
    <row r="1640" spans="1:2" x14ac:dyDescent="0.3">
      <c r="A1640" s="123">
        <v>40742</v>
      </c>
      <c r="B1640" s="144">
        <v>0.45307026448714</v>
      </c>
    </row>
    <row r="1641" spans="1:2" x14ac:dyDescent="0.3">
      <c r="A1641" s="123">
        <v>40743</v>
      </c>
      <c r="B1641" s="144">
        <v>0.45569032331680798</v>
      </c>
    </row>
    <row r="1642" spans="1:2" x14ac:dyDescent="0.3">
      <c r="A1642" s="123">
        <v>40744</v>
      </c>
      <c r="B1642" s="144">
        <v>0.45533253589726003</v>
      </c>
    </row>
    <row r="1643" spans="1:2" x14ac:dyDescent="0.3">
      <c r="A1643" s="123">
        <v>40745</v>
      </c>
      <c r="B1643" s="144">
        <v>0.453529339317368</v>
      </c>
    </row>
    <row r="1644" spans="1:2" x14ac:dyDescent="0.3">
      <c r="A1644" s="123">
        <v>40746</v>
      </c>
      <c r="B1644" s="144">
        <v>0.45371073576064203</v>
      </c>
    </row>
    <row r="1645" spans="1:2" x14ac:dyDescent="0.3">
      <c r="A1645" s="123">
        <v>40749</v>
      </c>
      <c r="B1645" s="144">
        <v>0.45440103586123998</v>
      </c>
    </row>
    <row r="1646" spans="1:2" x14ac:dyDescent="0.3">
      <c r="A1646" s="123">
        <v>40750</v>
      </c>
      <c r="B1646" s="144">
        <v>0.45462563247217502</v>
      </c>
    </row>
    <row r="1647" spans="1:2" x14ac:dyDescent="0.3">
      <c r="A1647" s="123">
        <v>40751</v>
      </c>
      <c r="B1647" s="144">
        <v>0.45551139267893398</v>
      </c>
    </row>
    <row r="1648" spans="1:2" x14ac:dyDescent="0.3">
      <c r="A1648" s="123">
        <v>40752</v>
      </c>
      <c r="B1648" s="144">
        <v>0.454662173244194</v>
      </c>
    </row>
    <row r="1649" spans="1:2" x14ac:dyDescent="0.3">
      <c r="A1649" s="123">
        <v>40753</v>
      </c>
      <c r="B1649" s="144">
        <v>0.45737853130990702</v>
      </c>
    </row>
    <row r="1650" spans="1:2" x14ac:dyDescent="0.3">
      <c r="A1650" s="123">
        <v>40756</v>
      </c>
      <c r="B1650" s="144">
        <v>0.46005180451578098</v>
      </c>
    </row>
    <row r="1651" spans="1:2" x14ac:dyDescent="0.3">
      <c r="A1651" s="123">
        <v>40757</v>
      </c>
      <c r="B1651" s="144">
        <v>0.46590998359061397</v>
      </c>
    </row>
    <row r="1652" spans="1:2" x14ac:dyDescent="0.3">
      <c r="A1652" s="123">
        <v>40758</v>
      </c>
      <c r="B1652" s="144">
        <v>0.47255932289235603</v>
      </c>
    </row>
    <row r="1653" spans="1:2" x14ac:dyDescent="0.3">
      <c r="A1653" s="123">
        <v>40759</v>
      </c>
      <c r="B1653" s="144">
        <v>0.47999742709794502</v>
      </c>
    </row>
    <row r="1654" spans="1:2" x14ac:dyDescent="0.3">
      <c r="A1654" s="123">
        <v>40760</v>
      </c>
      <c r="B1654" s="144">
        <v>0.48870914107730801</v>
      </c>
    </row>
    <row r="1655" spans="1:2" x14ac:dyDescent="0.3">
      <c r="A1655" s="123">
        <v>40763</v>
      </c>
      <c r="B1655" s="144">
        <v>0.49849165417854202</v>
      </c>
    </row>
    <row r="1656" spans="1:2" x14ac:dyDescent="0.3">
      <c r="A1656" s="123">
        <v>40764</v>
      </c>
      <c r="B1656" s="144">
        <v>0.50909510672304403</v>
      </c>
    </row>
    <row r="1657" spans="1:2" x14ac:dyDescent="0.3">
      <c r="A1657" s="123">
        <v>40765</v>
      </c>
      <c r="B1657" s="144">
        <v>0.51784293773325096</v>
      </c>
    </row>
    <row r="1658" spans="1:2" x14ac:dyDescent="0.3">
      <c r="A1658" s="123">
        <v>40766</v>
      </c>
      <c r="B1658" s="144">
        <v>0.519249968946629</v>
      </c>
    </row>
    <row r="1659" spans="1:2" x14ac:dyDescent="0.3">
      <c r="A1659" s="123">
        <v>40767</v>
      </c>
      <c r="B1659" s="144">
        <v>0.51579098241614096</v>
      </c>
    </row>
    <row r="1660" spans="1:2" x14ac:dyDescent="0.3">
      <c r="A1660" s="123">
        <v>40770</v>
      </c>
      <c r="B1660" s="144">
        <v>0.50877170157738605</v>
      </c>
    </row>
    <row r="1661" spans="1:2" x14ac:dyDescent="0.3">
      <c r="A1661" s="123">
        <v>40771</v>
      </c>
      <c r="B1661" s="144">
        <v>0.50327719909345103</v>
      </c>
    </row>
    <row r="1662" spans="1:2" x14ac:dyDescent="0.3">
      <c r="A1662" s="123">
        <v>40772</v>
      </c>
      <c r="B1662" s="144">
        <v>0.49831304514660801</v>
      </c>
    </row>
    <row r="1663" spans="1:2" x14ac:dyDescent="0.3">
      <c r="A1663" s="123">
        <v>40773</v>
      </c>
      <c r="B1663" s="144">
        <v>0.50033906829686003</v>
      </c>
    </row>
    <row r="1664" spans="1:2" x14ac:dyDescent="0.3">
      <c r="A1664" s="123">
        <v>40774</v>
      </c>
      <c r="B1664" s="144">
        <v>0.50458509572968802</v>
      </c>
    </row>
    <row r="1665" spans="1:2" x14ac:dyDescent="0.3">
      <c r="A1665" s="123">
        <v>40777</v>
      </c>
      <c r="B1665" s="144">
        <v>0.50482048651359501</v>
      </c>
    </row>
    <row r="1666" spans="1:2" x14ac:dyDescent="0.3">
      <c r="A1666" s="123">
        <v>40778</v>
      </c>
      <c r="B1666" s="144">
        <v>0.49678645738407701</v>
      </c>
    </row>
    <row r="1667" spans="1:2" x14ac:dyDescent="0.3">
      <c r="A1667" s="123">
        <v>40779</v>
      </c>
      <c r="B1667" s="144">
        <v>0.48937379471999898</v>
      </c>
    </row>
    <row r="1668" spans="1:2" x14ac:dyDescent="0.3">
      <c r="A1668" s="123">
        <v>40780</v>
      </c>
      <c r="B1668" s="144">
        <v>0.48308888405486899</v>
      </c>
    </row>
    <row r="1669" spans="1:2" x14ac:dyDescent="0.3">
      <c r="A1669" s="123">
        <v>40781</v>
      </c>
      <c r="B1669" s="144">
        <v>0.47425740571409702</v>
      </c>
    </row>
    <row r="1670" spans="1:2" x14ac:dyDescent="0.3">
      <c r="A1670" s="123">
        <v>40784</v>
      </c>
      <c r="B1670" s="144">
        <v>0.46448747431596399</v>
      </c>
    </row>
    <row r="1671" spans="1:2" x14ac:dyDescent="0.3">
      <c r="A1671" s="123">
        <v>40785</v>
      </c>
      <c r="B1671" s="144">
        <v>0.457092390113647</v>
      </c>
    </row>
    <row r="1672" spans="1:2" x14ac:dyDescent="0.3">
      <c r="A1672" s="123">
        <v>40786</v>
      </c>
      <c r="B1672" s="144">
        <v>0.45511258817522598</v>
      </c>
    </row>
    <row r="1673" spans="1:2" x14ac:dyDescent="0.3">
      <c r="A1673" s="123">
        <v>40787</v>
      </c>
      <c r="B1673" s="144">
        <v>0.45685508949153297</v>
      </c>
    </row>
    <row r="1674" spans="1:2" x14ac:dyDescent="0.3">
      <c r="A1674" s="123">
        <v>40788</v>
      </c>
      <c r="B1674" s="144">
        <v>0.45892324895902697</v>
      </c>
    </row>
    <row r="1675" spans="1:2" x14ac:dyDescent="0.3">
      <c r="A1675" s="123">
        <v>40791</v>
      </c>
      <c r="B1675" s="144">
        <v>0.46227137485199998</v>
      </c>
    </row>
    <row r="1676" spans="1:2" x14ac:dyDescent="0.3">
      <c r="A1676" s="123">
        <v>40792</v>
      </c>
      <c r="B1676" s="144">
        <v>0.46794500961378699</v>
      </c>
    </row>
    <row r="1677" spans="1:2" x14ac:dyDescent="0.3">
      <c r="A1677" s="123">
        <v>40793</v>
      </c>
      <c r="B1677" s="144">
        <v>0.46862226467775803</v>
      </c>
    </row>
    <row r="1678" spans="1:2" x14ac:dyDescent="0.3">
      <c r="A1678" s="123">
        <v>40794</v>
      </c>
      <c r="B1678" s="144">
        <v>0.47578857027529903</v>
      </c>
    </row>
    <row r="1679" spans="1:2" x14ac:dyDescent="0.3">
      <c r="A1679" s="123">
        <v>40795</v>
      </c>
      <c r="B1679" s="144">
        <v>0.49384200056385402</v>
      </c>
    </row>
    <row r="1680" spans="1:2" x14ac:dyDescent="0.3">
      <c r="A1680" s="123">
        <v>40798</v>
      </c>
      <c r="B1680" s="144">
        <v>0.50703057975384003</v>
      </c>
    </row>
    <row r="1681" spans="1:2" x14ac:dyDescent="0.3">
      <c r="A1681" s="123">
        <v>40799</v>
      </c>
      <c r="B1681" s="144">
        <v>0.51126523330079299</v>
      </c>
    </row>
    <row r="1682" spans="1:2" x14ac:dyDescent="0.3">
      <c r="A1682" s="123">
        <v>40800</v>
      </c>
      <c r="B1682" s="144">
        <v>0.50894790364300702</v>
      </c>
    </row>
    <row r="1683" spans="1:2" x14ac:dyDescent="0.3">
      <c r="A1683" s="123">
        <v>40801</v>
      </c>
      <c r="B1683" s="144">
        <v>0.50552614243429395</v>
      </c>
    </row>
    <row r="1684" spans="1:2" x14ac:dyDescent="0.3">
      <c r="A1684" s="123">
        <v>40802</v>
      </c>
      <c r="B1684" s="144">
        <v>0.50587703775355297</v>
      </c>
    </row>
    <row r="1685" spans="1:2" x14ac:dyDescent="0.3">
      <c r="A1685" s="123">
        <v>40805</v>
      </c>
      <c r="B1685" s="144">
        <v>0.51110740388063103</v>
      </c>
    </row>
    <row r="1686" spans="1:2" x14ac:dyDescent="0.3">
      <c r="A1686" s="123">
        <v>40806</v>
      </c>
      <c r="B1686" s="144">
        <v>0.51670581852794195</v>
      </c>
    </row>
    <row r="1687" spans="1:2" x14ac:dyDescent="0.3">
      <c r="A1687" s="123">
        <v>40807</v>
      </c>
      <c r="B1687" s="144">
        <v>0.52521043488086805</v>
      </c>
    </row>
    <row r="1688" spans="1:2" x14ac:dyDescent="0.3">
      <c r="A1688" s="123">
        <v>40808</v>
      </c>
      <c r="B1688" s="144">
        <v>0.53611133785681497</v>
      </c>
    </row>
    <row r="1689" spans="1:2" x14ac:dyDescent="0.3">
      <c r="A1689" s="123">
        <v>40809</v>
      </c>
      <c r="B1689" s="144">
        <v>0.543426019829229</v>
      </c>
    </row>
    <row r="1690" spans="1:2" x14ac:dyDescent="0.3">
      <c r="A1690" s="123">
        <v>40812</v>
      </c>
      <c r="B1690" s="144">
        <v>0.54293955719854903</v>
      </c>
    </row>
    <row r="1691" spans="1:2" x14ac:dyDescent="0.3">
      <c r="A1691" s="123">
        <v>40813</v>
      </c>
      <c r="B1691" s="144">
        <v>0.53913108097778695</v>
      </c>
    </row>
    <row r="1692" spans="1:2" x14ac:dyDescent="0.3">
      <c r="A1692" s="123">
        <v>40814</v>
      </c>
      <c r="B1692" s="144">
        <v>0.53596013892517103</v>
      </c>
    </row>
    <row r="1693" spans="1:2" x14ac:dyDescent="0.3">
      <c r="A1693" s="123">
        <v>40815</v>
      </c>
      <c r="B1693" s="144">
        <v>0.53233007689583001</v>
      </c>
    </row>
    <row r="1694" spans="1:2" x14ac:dyDescent="0.3">
      <c r="A1694" s="123">
        <v>40816</v>
      </c>
      <c r="B1694" s="144">
        <v>0.53526997276579402</v>
      </c>
    </row>
    <row r="1695" spans="1:2" x14ac:dyDescent="0.3">
      <c r="A1695" s="123">
        <v>40819</v>
      </c>
      <c r="B1695" s="144">
        <v>0.54242652157099303</v>
      </c>
    </row>
    <row r="1696" spans="1:2" x14ac:dyDescent="0.3">
      <c r="A1696" s="123">
        <v>40820</v>
      </c>
      <c r="B1696" s="144">
        <v>0.54553424885724799</v>
      </c>
    </row>
    <row r="1697" spans="1:2" x14ac:dyDescent="0.3">
      <c r="A1697" s="123">
        <v>40821</v>
      </c>
      <c r="B1697" s="144">
        <v>0.54464232438370797</v>
      </c>
    </row>
    <row r="1698" spans="1:2" x14ac:dyDescent="0.3">
      <c r="A1698" s="123">
        <v>40822</v>
      </c>
      <c r="B1698" s="144">
        <v>0.54490318106975699</v>
      </c>
    </row>
    <row r="1699" spans="1:2" x14ac:dyDescent="0.3">
      <c r="A1699" s="123">
        <v>40823</v>
      </c>
      <c r="B1699" s="144">
        <v>0.54720842103682998</v>
      </c>
    </row>
    <row r="1700" spans="1:2" x14ac:dyDescent="0.3">
      <c r="A1700" s="123">
        <v>40826</v>
      </c>
      <c r="B1700" s="144">
        <v>0.54974077502326801</v>
      </c>
    </row>
    <row r="1701" spans="1:2" x14ac:dyDescent="0.3">
      <c r="A1701" s="123">
        <v>40827</v>
      </c>
      <c r="B1701" s="144">
        <v>0.55151086109038805</v>
      </c>
    </row>
    <row r="1702" spans="1:2" x14ac:dyDescent="0.3">
      <c r="A1702" s="123">
        <v>40828</v>
      </c>
      <c r="B1702" s="144">
        <v>0.55566433390459602</v>
      </c>
    </row>
    <row r="1703" spans="1:2" x14ac:dyDescent="0.3">
      <c r="A1703" s="123">
        <v>40829</v>
      </c>
      <c r="B1703" s="144">
        <v>0.55619172491005497</v>
      </c>
    </row>
    <row r="1704" spans="1:2" x14ac:dyDescent="0.3">
      <c r="A1704" s="123">
        <v>40830</v>
      </c>
      <c r="B1704" s="144">
        <v>0.55787737641247004</v>
      </c>
    </row>
    <row r="1705" spans="1:2" x14ac:dyDescent="0.3">
      <c r="A1705" s="123">
        <v>40833</v>
      </c>
      <c r="B1705" s="144">
        <v>0.56742175191382205</v>
      </c>
    </row>
    <row r="1706" spans="1:2" x14ac:dyDescent="0.3">
      <c r="A1706" s="123">
        <v>40834</v>
      </c>
      <c r="B1706" s="144">
        <v>0.58342064181589404</v>
      </c>
    </row>
    <row r="1707" spans="1:2" x14ac:dyDescent="0.3">
      <c r="A1707" s="123">
        <v>40835</v>
      </c>
      <c r="B1707" s="144">
        <v>0.59557464076393896</v>
      </c>
    </row>
    <row r="1708" spans="1:2" x14ac:dyDescent="0.3">
      <c r="A1708" s="123">
        <v>40836</v>
      </c>
      <c r="B1708" s="144">
        <v>0.60646285888446605</v>
      </c>
    </row>
    <row r="1709" spans="1:2" x14ac:dyDescent="0.3">
      <c r="A1709" s="123">
        <v>40837</v>
      </c>
      <c r="B1709" s="144">
        <v>0.61040352022248801</v>
      </c>
    </row>
    <row r="1710" spans="1:2" x14ac:dyDescent="0.3">
      <c r="A1710" s="123">
        <v>40840</v>
      </c>
      <c r="B1710" s="144">
        <v>0.61127909375651202</v>
      </c>
    </row>
    <row r="1711" spans="1:2" x14ac:dyDescent="0.3">
      <c r="A1711" s="123">
        <v>40841</v>
      </c>
      <c r="B1711" s="144">
        <v>0.60827493823295198</v>
      </c>
    </row>
    <row r="1712" spans="1:2" x14ac:dyDescent="0.3">
      <c r="A1712" s="123">
        <v>40842</v>
      </c>
      <c r="B1712" s="144">
        <v>0.60320402228299796</v>
      </c>
    </row>
    <row r="1713" spans="1:2" x14ac:dyDescent="0.3">
      <c r="A1713" s="123">
        <v>40843</v>
      </c>
      <c r="B1713" s="144">
        <v>0.60026593210350598</v>
      </c>
    </row>
    <row r="1714" spans="1:2" x14ac:dyDescent="0.3">
      <c r="A1714" s="123">
        <v>40844</v>
      </c>
      <c r="B1714" s="144">
        <v>0.60436300172659996</v>
      </c>
    </row>
    <row r="1715" spans="1:2" x14ac:dyDescent="0.3">
      <c r="A1715" s="123">
        <v>40849</v>
      </c>
      <c r="B1715" s="144">
        <v>0.62181595124754396</v>
      </c>
    </row>
    <row r="1716" spans="1:2" x14ac:dyDescent="0.3">
      <c r="A1716" s="123">
        <v>40850</v>
      </c>
      <c r="B1716" s="144">
        <v>0.628433697663216</v>
      </c>
    </row>
    <row r="1717" spans="1:2" x14ac:dyDescent="0.3">
      <c r="A1717" s="123">
        <v>40851</v>
      </c>
      <c r="B1717" s="144">
        <v>0.62912276957567803</v>
      </c>
    </row>
    <row r="1718" spans="1:2" x14ac:dyDescent="0.3">
      <c r="A1718" s="123">
        <v>40854</v>
      </c>
      <c r="B1718" s="144">
        <v>0.62955412981804604</v>
      </c>
    </row>
    <row r="1719" spans="1:2" x14ac:dyDescent="0.3">
      <c r="A1719" s="123">
        <v>40855</v>
      </c>
      <c r="B1719" s="144">
        <v>0.62662917404777596</v>
      </c>
    </row>
    <row r="1720" spans="1:2" x14ac:dyDescent="0.3">
      <c r="A1720" s="123">
        <v>40856</v>
      </c>
      <c r="B1720" s="144">
        <v>0.62617743159370198</v>
      </c>
    </row>
    <row r="1721" spans="1:2" x14ac:dyDescent="0.3">
      <c r="A1721" s="123">
        <v>40857</v>
      </c>
      <c r="B1721" s="144">
        <v>0.62350259668570196</v>
      </c>
    </row>
    <row r="1722" spans="1:2" x14ac:dyDescent="0.3">
      <c r="A1722" s="123">
        <v>40858</v>
      </c>
      <c r="B1722" s="144">
        <v>0.61728490843843498</v>
      </c>
    </row>
    <row r="1723" spans="1:2" x14ac:dyDescent="0.3">
      <c r="A1723" s="123">
        <v>40861</v>
      </c>
      <c r="B1723" s="144">
        <v>0.61209619586201303</v>
      </c>
    </row>
    <row r="1724" spans="1:2" x14ac:dyDescent="0.3">
      <c r="A1724" s="123">
        <v>40862</v>
      </c>
      <c r="B1724" s="144">
        <v>0.60768866310982605</v>
      </c>
    </row>
    <row r="1725" spans="1:2" x14ac:dyDescent="0.3">
      <c r="A1725" s="123">
        <v>40863</v>
      </c>
      <c r="B1725" s="144">
        <v>0.60410911303219805</v>
      </c>
    </row>
    <row r="1726" spans="1:2" x14ac:dyDescent="0.3">
      <c r="A1726" s="123">
        <v>40864</v>
      </c>
      <c r="B1726" s="144">
        <v>0.60117717064235099</v>
      </c>
    </row>
    <row r="1727" spans="1:2" x14ac:dyDescent="0.3">
      <c r="A1727" s="123">
        <v>40865</v>
      </c>
      <c r="B1727" s="144">
        <v>0.60283406553315699</v>
      </c>
    </row>
    <row r="1728" spans="1:2" x14ac:dyDescent="0.3">
      <c r="A1728" s="123">
        <v>40868</v>
      </c>
      <c r="B1728" s="144">
        <v>0.60624224508937896</v>
      </c>
    </row>
    <row r="1729" spans="1:2" x14ac:dyDescent="0.3">
      <c r="A1729" s="123">
        <v>40869</v>
      </c>
      <c r="B1729" s="144">
        <v>0.60999851557594298</v>
      </c>
    </row>
    <row r="1730" spans="1:2" x14ac:dyDescent="0.3">
      <c r="A1730" s="123">
        <v>40870</v>
      </c>
      <c r="B1730" s="144">
        <v>0.61642282938641701</v>
      </c>
    </row>
    <row r="1731" spans="1:2" x14ac:dyDescent="0.3">
      <c r="A1731" s="123">
        <v>40871</v>
      </c>
      <c r="B1731" s="144">
        <v>0.62577061890240404</v>
      </c>
    </row>
    <row r="1732" spans="1:2" x14ac:dyDescent="0.3">
      <c r="A1732" s="123">
        <v>40872</v>
      </c>
      <c r="B1732" s="144">
        <v>0.64236347303411701</v>
      </c>
    </row>
    <row r="1733" spans="1:2" x14ac:dyDescent="0.3">
      <c r="A1733" s="123">
        <v>40875</v>
      </c>
      <c r="B1733" s="144">
        <v>0.65401059656263205</v>
      </c>
    </row>
    <row r="1734" spans="1:2" x14ac:dyDescent="0.3">
      <c r="A1734" s="123">
        <v>40876</v>
      </c>
      <c r="B1734" s="144">
        <v>0.65943641335280501</v>
      </c>
    </row>
    <row r="1735" spans="1:2" x14ac:dyDescent="0.3">
      <c r="A1735" s="123">
        <v>40877</v>
      </c>
      <c r="B1735" s="144">
        <v>0.664065819261066</v>
      </c>
    </row>
    <row r="1736" spans="1:2" x14ac:dyDescent="0.3">
      <c r="A1736" s="123">
        <v>40878</v>
      </c>
      <c r="B1736" s="144">
        <v>0.67355247557391396</v>
      </c>
    </row>
    <row r="1737" spans="1:2" x14ac:dyDescent="0.3">
      <c r="A1737" s="123">
        <v>40879</v>
      </c>
      <c r="B1737" s="144">
        <v>0.67122542846699196</v>
      </c>
    </row>
    <row r="1738" spans="1:2" x14ac:dyDescent="0.3">
      <c r="A1738" s="123">
        <v>40882</v>
      </c>
      <c r="B1738" s="144">
        <v>0.66268169218392603</v>
      </c>
    </row>
    <row r="1739" spans="1:2" x14ac:dyDescent="0.3">
      <c r="A1739" s="123">
        <v>40883</v>
      </c>
      <c r="B1739" s="144">
        <v>0.65483248851505604</v>
      </c>
    </row>
    <row r="1740" spans="1:2" x14ac:dyDescent="0.3">
      <c r="A1740" s="123">
        <v>40884</v>
      </c>
      <c r="B1740" s="144">
        <v>0.64790205848165905</v>
      </c>
    </row>
    <row r="1741" spans="1:2" x14ac:dyDescent="0.3">
      <c r="A1741" s="123">
        <v>40885</v>
      </c>
      <c r="B1741" s="144">
        <v>0.64598368798838202</v>
      </c>
    </row>
    <row r="1742" spans="1:2" x14ac:dyDescent="0.3">
      <c r="A1742" s="123">
        <v>40886</v>
      </c>
      <c r="B1742" s="144">
        <v>0.64100476555113906</v>
      </c>
    </row>
    <row r="1743" spans="1:2" x14ac:dyDescent="0.3">
      <c r="A1743" s="123">
        <v>40889</v>
      </c>
      <c r="B1743" s="144">
        <v>0.635002823624224</v>
      </c>
    </row>
    <row r="1744" spans="1:2" x14ac:dyDescent="0.3">
      <c r="A1744" s="123">
        <v>40890</v>
      </c>
      <c r="B1744" s="144">
        <v>0.62944418057623497</v>
      </c>
    </row>
    <row r="1745" spans="1:2" x14ac:dyDescent="0.3">
      <c r="A1745" s="123">
        <v>40891</v>
      </c>
      <c r="B1745" s="144">
        <v>0.61997335369447604</v>
      </c>
    </row>
    <row r="1746" spans="1:2" x14ac:dyDescent="0.3">
      <c r="A1746" s="123">
        <v>40892</v>
      </c>
      <c r="B1746" s="144">
        <v>0.61172166630840596</v>
      </c>
    </row>
    <row r="1747" spans="1:2" x14ac:dyDescent="0.3">
      <c r="A1747" s="123">
        <v>40893</v>
      </c>
      <c r="B1747" s="144">
        <v>0.60410005948940504</v>
      </c>
    </row>
    <row r="1748" spans="1:2" x14ac:dyDescent="0.3">
      <c r="A1748" s="123">
        <v>40896</v>
      </c>
      <c r="B1748" s="144">
        <v>0.59469728919819798</v>
      </c>
    </row>
    <row r="1749" spans="1:2" x14ac:dyDescent="0.3">
      <c r="A1749" s="123">
        <v>40897</v>
      </c>
      <c r="B1749" s="144">
        <v>0.58621923326491898</v>
      </c>
    </row>
    <row r="1750" spans="1:2" x14ac:dyDescent="0.3">
      <c r="A1750" s="123">
        <v>40898</v>
      </c>
      <c r="B1750" s="144">
        <v>0.58574081215624896</v>
      </c>
    </row>
    <row r="1751" spans="1:2" x14ac:dyDescent="0.3">
      <c r="A1751" s="123">
        <v>40899</v>
      </c>
      <c r="B1751" s="144">
        <v>0.59004977754576704</v>
      </c>
    </row>
    <row r="1752" spans="1:2" x14ac:dyDescent="0.3">
      <c r="A1752" s="123">
        <v>40900</v>
      </c>
      <c r="B1752" s="144">
        <v>0.592070281377998</v>
      </c>
    </row>
    <row r="1753" spans="1:2" x14ac:dyDescent="0.3">
      <c r="A1753" s="123">
        <v>40904</v>
      </c>
      <c r="B1753" s="144">
        <v>0.59093830929684199</v>
      </c>
    </row>
    <row r="1754" spans="1:2" x14ac:dyDescent="0.3">
      <c r="A1754" s="123">
        <v>40905</v>
      </c>
      <c r="B1754" s="144">
        <v>0.58782245748978401</v>
      </c>
    </row>
    <row r="1755" spans="1:2" x14ac:dyDescent="0.3">
      <c r="A1755" s="123">
        <v>40906</v>
      </c>
      <c r="B1755" s="144">
        <v>0.585359146414142</v>
      </c>
    </row>
    <row r="1756" spans="1:2" x14ac:dyDescent="0.3">
      <c r="A1756" s="123">
        <v>40907</v>
      </c>
      <c r="B1756" s="144">
        <v>0.58405426494359103</v>
      </c>
    </row>
    <row r="1757" spans="1:2" x14ac:dyDescent="0.3">
      <c r="A1757" s="123">
        <v>40911</v>
      </c>
      <c r="B1757" s="144">
        <v>0.57999407237409994</v>
      </c>
    </row>
    <row r="1758" spans="1:2" x14ac:dyDescent="0.3">
      <c r="A1758" s="123">
        <v>40912</v>
      </c>
      <c r="B1758" s="144">
        <v>0.58119484191198501</v>
      </c>
    </row>
    <row r="1759" spans="1:2" x14ac:dyDescent="0.3">
      <c r="A1759" s="123">
        <v>40913</v>
      </c>
      <c r="B1759" s="144">
        <v>0.58312448595858601</v>
      </c>
    </row>
    <row r="1760" spans="1:2" x14ac:dyDescent="0.3">
      <c r="A1760" s="123">
        <v>40914</v>
      </c>
      <c r="B1760" s="144">
        <v>0.58299009108837596</v>
      </c>
    </row>
    <row r="1761" spans="1:2" x14ac:dyDescent="0.3">
      <c r="A1761" s="123">
        <v>40917</v>
      </c>
      <c r="B1761" s="144">
        <v>0.57737884055402899</v>
      </c>
    </row>
    <row r="1762" spans="1:2" x14ac:dyDescent="0.3">
      <c r="A1762" s="123">
        <v>40918</v>
      </c>
      <c r="B1762" s="144">
        <v>0.568371477433531</v>
      </c>
    </row>
    <row r="1763" spans="1:2" x14ac:dyDescent="0.3">
      <c r="A1763" s="123">
        <v>40919</v>
      </c>
      <c r="B1763" s="144">
        <v>0.56424422002001495</v>
      </c>
    </row>
    <row r="1764" spans="1:2" x14ac:dyDescent="0.3">
      <c r="A1764" s="123">
        <v>40920</v>
      </c>
      <c r="B1764" s="144">
        <v>0.55991202753797598</v>
      </c>
    </row>
    <row r="1765" spans="1:2" x14ac:dyDescent="0.3">
      <c r="A1765" s="123">
        <v>40921</v>
      </c>
      <c r="B1765" s="144">
        <v>0.55441950135215901</v>
      </c>
    </row>
    <row r="1766" spans="1:2" x14ac:dyDescent="0.3">
      <c r="A1766" s="123">
        <v>40924</v>
      </c>
      <c r="B1766" s="144">
        <v>0.54963261225911997</v>
      </c>
    </row>
    <row r="1767" spans="1:2" x14ac:dyDescent="0.3">
      <c r="A1767" s="123">
        <v>40925</v>
      </c>
      <c r="B1767" s="144">
        <v>0.54439719989492197</v>
      </c>
    </row>
    <row r="1768" spans="1:2" x14ac:dyDescent="0.3">
      <c r="A1768" s="123">
        <v>40926</v>
      </c>
      <c r="B1768" s="144">
        <v>0.54200388212991801</v>
      </c>
    </row>
    <row r="1769" spans="1:2" x14ac:dyDescent="0.3">
      <c r="A1769" s="123">
        <v>40927</v>
      </c>
      <c r="B1769" s="144">
        <v>0.53926177005562004</v>
      </c>
    </row>
    <row r="1770" spans="1:2" x14ac:dyDescent="0.3">
      <c r="A1770" s="123">
        <v>40928</v>
      </c>
      <c r="B1770" s="144">
        <v>0.53760552645901605</v>
      </c>
    </row>
    <row r="1771" spans="1:2" x14ac:dyDescent="0.3">
      <c r="A1771" s="123">
        <v>40931</v>
      </c>
      <c r="B1771" s="144">
        <v>0.53441001775133701</v>
      </c>
    </row>
    <row r="1772" spans="1:2" x14ac:dyDescent="0.3">
      <c r="A1772" s="123">
        <v>40932</v>
      </c>
      <c r="B1772" s="144">
        <v>0.53149181328958595</v>
      </c>
    </row>
    <row r="1773" spans="1:2" x14ac:dyDescent="0.3">
      <c r="A1773" s="123">
        <v>40933</v>
      </c>
      <c r="B1773" s="144">
        <v>0.531169155882804</v>
      </c>
    </row>
    <row r="1774" spans="1:2" x14ac:dyDescent="0.3">
      <c r="A1774" s="123">
        <v>40934</v>
      </c>
      <c r="B1774" s="144">
        <v>0.53021680415585204</v>
      </c>
    </row>
    <row r="1775" spans="1:2" x14ac:dyDescent="0.3">
      <c r="A1775" s="123">
        <v>40935</v>
      </c>
      <c r="B1775" s="144">
        <v>0.52855753470301503</v>
      </c>
    </row>
    <row r="1776" spans="1:2" x14ac:dyDescent="0.3">
      <c r="A1776" s="123">
        <v>40938</v>
      </c>
      <c r="B1776" s="144">
        <v>0.52287161719260999</v>
      </c>
    </row>
    <row r="1777" spans="1:2" x14ac:dyDescent="0.3">
      <c r="A1777" s="123">
        <v>40939</v>
      </c>
      <c r="B1777" s="144">
        <v>0.51623650724389003</v>
      </c>
    </row>
    <row r="1778" spans="1:2" x14ac:dyDescent="0.3">
      <c r="A1778" s="123">
        <v>40940</v>
      </c>
      <c r="B1778" s="144">
        <v>0.50728309971282703</v>
      </c>
    </row>
    <row r="1779" spans="1:2" x14ac:dyDescent="0.3">
      <c r="A1779" s="123">
        <v>40941</v>
      </c>
      <c r="B1779" s="144">
        <v>0.50011476555735301</v>
      </c>
    </row>
    <row r="1780" spans="1:2" x14ac:dyDescent="0.3">
      <c r="A1780" s="123">
        <v>40942</v>
      </c>
      <c r="B1780" s="144">
        <v>0.49400837976287698</v>
      </c>
    </row>
    <row r="1781" spans="1:2" x14ac:dyDescent="0.3">
      <c r="A1781" s="123">
        <v>40945</v>
      </c>
      <c r="B1781" s="144">
        <v>0.48994466500585498</v>
      </c>
    </row>
    <row r="1782" spans="1:2" x14ac:dyDescent="0.3">
      <c r="A1782" s="123">
        <v>40946</v>
      </c>
      <c r="B1782" s="144">
        <v>0.48738096840440198</v>
      </c>
    </row>
    <row r="1783" spans="1:2" x14ac:dyDescent="0.3">
      <c r="A1783" s="123">
        <v>40947</v>
      </c>
      <c r="B1783" s="144">
        <v>0.48227113861733201</v>
      </c>
    </row>
    <row r="1784" spans="1:2" x14ac:dyDescent="0.3">
      <c r="A1784" s="123">
        <v>40948</v>
      </c>
      <c r="B1784" s="144">
        <v>0.47919764577794299</v>
      </c>
    </row>
    <row r="1785" spans="1:2" x14ac:dyDescent="0.3">
      <c r="A1785" s="123">
        <v>40949</v>
      </c>
      <c r="B1785" s="144">
        <v>0.47537791991635098</v>
      </c>
    </row>
    <row r="1786" spans="1:2" x14ac:dyDescent="0.3">
      <c r="A1786" s="123">
        <v>40952</v>
      </c>
      <c r="B1786" s="144">
        <v>0.46916465348352099</v>
      </c>
    </row>
    <row r="1787" spans="1:2" x14ac:dyDescent="0.3">
      <c r="A1787" s="123">
        <v>40953</v>
      </c>
      <c r="B1787" s="144">
        <v>0.46611998747801497</v>
      </c>
    </row>
    <row r="1788" spans="1:2" x14ac:dyDescent="0.3">
      <c r="A1788" s="123">
        <v>40954</v>
      </c>
      <c r="B1788" s="144">
        <v>0.465590000834257</v>
      </c>
    </row>
    <row r="1789" spans="1:2" x14ac:dyDescent="0.3">
      <c r="A1789" s="123">
        <v>40955</v>
      </c>
      <c r="B1789" s="144">
        <v>0.47365343802780802</v>
      </c>
    </row>
    <row r="1790" spans="1:2" x14ac:dyDescent="0.3">
      <c r="A1790" s="123">
        <v>40956</v>
      </c>
      <c r="B1790" s="144">
        <v>0.47744482284698903</v>
      </c>
    </row>
    <row r="1791" spans="1:2" x14ac:dyDescent="0.3">
      <c r="A1791" s="123">
        <v>40959</v>
      </c>
      <c r="B1791" s="144">
        <v>0.47700377241300301</v>
      </c>
    </row>
    <row r="1792" spans="1:2" x14ac:dyDescent="0.3">
      <c r="A1792" s="123">
        <v>40960</v>
      </c>
      <c r="B1792" s="144">
        <v>0.47511199228059298</v>
      </c>
    </row>
    <row r="1793" spans="1:2" x14ac:dyDescent="0.3">
      <c r="A1793" s="123">
        <v>40961</v>
      </c>
      <c r="B1793" s="144">
        <v>0.47345257081130199</v>
      </c>
    </row>
    <row r="1794" spans="1:2" x14ac:dyDescent="0.3">
      <c r="A1794" s="123">
        <v>40962</v>
      </c>
      <c r="B1794" s="144">
        <v>0.470381921392588</v>
      </c>
    </row>
    <row r="1795" spans="1:2" x14ac:dyDescent="0.3">
      <c r="A1795" s="123">
        <v>40963</v>
      </c>
      <c r="B1795" s="144">
        <v>0.46822807296996299</v>
      </c>
    </row>
    <row r="1796" spans="1:2" x14ac:dyDescent="0.3">
      <c r="A1796" s="123">
        <v>40966</v>
      </c>
      <c r="B1796" s="144">
        <v>0.46984552706168797</v>
      </c>
    </row>
    <row r="1797" spans="1:2" x14ac:dyDescent="0.3">
      <c r="A1797" s="123">
        <v>40967</v>
      </c>
      <c r="B1797" s="144">
        <v>0.46647569955085799</v>
      </c>
    </row>
    <row r="1798" spans="1:2" x14ac:dyDescent="0.3">
      <c r="A1798" s="123">
        <v>40968</v>
      </c>
      <c r="B1798" s="144">
        <v>0.46056544482879003</v>
      </c>
    </row>
    <row r="1799" spans="1:2" x14ac:dyDescent="0.3">
      <c r="A1799" s="123">
        <v>40969</v>
      </c>
      <c r="B1799" s="144">
        <v>0.45461242906343502</v>
      </c>
    </row>
    <row r="1800" spans="1:2" x14ac:dyDescent="0.3">
      <c r="A1800" s="123">
        <v>40970</v>
      </c>
      <c r="B1800" s="144">
        <v>0.45230284978882801</v>
      </c>
    </row>
    <row r="1801" spans="1:2" x14ac:dyDescent="0.3">
      <c r="A1801" s="123">
        <v>40973</v>
      </c>
      <c r="B1801" s="144">
        <v>0.452932865242269</v>
      </c>
    </row>
    <row r="1802" spans="1:2" x14ac:dyDescent="0.3">
      <c r="A1802" s="123">
        <v>40974</v>
      </c>
      <c r="B1802" s="144">
        <v>0.45080105648569802</v>
      </c>
    </row>
    <row r="1803" spans="1:2" x14ac:dyDescent="0.3">
      <c r="A1803" s="123">
        <v>40975</v>
      </c>
      <c r="B1803" s="144">
        <v>0.44694725986856798</v>
      </c>
    </row>
    <row r="1804" spans="1:2" x14ac:dyDescent="0.3">
      <c r="A1804" s="123">
        <v>40976</v>
      </c>
      <c r="B1804" s="144">
        <v>0.44214501491951103</v>
      </c>
    </row>
    <row r="1805" spans="1:2" x14ac:dyDescent="0.3">
      <c r="A1805" s="123">
        <v>40977</v>
      </c>
      <c r="B1805" s="144">
        <v>0.43871533867068402</v>
      </c>
    </row>
    <row r="1806" spans="1:2" x14ac:dyDescent="0.3">
      <c r="A1806" s="123">
        <v>40980</v>
      </c>
      <c r="B1806" s="144">
        <v>0.43270415839396398</v>
      </c>
    </row>
    <row r="1807" spans="1:2" x14ac:dyDescent="0.3">
      <c r="A1807" s="123">
        <v>40981</v>
      </c>
      <c r="B1807" s="144">
        <v>0.42362671900771798</v>
      </c>
    </row>
    <row r="1808" spans="1:2" x14ac:dyDescent="0.3">
      <c r="A1808" s="123">
        <v>40982</v>
      </c>
      <c r="B1808" s="144">
        <v>0.41634169482397099</v>
      </c>
    </row>
    <row r="1809" spans="1:2" x14ac:dyDescent="0.3">
      <c r="A1809" s="123">
        <v>40987</v>
      </c>
      <c r="B1809" s="144">
        <v>0.411921372277608</v>
      </c>
    </row>
    <row r="1810" spans="1:2" x14ac:dyDescent="0.3">
      <c r="A1810" s="123">
        <v>40988</v>
      </c>
      <c r="B1810" s="144">
        <v>0.41007663960104002</v>
      </c>
    </row>
    <row r="1811" spans="1:2" x14ac:dyDescent="0.3">
      <c r="A1811" s="123">
        <v>40989</v>
      </c>
      <c r="B1811" s="144">
        <v>0.410098539417108</v>
      </c>
    </row>
    <row r="1812" spans="1:2" x14ac:dyDescent="0.3">
      <c r="A1812" s="123">
        <v>40990</v>
      </c>
      <c r="B1812" s="144">
        <v>0.41311728111728102</v>
      </c>
    </row>
    <row r="1813" spans="1:2" x14ac:dyDescent="0.3">
      <c r="A1813" s="123">
        <v>40991</v>
      </c>
      <c r="B1813" s="144">
        <v>0.41194562535770402</v>
      </c>
    </row>
    <row r="1814" spans="1:2" x14ac:dyDescent="0.3">
      <c r="A1814" s="123">
        <v>40994</v>
      </c>
      <c r="B1814" s="144">
        <v>0.41079789821601298</v>
      </c>
    </row>
    <row r="1815" spans="1:2" x14ac:dyDescent="0.3">
      <c r="A1815" s="123">
        <v>40995</v>
      </c>
      <c r="B1815" s="144">
        <v>0.41137797082205002</v>
      </c>
    </row>
    <row r="1816" spans="1:2" x14ac:dyDescent="0.3">
      <c r="A1816" s="123">
        <v>40996</v>
      </c>
      <c r="B1816" s="144">
        <v>0.41057975250391099</v>
      </c>
    </row>
    <row r="1817" spans="1:2" x14ac:dyDescent="0.3">
      <c r="A1817" s="123">
        <v>40997</v>
      </c>
      <c r="B1817" s="144">
        <v>0.40904258781452402</v>
      </c>
    </row>
    <row r="1818" spans="1:2" x14ac:dyDescent="0.3">
      <c r="A1818" s="123">
        <v>40998</v>
      </c>
      <c r="B1818" s="144">
        <v>0.40762437158033099</v>
      </c>
    </row>
    <row r="1819" spans="1:2" x14ac:dyDescent="0.3">
      <c r="A1819" s="123">
        <v>41001</v>
      </c>
      <c r="B1819" s="144">
        <v>0.40519223149248601</v>
      </c>
    </row>
    <row r="1820" spans="1:2" x14ac:dyDescent="0.3">
      <c r="A1820" s="123">
        <v>41002</v>
      </c>
      <c r="B1820" s="144">
        <v>0.40281854391198302</v>
      </c>
    </row>
    <row r="1821" spans="1:2" x14ac:dyDescent="0.3">
      <c r="A1821" s="123">
        <v>41003</v>
      </c>
      <c r="B1821" s="144">
        <v>0.40312204233531501</v>
      </c>
    </row>
    <row r="1822" spans="1:2" x14ac:dyDescent="0.3">
      <c r="A1822" s="123">
        <v>41004</v>
      </c>
      <c r="B1822" s="144">
        <v>0.40375348211290502</v>
      </c>
    </row>
    <row r="1823" spans="1:2" x14ac:dyDescent="0.3">
      <c r="A1823" s="123">
        <v>41005</v>
      </c>
      <c r="B1823" s="144">
        <v>0.40412856132919101</v>
      </c>
    </row>
    <row r="1824" spans="1:2" x14ac:dyDescent="0.3">
      <c r="A1824" s="123">
        <v>41009</v>
      </c>
      <c r="B1824" s="144">
        <v>0.39909964335101999</v>
      </c>
    </row>
    <row r="1825" spans="1:2" x14ac:dyDescent="0.3">
      <c r="A1825" s="123">
        <v>41010</v>
      </c>
      <c r="B1825" s="144">
        <v>0.393465038570044</v>
      </c>
    </row>
    <row r="1826" spans="1:2" x14ac:dyDescent="0.3">
      <c r="A1826" s="123">
        <v>41011</v>
      </c>
      <c r="B1826" s="144">
        <v>0.38985747258778097</v>
      </c>
    </row>
    <row r="1827" spans="1:2" x14ac:dyDescent="0.3">
      <c r="A1827" s="123">
        <v>41012</v>
      </c>
      <c r="B1827" s="144">
        <v>0.38859815516879198</v>
      </c>
    </row>
    <row r="1828" spans="1:2" x14ac:dyDescent="0.3">
      <c r="A1828" s="123">
        <v>41015</v>
      </c>
      <c r="B1828" s="144">
        <v>0.38838218748313003</v>
      </c>
    </row>
    <row r="1829" spans="1:2" x14ac:dyDescent="0.3">
      <c r="A1829" s="123">
        <v>41016</v>
      </c>
      <c r="B1829" s="144">
        <v>0.385110317925692</v>
      </c>
    </row>
    <row r="1830" spans="1:2" x14ac:dyDescent="0.3">
      <c r="A1830" s="123">
        <v>41017</v>
      </c>
      <c r="B1830" s="144">
        <v>0.38170239014020302</v>
      </c>
    </row>
    <row r="1831" spans="1:2" x14ac:dyDescent="0.3">
      <c r="A1831" s="123">
        <v>41018</v>
      </c>
      <c r="B1831" s="144">
        <v>0.37931786927601802</v>
      </c>
    </row>
    <row r="1832" spans="1:2" x14ac:dyDescent="0.3">
      <c r="A1832" s="123">
        <v>41019</v>
      </c>
      <c r="B1832" s="144">
        <v>0.37662364211538601</v>
      </c>
    </row>
    <row r="1833" spans="1:2" x14ac:dyDescent="0.3">
      <c r="A1833" s="123">
        <v>41022</v>
      </c>
      <c r="B1833" s="144">
        <v>0.37907097190599998</v>
      </c>
    </row>
    <row r="1834" spans="1:2" x14ac:dyDescent="0.3">
      <c r="A1834" s="123">
        <v>41023</v>
      </c>
      <c r="B1834" s="144">
        <v>0.38108929796072499</v>
      </c>
    </row>
    <row r="1835" spans="1:2" x14ac:dyDescent="0.3">
      <c r="A1835" s="123">
        <v>41024</v>
      </c>
      <c r="B1835" s="144">
        <v>0.38930098153124099</v>
      </c>
    </row>
    <row r="1836" spans="1:2" x14ac:dyDescent="0.3">
      <c r="A1836" s="123">
        <v>41025</v>
      </c>
      <c r="B1836" s="144">
        <v>0.39532253990352301</v>
      </c>
    </row>
    <row r="1837" spans="1:2" x14ac:dyDescent="0.3">
      <c r="A1837" s="123">
        <v>41026</v>
      </c>
      <c r="B1837" s="144">
        <v>0.396736819576053</v>
      </c>
    </row>
    <row r="1838" spans="1:2" x14ac:dyDescent="0.3">
      <c r="A1838" s="123">
        <v>41031</v>
      </c>
      <c r="B1838" s="144">
        <v>0.39680319319435797</v>
      </c>
    </row>
    <row r="1839" spans="1:2" x14ac:dyDescent="0.3">
      <c r="A1839" s="123">
        <v>41032</v>
      </c>
      <c r="B1839" s="144">
        <v>0.396958332821506</v>
      </c>
    </row>
    <row r="1840" spans="1:2" x14ac:dyDescent="0.3">
      <c r="A1840" s="123">
        <v>41033</v>
      </c>
      <c r="B1840" s="144">
        <v>0.39830841906355302</v>
      </c>
    </row>
    <row r="1841" spans="1:2" x14ac:dyDescent="0.3">
      <c r="A1841" s="123">
        <v>41036</v>
      </c>
      <c r="B1841" s="144">
        <v>0.39893615844447</v>
      </c>
    </row>
    <row r="1842" spans="1:2" x14ac:dyDescent="0.3">
      <c r="A1842" s="123">
        <v>41037</v>
      </c>
      <c r="B1842" s="144">
        <v>0.39957787675927797</v>
      </c>
    </row>
    <row r="1843" spans="1:2" x14ac:dyDescent="0.3">
      <c r="A1843" s="123">
        <v>41038</v>
      </c>
      <c r="B1843" s="144">
        <v>0.401166583113509</v>
      </c>
    </row>
    <row r="1844" spans="1:2" x14ac:dyDescent="0.3">
      <c r="A1844" s="123">
        <v>41039</v>
      </c>
      <c r="B1844" s="144">
        <v>0.40411358013611898</v>
      </c>
    </row>
    <row r="1845" spans="1:2" x14ac:dyDescent="0.3">
      <c r="A1845" s="123">
        <v>41040</v>
      </c>
      <c r="B1845" s="144">
        <v>0.409163270400552</v>
      </c>
    </row>
    <row r="1846" spans="1:2" x14ac:dyDescent="0.3">
      <c r="A1846" s="123">
        <v>41043</v>
      </c>
      <c r="B1846" s="144">
        <v>0.41511491022017599</v>
      </c>
    </row>
    <row r="1847" spans="1:2" x14ac:dyDescent="0.3">
      <c r="A1847" s="123">
        <v>41044</v>
      </c>
      <c r="B1847" s="144">
        <v>0.42323763594057401</v>
      </c>
    </row>
    <row r="1848" spans="1:2" x14ac:dyDescent="0.3">
      <c r="A1848" s="123">
        <v>41045</v>
      </c>
      <c r="B1848" s="144">
        <v>0.43243090845342003</v>
      </c>
    </row>
    <row r="1849" spans="1:2" x14ac:dyDescent="0.3">
      <c r="A1849" s="123">
        <v>41046</v>
      </c>
      <c r="B1849" s="144">
        <v>0.440876693085819</v>
      </c>
    </row>
    <row r="1850" spans="1:2" x14ac:dyDescent="0.3">
      <c r="A1850" s="123">
        <v>41047</v>
      </c>
      <c r="B1850" s="144">
        <v>0.44392298342265701</v>
      </c>
    </row>
    <row r="1851" spans="1:2" x14ac:dyDescent="0.3">
      <c r="A1851" s="123">
        <v>41050</v>
      </c>
      <c r="B1851" s="144">
        <v>0.44567762901219399</v>
      </c>
    </row>
    <row r="1852" spans="1:2" x14ac:dyDescent="0.3">
      <c r="A1852" s="123">
        <v>41051</v>
      </c>
      <c r="B1852" s="144">
        <v>0.44773018982567298</v>
      </c>
    </row>
    <row r="1853" spans="1:2" x14ac:dyDescent="0.3">
      <c r="A1853" s="123">
        <v>41052</v>
      </c>
      <c r="B1853" s="144">
        <v>0.45736616931341501</v>
      </c>
    </row>
    <row r="1854" spans="1:2" x14ac:dyDescent="0.3">
      <c r="A1854" s="123">
        <v>41053</v>
      </c>
      <c r="B1854" s="144">
        <v>0.46163309597855001</v>
      </c>
    </row>
    <row r="1855" spans="1:2" x14ac:dyDescent="0.3">
      <c r="A1855" s="123">
        <v>41054</v>
      </c>
      <c r="B1855" s="144">
        <v>0.46123520004030499</v>
      </c>
    </row>
    <row r="1856" spans="1:2" x14ac:dyDescent="0.3">
      <c r="A1856" s="123">
        <v>41058</v>
      </c>
      <c r="B1856" s="144">
        <v>0.46058918618109201</v>
      </c>
    </row>
    <row r="1857" spans="1:2" x14ac:dyDescent="0.3">
      <c r="A1857" s="123">
        <v>41059</v>
      </c>
      <c r="B1857" s="144">
        <v>0.46247810333212303</v>
      </c>
    </row>
    <row r="1858" spans="1:2" x14ac:dyDescent="0.3">
      <c r="A1858" s="123">
        <v>41060</v>
      </c>
      <c r="B1858" s="144">
        <v>0.464328719647988</v>
      </c>
    </row>
    <row r="1859" spans="1:2" x14ac:dyDescent="0.3">
      <c r="A1859" s="123">
        <v>41061</v>
      </c>
      <c r="B1859" s="144">
        <v>0.466486789573548</v>
      </c>
    </row>
    <row r="1860" spans="1:2" x14ac:dyDescent="0.3">
      <c r="A1860" s="123">
        <v>41064</v>
      </c>
      <c r="B1860" s="144">
        <v>0.46615234468833</v>
      </c>
    </row>
    <row r="1861" spans="1:2" x14ac:dyDescent="0.3">
      <c r="A1861" s="123">
        <v>41065</v>
      </c>
      <c r="B1861" s="144">
        <v>0.464329520838966</v>
      </c>
    </row>
    <row r="1862" spans="1:2" x14ac:dyDescent="0.3">
      <c r="A1862" s="123">
        <v>41066</v>
      </c>
      <c r="B1862" s="144">
        <v>0.46337398549269099</v>
      </c>
    </row>
    <row r="1863" spans="1:2" x14ac:dyDescent="0.3">
      <c r="A1863" s="123">
        <v>41067</v>
      </c>
      <c r="B1863" s="144">
        <v>0.46113994194198998</v>
      </c>
    </row>
    <row r="1864" spans="1:2" x14ac:dyDescent="0.3">
      <c r="A1864" s="123">
        <v>41068</v>
      </c>
      <c r="B1864" s="144">
        <v>0.46255176416364802</v>
      </c>
    </row>
    <row r="1865" spans="1:2" x14ac:dyDescent="0.3">
      <c r="A1865" s="123">
        <v>41071</v>
      </c>
      <c r="B1865" s="144">
        <v>0.46800405560582498</v>
      </c>
    </row>
    <row r="1866" spans="1:2" x14ac:dyDescent="0.3">
      <c r="A1866" s="123">
        <v>41072</v>
      </c>
      <c r="B1866" s="144">
        <v>0.47071442119031098</v>
      </c>
    </row>
    <row r="1867" spans="1:2" x14ac:dyDescent="0.3">
      <c r="A1867" s="123">
        <v>41073</v>
      </c>
      <c r="B1867" s="144">
        <v>0.46839447624230601</v>
      </c>
    </row>
    <row r="1868" spans="1:2" x14ac:dyDescent="0.3">
      <c r="A1868" s="123">
        <v>41074</v>
      </c>
      <c r="B1868" s="144">
        <v>0.465641540647589</v>
      </c>
    </row>
    <row r="1869" spans="1:2" x14ac:dyDescent="0.3">
      <c r="A1869" s="123">
        <v>41075</v>
      </c>
      <c r="B1869" s="144">
        <v>0.46181794325708297</v>
      </c>
    </row>
    <row r="1870" spans="1:2" x14ac:dyDescent="0.3">
      <c r="A1870" s="123">
        <v>41078</v>
      </c>
      <c r="B1870" s="144">
        <v>0.45839465757709003</v>
      </c>
    </row>
    <row r="1871" spans="1:2" x14ac:dyDescent="0.3">
      <c r="A1871" s="123">
        <v>41079</v>
      </c>
      <c r="B1871" s="144">
        <v>0.45316436677336802</v>
      </c>
    </row>
    <row r="1872" spans="1:2" x14ac:dyDescent="0.3">
      <c r="A1872" s="123">
        <v>41080</v>
      </c>
      <c r="B1872" s="144">
        <v>0.44916686789789101</v>
      </c>
    </row>
    <row r="1873" spans="1:2" x14ac:dyDescent="0.3">
      <c r="A1873" s="123">
        <v>41081</v>
      </c>
      <c r="B1873" s="144">
        <v>0.44714943200424101</v>
      </c>
    </row>
    <row r="1874" spans="1:2" x14ac:dyDescent="0.3">
      <c r="A1874" s="123">
        <v>41082</v>
      </c>
      <c r="B1874" s="144">
        <v>0.44523363892073398</v>
      </c>
    </row>
    <row r="1875" spans="1:2" x14ac:dyDescent="0.3">
      <c r="A1875" s="123">
        <v>41085</v>
      </c>
      <c r="B1875" s="144">
        <v>0.443031253886916</v>
      </c>
    </row>
    <row r="1876" spans="1:2" x14ac:dyDescent="0.3">
      <c r="A1876" s="123">
        <v>41086</v>
      </c>
      <c r="B1876" s="144">
        <v>0.440633742459838</v>
      </c>
    </row>
    <row r="1877" spans="1:2" x14ac:dyDescent="0.3">
      <c r="A1877" s="123">
        <v>41087</v>
      </c>
      <c r="B1877" s="144">
        <v>0.43506579535254503</v>
      </c>
    </row>
    <row r="1878" spans="1:2" x14ac:dyDescent="0.3">
      <c r="A1878" s="123">
        <v>41088</v>
      </c>
      <c r="B1878" s="144">
        <v>0.43248504175854202</v>
      </c>
    </row>
    <row r="1879" spans="1:2" x14ac:dyDescent="0.3">
      <c r="A1879" s="123">
        <v>41089</v>
      </c>
      <c r="B1879" s="144">
        <v>0.42617624204785998</v>
      </c>
    </row>
    <row r="1880" spans="1:2" x14ac:dyDescent="0.3">
      <c r="A1880" s="123">
        <v>41092</v>
      </c>
      <c r="B1880" s="144">
        <v>0.42257320311731</v>
      </c>
    </row>
    <row r="1881" spans="1:2" x14ac:dyDescent="0.3">
      <c r="A1881" s="123">
        <v>41093</v>
      </c>
      <c r="B1881" s="144">
        <v>0.41712363840934602</v>
      </c>
    </row>
    <row r="1882" spans="1:2" x14ac:dyDescent="0.3">
      <c r="A1882" s="123">
        <v>41094</v>
      </c>
      <c r="B1882" s="144">
        <v>0.41547847400586402</v>
      </c>
    </row>
    <row r="1883" spans="1:2" x14ac:dyDescent="0.3">
      <c r="A1883" s="123">
        <v>41095</v>
      </c>
      <c r="B1883" s="144">
        <v>0.41467242753941502</v>
      </c>
    </row>
    <row r="1884" spans="1:2" x14ac:dyDescent="0.3">
      <c r="A1884" s="123">
        <v>41096</v>
      </c>
      <c r="B1884" s="144">
        <v>0.41498301841039698</v>
      </c>
    </row>
    <row r="1885" spans="1:2" x14ac:dyDescent="0.3">
      <c r="A1885" s="123">
        <v>41099</v>
      </c>
      <c r="B1885" s="144">
        <v>0.41537689894931101</v>
      </c>
    </row>
    <row r="1886" spans="1:2" x14ac:dyDescent="0.3">
      <c r="A1886" s="123">
        <v>41100</v>
      </c>
      <c r="B1886" s="144">
        <v>0.41161994411826203</v>
      </c>
    </row>
    <row r="1887" spans="1:2" x14ac:dyDescent="0.3">
      <c r="A1887" s="123">
        <v>41101</v>
      </c>
      <c r="B1887" s="144">
        <v>0.40757429596249101</v>
      </c>
    </row>
    <row r="1888" spans="1:2" x14ac:dyDescent="0.3">
      <c r="A1888" s="123">
        <v>41102</v>
      </c>
      <c r="B1888" s="144">
        <v>0.40506468719918498</v>
      </c>
    </row>
    <row r="1889" spans="1:2" x14ac:dyDescent="0.3">
      <c r="A1889" s="123">
        <v>41103</v>
      </c>
      <c r="B1889" s="144">
        <v>0.40140513771088498</v>
      </c>
    </row>
    <row r="1890" spans="1:2" x14ac:dyDescent="0.3">
      <c r="A1890" s="123">
        <v>41106</v>
      </c>
      <c r="B1890" s="144">
        <v>0.39721181703672298</v>
      </c>
    </row>
    <row r="1891" spans="1:2" x14ac:dyDescent="0.3">
      <c r="A1891" s="123">
        <v>41107</v>
      </c>
      <c r="B1891" s="144">
        <v>0.39316629243372903</v>
      </c>
    </row>
    <row r="1892" spans="1:2" x14ac:dyDescent="0.3">
      <c r="A1892" s="123">
        <v>41108</v>
      </c>
      <c r="B1892" s="144">
        <v>0.38970909471328002</v>
      </c>
    </row>
    <row r="1893" spans="1:2" x14ac:dyDescent="0.3">
      <c r="A1893" s="123">
        <v>41109</v>
      </c>
      <c r="B1893" s="144">
        <v>0.385874679597841</v>
      </c>
    </row>
    <row r="1894" spans="1:2" x14ac:dyDescent="0.3">
      <c r="A1894" s="123">
        <v>41110</v>
      </c>
      <c r="B1894" s="144">
        <v>0.38588670616869902</v>
      </c>
    </row>
    <row r="1895" spans="1:2" x14ac:dyDescent="0.3">
      <c r="A1895" s="123">
        <v>41113</v>
      </c>
      <c r="B1895" s="144">
        <v>0.39092889091488597</v>
      </c>
    </row>
    <row r="1896" spans="1:2" x14ac:dyDescent="0.3">
      <c r="A1896" s="123">
        <v>41114</v>
      </c>
      <c r="B1896" s="144">
        <v>0.39249502597624902</v>
      </c>
    </row>
    <row r="1897" spans="1:2" x14ac:dyDescent="0.3">
      <c r="A1897" s="123">
        <v>41115</v>
      </c>
      <c r="B1897" s="144">
        <v>0.39410187542668301</v>
      </c>
    </row>
    <row r="1898" spans="1:2" x14ac:dyDescent="0.3">
      <c r="A1898" s="123">
        <v>41116</v>
      </c>
      <c r="B1898" s="144">
        <v>0.39821651865046298</v>
      </c>
    </row>
    <row r="1899" spans="1:2" x14ac:dyDescent="0.3">
      <c r="A1899" s="123">
        <v>41117</v>
      </c>
      <c r="B1899" s="144">
        <v>0.40314314312647598</v>
      </c>
    </row>
    <row r="1900" spans="1:2" x14ac:dyDescent="0.3">
      <c r="A1900" s="123">
        <v>41120</v>
      </c>
      <c r="B1900" s="144">
        <v>0.40467477861662099</v>
      </c>
    </row>
    <row r="1901" spans="1:2" x14ac:dyDescent="0.3">
      <c r="A1901" s="123">
        <v>41121</v>
      </c>
      <c r="B1901" s="144">
        <v>0.40761668336200602</v>
      </c>
    </row>
    <row r="1902" spans="1:2" x14ac:dyDescent="0.3">
      <c r="A1902" s="123">
        <v>41122</v>
      </c>
      <c r="B1902" s="144">
        <v>0.40863103876700801</v>
      </c>
    </row>
    <row r="1903" spans="1:2" x14ac:dyDescent="0.3">
      <c r="A1903" s="123">
        <v>41123</v>
      </c>
      <c r="B1903" s="144">
        <v>0.41118476579789298</v>
      </c>
    </row>
    <row r="1904" spans="1:2" x14ac:dyDescent="0.3">
      <c r="A1904" s="123">
        <v>41124</v>
      </c>
      <c r="B1904" s="144">
        <v>0.40646615127993901</v>
      </c>
    </row>
    <row r="1905" spans="1:2" x14ac:dyDescent="0.3">
      <c r="A1905" s="123">
        <v>41127</v>
      </c>
      <c r="B1905" s="144">
        <v>0.405163905194525</v>
      </c>
    </row>
    <row r="1906" spans="1:2" x14ac:dyDescent="0.3">
      <c r="A1906" s="123">
        <v>41128</v>
      </c>
      <c r="B1906" s="144">
        <v>0.40268190814038102</v>
      </c>
    </row>
    <row r="1907" spans="1:2" x14ac:dyDescent="0.3">
      <c r="A1907" s="123">
        <v>41129</v>
      </c>
      <c r="B1907" s="144">
        <v>0.39834341564269099</v>
      </c>
    </row>
    <row r="1908" spans="1:2" x14ac:dyDescent="0.3">
      <c r="A1908" s="123">
        <v>41130</v>
      </c>
      <c r="B1908" s="144">
        <v>0.39351809567791102</v>
      </c>
    </row>
    <row r="1909" spans="1:2" x14ac:dyDescent="0.3">
      <c r="A1909" s="123">
        <v>41131</v>
      </c>
      <c r="B1909" s="144">
        <v>0.38754960746929501</v>
      </c>
    </row>
    <row r="1910" spans="1:2" x14ac:dyDescent="0.3">
      <c r="A1910" s="123">
        <v>41134</v>
      </c>
      <c r="B1910" s="144">
        <v>0.38139484148726799</v>
      </c>
    </row>
    <row r="1911" spans="1:2" x14ac:dyDescent="0.3">
      <c r="A1911" s="123">
        <v>41135</v>
      </c>
      <c r="B1911" s="144">
        <v>0.37343471653753402</v>
      </c>
    </row>
    <row r="1912" spans="1:2" x14ac:dyDescent="0.3">
      <c r="A1912" s="123">
        <v>41136</v>
      </c>
      <c r="B1912" s="144">
        <v>0.36732250455856202</v>
      </c>
    </row>
    <row r="1913" spans="1:2" x14ac:dyDescent="0.3">
      <c r="A1913" s="123">
        <v>41137</v>
      </c>
      <c r="B1913" s="144">
        <v>0.36516670345950197</v>
      </c>
    </row>
    <row r="1914" spans="1:2" x14ac:dyDescent="0.3">
      <c r="A1914" s="123">
        <v>41138</v>
      </c>
      <c r="B1914" s="144">
        <v>0.36294749891105699</v>
      </c>
    </row>
    <row r="1915" spans="1:2" x14ac:dyDescent="0.3">
      <c r="A1915" s="123">
        <v>41142</v>
      </c>
      <c r="B1915" s="144">
        <v>0.36105947928303</v>
      </c>
    </row>
    <row r="1916" spans="1:2" x14ac:dyDescent="0.3">
      <c r="A1916" s="123">
        <v>41143</v>
      </c>
      <c r="B1916" s="144">
        <v>0.35844525825592</v>
      </c>
    </row>
    <row r="1917" spans="1:2" x14ac:dyDescent="0.3">
      <c r="A1917" s="123">
        <v>41144</v>
      </c>
      <c r="B1917" s="144">
        <v>0.35554314109262902</v>
      </c>
    </row>
    <row r="1918" spans="1:2" x14ac:dyDescent="0.3">
      <c r="A1918" s="123">
        <v>41145</v>
      </c>
      <c r="B1918" s="144">
        <v>0.35450592465193498</v>
      </c>
    </row>
    <row r="1919" spans="1:2" x14ac:dyDescent="0.3">
      <c r="A1919" s="123">
        <v>41148</v>
      </c>
      <c r="B1919" s="144">
        <v>0.35441634269761702</v>
      </c>
    </row>
    <row r="1920" spans="1:2" x14ac:dyDescent="0.3">
      <c r="A1920" s="123">
        <v>41149</v>
      </c>
      <c r="B1920" s="144">
        <v>0.35675519260719601</v>
      </c>
    </row>
    <row r="1921" spans="1:2" x14ac:dyDescent="0.3">
      <c r="A1921" s="123">
        <v>41150</v>
      </c>
      <c r="B1921" s="144">
        <v>0.36233211865133103</v>
      </c>
    </row>
    <row r="1922" spans="1:2" x14ac:dyDescent="0.3">
      <c r="A1922" s="123">
        <v>41151</v>
      </c>
      <c r="B1922" s="144">
        <v>0.36551057843747498</v>
      </c>
    </row>
    <row r="1923" spans="1:2" x14ac:dyDescent="0.3">
      <c r="A1923" s="123">
        <v>41152</v>
      </c>
      <c r="B1923" s="144">
        <v>0.36676639569967701</v>
      </c>
    </row>
    <row r="1924" spans="1:2" x14ac:dyDescent="0.3">
      <c r="A1924" s="123">
        <v>41155</v>
      </c>
      <c r="B1924" s="144">
        <v>0.36572179474852701</v>
      </c>
    </row>
    <row r="1925" spans="1:2" x14ac:dyDescent="0.3">
      <c r="A1925" s="123">
        <v>41156</v>
      </c>
      <c r="B1925" s="144">
        <v>0.36590602170721798</v>
      </c>
    </row>
    <row r="1926" spans="1:2" x14ac:dyDescent="0.3">
      <c r="A1926" s="123">
        <v>41157</v>
      </c>
      <c r="B1926" s="144">
        <v>0.36890364860847102</v>
      </c>
    </row>
    <row r="1927" spans="1:2" x14ac:dyDescent="0.3">
      <c r="A1927" s="123">
        <v>41158</v>
      </c>
      <c r="B1927" s="144">
        <v>0.37190341514557002</v>
      </c>
    </row>
    <row r="1928" spans="1:2" x14ac:dyDescent="0.3">
      <c r="A1928" s="123">
        <v>41159</v>
      </c>
      <c r="B1928" s="144">
        <v>0.375381248399489</v>
      </c>
    </row>
    <row r="1929" spans="1:2" x14ac:dyDescent="0.3">
      <c r="A1929" s="123">
        <v>41162</v>
      </c>
      <c r="B1929" s="144">
        <v>0.380185822366364</v>
      </c>
    </row>
    <row r="1930" spans="1:2" x14ac:dyDescent="0.3">
      <c r="A1930" s="123">
        <v>41163</v>
      </c>
      <c r="B1930" s="144">
        <v>0.38048453626685802</v>
      </c>
    </row>
    <row r="1931" spans="1:2" x14ac:dyDescent="0.3">
      <c r="A1931" s="123">
        <v>41164</v>
      </c>
      <c r="B1931" s="144">
        <v>0.38363184430772301</v>
      </c>
    </row>
    <row r="1932" spans="1:2" x14ac:dyDescent="0.3">
      <c r="A1932" s="123">
        <v>41165</v>
      </c>
      <c r="B1932" s="144">
        <v>0.38456838334758903</v>
      </c>
    </row>
    <row r="1933" spans="1:2" x14ac:dyDescent="0.3">
      <c r="A1933" s="123">
        <v>41166</v>
      </c>
      <c r="B1933" s="144">
        <v>0.38574606556865199</v>
      </c>
    </row>
    <row r="1934" spans="1:2" x14ac:dyDescent="0.3">
      <c r="A1934" s="123">
        <v>41169</v>
      </c>
      <c r="B1934" s="144">
        <v>0.38604652291222202</v>
      </c>
    </row>
    <row r="1935" spans="1:2" x14ac:dyDescent="0.3">
      <c r="A1935" s="123">
        <v>41170</v>
      </c>
      <c r="B1935" s="144">
        <v>0.38491835985586398</v>
      </c>
    </row>
    <row r="1936" spans="1:2" x14ac:dyDescent="0.3">
      <c r="A1936" s="123">
        <v>41171</v>
      </c>
      <c r="B1936" s="144">
        <v>0.38256180143301</v>
      </c>
    </row>
    <row r="1937" spans="1:2" x14ac:dyDescent="0.3">
      <c r="A1937" s="123">
        <v>41172</v>
      </c>
      <c r="B1937" s="144">
        <v>0.38094842015469299</v>
      </c>
    </row>
    <row r="1938" spans="1:2" x14ac:dyDescent="0.3">
      <c r="A1938" s="123">
        <v>41173</v>
      </c>
      <c r="B1938" s="144">
        <v>0.37926334942392398</v>
      </c>
    </row>
    <row r="1939" spans="1:2" x14ac:dyDescent="0.3">
      <c r="A1939" s="123">
        <v>41176</v>
      </c>
      <c r="B1939" s="144">
        <v>0.377274374306942</v>
      </c>
    </row>
    <row r="1940" spans="1:2" x14ac:dyDescent="0.3">
      <c r="A1940" s="123">
        <v>41177</v>
      </c>
      <c r="B1940" s="144">
        <v>0.37204579176413199</v>
      </c>
    </row>
    <row r="1941" spans="1:2" x14ac:dyDescent="0.3">
      <c r="A1941" s="123">
        <v>41178</v>
      </c>
      <c r="B1941" s="144">
        <v>0.36851900787243502</v>
      </c>
    </row>
    <row r="1942" spans="1:2" x14ac:dyDescent="0.3">
      <c r="A1942" s="123">
        <v>41179</v>
      </c>
      <c r="B1942" s="144">
        <v>0.36721444421981703</v>
      </c>
    </row>
    <row r="1943" spans="1:2" x14ac:dyDescent="0.3">
      <c r="A1943" s="123">
        <v>41180</v>
      </c>
      <c r="B1943" s="144">
        <v>0.36821131805716401</v>
      </c>
    </row>
    <row r="1944" spans="1:2" x14ac:dyDescent="0.3">
      <c r="A1944" s="123">
        <v>41183</v>
      </c>
      <c r="B1944" s="144">
        <v>0.36718820534184299</v>
      </c>
    </row>
    <row r="1945" spans="1:2" x14ac:dyDescent="0.3">
      <c r="A1945" s="123">
        <v>41184</v>
      </c>
      <c r="B1945" s="144">
        <v>0.36384226747034498</v>
      </c>
    </row>
    <row r="1946" spans="1:2" x14ac:dyDescent="0.3">
      <c r="A1946" s="123">
        <v>41185</v>
      </c>
      <c r="B1946" s="144">
        <v>0.35849286657928298</v>
      </c>
    </row>
    <row r="1947" spans="1:2" x14ac:dyDescent="0.3">
      <c r="A1947" s="123">
        <v>41186</v>
      </c>
      <c r="B1947" s="144">
        <v>0.35576802187034501</v>
      </c>
    </row>
    <row r="1948" spans="1:2" x14ac:dyDescent="0.3">
      <c r="A1948" s="123">
        <v>41187</v>
      </c>
      <c r="B1948" s="144">
        <v>0.35256208069405098</v>
      </c>
    </row>
    <row r="1949" spans="1:2" x14ac:dyDescent="0.3">
      <c r="A1949" s="123">
        <v>41190</v>
      </c>
      <c r="B1949" s="144">
        <v>0.34781675305874299</v>
      </c>
    </row>
    <row r="1950" spans="1:2" x14ac:dyDescent="0.3">
      <c r="A1950" s="123">
        <v>41191</v>
      </c>
      <c r="B1950" s="144">
        <v>0.34578850160589197</v>
      </c>
    </row>
    <row r="1951" spans="1:2" x14ac:dyDescent="0.3">
      <c r="A1951" s="123">
        <v>41192</v>
      </c>
      <c r="B1951" s="144">
        <v>0.34295736028096202</v>
      </c>
    </row>
    <row r="1952" spans="1:2" x14ac:dyDescent="0.3">
      <c r="A1952" s="123">
        <v>41193</v>
      </c>
      <c r="B1952" s="144">
        <v>0.34385243973001201</v>
      </c>
    </row>
    <row r="1953" spans="1:2" x14ac:dyDescent="0.3">
      <c r="A1953" s="123">
        <v>41194</v>
      </c>
      <c r="B1953" s="144">
        <v>0.34351335321351201</v>
      </c>
    </row>
    <row r="1954" spans="1:2" x14ac:dyDescent="0.3">
      <c r="A1954" s="123">
        <v>41197</v>
      </c>
      <c r="B1954" s="144">
        <v>0.33753969802814598</v>
      </c>
    </row>
    <row r="1955" spans="1:2" x14ac:dyDescent="0.3">
      <c r="A1955" s="123">
        <v>41198</v>
      </c>
      <c r="B1955" s="144">
        <v>0.33163566790601101</v>
      </c>
    </row>
    <row r="1956" spans="1:2" x14ac:dyDescent="0.3">
      <c r="A1956" s="123">
        <v>41199</v>
      </c>
      <c r="B1956" s="144">
        <v>0.33038706869022899</v>
      </c>
    </row>
    <row r="1957" spans="1:2" x14ac:dyDescent="0.3">
      <c r="A1957" s="123">
        <v>41200</v>
      </c>
      <c r="B1957" s="144">
        <v>0.330535184336127</v>
      </c>
    </row>
    <row r="1958" spans="1:2" x14ac:dyDescent="0.3">
      <c r="A1958" s="123">
        <v>41201</v>
      </c>
      <c r="B1958" s="144">
        <v>0.33525107275226501</v>
      </c>
    </row>
    <row r="1959" spans="1:2" x14ac:dyDescent="0.3">
      <c r="A1959" s="123">
        <v>41206</v>
      </c>
      <c r="B1959" s="144">
        <v>0.34290266953147802</v>
      </c>
    </row>
    <row r="1960" spans="1:2" x14ac:dyDescent="0.3">
      <c r="A1960" s="123">
        <v>41207</v>
      </c>
      <c r="B1960" s="144">
        <v>0.34881518568653203</v>
      </c>
    </row>
    <row r="1961" spans="1:2" x14ac:dyDescent="0.3">
      <c r="A1961" s="123">
        <v>41208</v>
      </c>
      <c r="B1961" s="144">
        <v>0.35486205326787701</v>
      </c>
    </row>
    <row r="1962" spans="1:2" x14ac:dyDescent="0.3">
      <c r="A1962" s="123">
        <v>41211</v>
      </c>
      <c r="B1962" s="144">
        <v>0.35533733092803599</v>
      </c>
    </row>
    <row r="1963" spans="1:2" x14ac:dyDescent="0.3">
      <c r="A1963" s="123">
        <v>41212</v>
      </c>
      <c r="B1963" s="144">
        <v>0.353839715682014</v>
      </c>
    </row>
    <row r="1964" spans="1:2" x14ac:dyDescent="0.3">
      <c r="A1964" s="123">
        <v>41213</v>
      </c>
      <c r="B1964" s="144">
        <v>0.35180066087036899</v>
      </c>
    </row>
    <row r="1965" spans="1:2" x14ac:dyDescent="0.3">
      <c r="A1965" s="123">
        <v>41218</v>
      </c>
      <c r="B1965" s="144">
        <v>0.34903229521812401</v>
      </c>
    </row>
    <row r="1966" spans="1:2" x14ac:dyDescent="0.3">
      <c r="A1966" s="123">
        <v>41219</v>
      </c>
      <c r="B1966" s="144">
        <v>0.34535999122843197</v>
      </c>
    </row>
    <row r="1967" spans="1:2" x14ac:dyDescent="0.3">
      <c r="A1967" s="123">
        <v>41220</v>
      </c>
      <c r="B1967" s="144">
        <v>0.343443973655912</v>
      </c>
    </row>
    <row r="1968" spans="1:2" x14ac:dyDescent="0.3">
      <c r="A1968" s="123">
        <v>41221</v>
      </c>
      <c r="B1968" s="144">
        <v>0.343807491381032</v>
      </c>
    </row>
    <row r="1969" spans="1:2" x14ac:dyDescent="0.3">
      <c r="A1969" s="123">
        <v>41222</v>
      </c>
      <c r="B1969" s="144">
        <v>0.33965226293017398</v>
      </c>
    </row>
    <row r="1970" spans="1:2" x14ac:dyDescent="0.3">
      <c r="A1970" s="123">
        <v>41225</v>
      </c>
      <c r="B1970" s="144">
        <v>0.33575927222999102</v>
      </c>
    </row>
    <row r="1971" spans="1:2" x14ac:dyDescent="0.3">
      <c r="A1971" s="123">
        <v>41226</v>
      </c>
      <c r="B1971" s="144">
        <v>0.33088226460596898</v>
      </c>
    </row>
    <row r="1972" spans="1:2" x14ac:dyDescent="0.3">
      <c r="A1972" s="123">
        <v>41227</v>
      </c>
      <c r="B1972" s="144">
        <v>0.32595508642030202</v>
      </c>
    </row>
    <row r="1973" spans="1:2" x14ac:dyDescent="0.3">
      <c r="A1973" s="123">
        <v>41228</v>
      </c>
      <c r="B1973" s="144">
        <v>0.323566496800472</v>
      </c>
    </row>
    <row r="1974" spans="1:2" x14ac:dyDescent="0.3">
      <c r="A1974" s="123">
        <v>41229</v>
      </c>
      <c r="B1974" s="144">
        <v>0.32223072302198902</v>
      </c>
    </row>
    <row r="1975" spans="1:2" x14ac:dyDescent="0.3">
      <c r="A1975" s="123">
        <v>41232</v>
      </c>
      <c r="B1975" s="144">
        <v>0.32194324046309297</v>
      </c>
    </row>
    <row r="1976" spans="1:2" x14ac:dyDescent="0.3">
      <c r="A1976" s="123">
        <v>41233</v>
      </c>
      <c r="B1976" s="144">
        <v>0.32201435151714097</v>
      </c>
    </row>
    <row r="1977" spans="1:2" x14ac:dyDescent="0.3">
      <c r="A1977" s="123">
        <v>41234</v>
      </c>
      <c r="B1977" s="144">
        <v>0.318272064775598</v>
      </c>
    </row>
    <row r="1978" spans="1:2" x14ac:dyDescent="0.3">
      <c r="A1978" s="123">
        <v>41235</v>
      </c>
      <c r="B1978" s="144">
        <v>0.31580390611155501</v>
      </c>
    </row>
    <row r="1979" spans="1:2" x14ac:dyDescent="0.3">
      <c r="A1979" s="123">
        <v>41236</v>
      </c>
      <c r="B1979" s="144">
        <v>0.31103555598257399</v>
      </c>
    </row>
    <row r="1980" spans="1:2" x14ac:dyDescent="0.3">
      <c r="A1980" s="123">
        <v>41239</v>
      </c>
      <c r="B1980" s="144">
        <v>0.305315601041448</v>
      </c>
    </row>
    <row r="1981" spans="1:2" x14ac:dyDescent="0.3">
      <c r="A1981" s="123">
        <v>41240</v>
      </c>
      <c r="B1981" s="144">
        <v>0.30224196773122403</v>
      </c>
    </row>
    <row r="1982" spans="1:2" x14ac:dyDescent="0.3">
      <c r="A1982" s="123">
        <v>41241</v>
      </c>
      <c r="B1982" s="144">
        <v>0.29787522807684402</v>
      </c>
    </row>
    <row r="1983" spans="1:2" x14ac:dyDescent="0.3">
      <c r="A1983" s="123">
        <v>41242</v>
      </c>
      <c r="B1983" s="144">
        <v>0.29636849405549598</v>
      </c>
    </row>
    <row r="1984" spans="1:2" x14ac:dyDescent="0.3">
      <c r="A1984" s="123">
        <v>41243</v>
      </c>
      <c r="B1984" s="144">
        <v>0.29384437710955302</v>
      </c>
    </row>
    <row r="1985" spans="1:2" x14ac:dyDescent="0.3">
      <c r="A1985" s="123">
        <v>41246</v>
      </c>
      <c r="B1985" s="144">
        <v>0.29002145465099799</v>
      </c>
    </row>
    <row r="1986" spans="1:2" x14ac:dyDescent="0.3">
      <c r="A1986" s="123">
        <v>41247</v>
      </c>
      <c r="B1986" s="144">
        <v>0.28453369095731001</v>
      </c>
    </row>
    <row r="1987" spans="1:2" x14ac:dyDescent="0.3">
      <c r="A1987" s="123">
        <v>41248</v>
      </c>
      <c r="B1987" s="144">
        <v>0.27934614732062701</v>
      </c>
    </row>
    <row r="1988" spans="1:2" x14ac:dyDescent="0.3">
      <c r="A1988" s="123">
        <v>41249</v>
      </c>
      <c r="B1988" s="144">
        <v>0.276665589029369</v>
      </c>
    </row>
    <row r="1989" spans="1:2" x14ac:dyDescent="0.3">
      <c r="A1989" s="123">
        <v>41250</v>
      </c>
      <c r="B1989" s="144">
        <v>0.272992795243371</v>
      </c>
    </row>
    <row r="1990" spans="1:2" x14ac:dyDescent="0.3">
      <c r="A1990" s="123">
        <v>41253</v>
      </c>
      <c r="B1990" s="144">
        <v>0.26939468625190599</v>
      </c>
    </row>
    <row r="1991" spans="1:2" x14ac:dyDescent="0.3">
      <c r="A1991" s="123">
        <v>41254</v>
      </c>
      <c r="B1991" s="144">
        <v>0.26661333659701297</v>
      </c>
    </row>
    <row r="1992" spans="1:2" x14ac:dyDescent="0.3">
      <c r="A1992" s="123">
        <v>41255</v>
      </c>
      <c r="B1992" s="144">
        <v>0.26367787522686797</v>
      </c>
    </row>
    <row r="1993" spans="1:2" x14ac:dyDescent="0.3">
      <c r="A1993" s="123">
        <v>41256</v>
      </c>
      <c r="B1993" s="144">
        <v>0.26465578021848901</v>
      </c>
    </row>
    <row r="1994" spans="1:2" x14ac:dyDescent="0.3">
      <c r="A1994" s="123">
        <v>41257</v>
      </c>
      <c r="B1994" s="144">
        <v>0.26782662393420098</v>
      </c>
    </row>
    <row r="1995" spans="1:2" x14ac:dyDescent="0.3">
      <c r="A1995" s="123">
        <v>41260</v>
      </c>
      <c r="B1995" s="144">
        <v>0.27402475950388699</v>
      </c>
    </row>
    <row r="1996" spans="1:2" x14ac:dyDescent="0.3">
      <c r="A1996" s="123">
        <v>41261</v>
      </c>
      <c r="B1996" s="144">
        <v>0.28126088974340202</v>
      </c>
    </row>
    <row r="1997" spans="1:2" x14ac:dyDescent="0.3">
      <c r="A1997" s="123">
        <v>41262</v>
      </c>
      <c r="B1997" s="144">
        <v>0.28640064699678203</v>
      </c>
    </row>
    <row r="1998" spans="1:2" x14ac:dyDescent="0.3">
      <c r="A1998" s="123">
        <v>41263</v>
      </c>
      <c r="B1998" s="144">
        <v>0.29219062335751</v>
      </c>
    </row>
    <row r="1999" spans="1:2" x14ac:dyDescent="0.3">
      <c r="A1999" s="123">
        <v>41264</v>
      </c>
      <c r="B1999" s="144">
        <v>0.30295519253801401</v>
      </c>
    </row>
    <row r="2000" spans="1:2" x14ac:dyDescent="0.3">
      <c r="A2000" s="123">
        <v>41270</v>
      </c>
      <c r="B2000" s="144">
        <v>0.31475617314741</v>
      </c>
    </row>
    <row r="2001" spans="1:2" x14ac:dyDescent="0.3">
      <c r="A2001" s="123">
        <v>41271</v>
      </c>
      <c r="B2001" s="144">
        <v>0.32157306682366499</v>
      </c>
    </row>
    <row r="2002" spans="1:2" x14ac:dyDescent="0.3">
      <c r="A2002" s="123">
        <v>41276</v>
      </c>
      <c r="B2002" s="144">
        <v>0.32535264531463598</v>
      </c>
    </row>
    <row r="2003" spans="1:2" x14ac:dyDescent="0.3">
      <c r="A2003" s="123">
        <v>41277</v>
      </c>
      <c r="B2003" s="144">
        <v>0.32650618880409699</v>
      </c>
    </row>
    <row r="2004" spans="1:2" x14ac:dyDescent="0.3">
      <c r="A2004" s="123">
        <v>41278</v>
      </c>
      <c r="B2004" s="144">
        <v>0.32694145700588501</v>
      </c>
    </row>
    <row r="2005" spans="1:2" x14ac:dyDescent="0.3">
      <c r="A2005" s="123">
        <v>41281</v>
      </c>
      <c r="B2005" s="144">
        <v>0.32733544910937901</v>
      </c>
    </row>
    <row r="2006" spans="1:2" x14ac:dyDescent="0.3">
      <c r="A2006" s="123">
        <v>41282</v>
      </c>
      <c r="B2006" s="144">
        <v>0.32423708138804402</v>
      </c>
    </row>
    <row r="2007" spans="1:2" x14ac:dyDescent="0.3">
      <c r="A2007" s="123">
        <v>41283</v>
      </c>
      <c r="B2007" s="144">
        <v>0.32134621206606401</v>
      </c>
    </row>
    <row r="2008" spans="1:2" x14ac:dyDescent="0.3">
      <c r="A2008" s="123">
        <v>41284</v>
      </c>
      <c r="B2008" s="144">
        <v>0.32159571652826802</v>
      </c>
    </row>
    <row r="2009" spans="1:2" x14ac:dyDescent="0.3">
      <c r="A2009" s="123">
        <v>41285</v>
      </c>
      <c r="B2009" s="144">
        <v>0.32556156815429799</v>
      </c>
    </row>
    <row r="2010" spans="1:2" x14ac:dyDescent="0.3">
      <c r="A2010" s="123">
        <v>41288</v>
      </c>
      <c r="B2010" s="144">
        <v>0.33185939706365702</v>
      </c>
    </row>
    <row r="2011" spans="1:2" x14ac:dyDescent="0.3">
      <c r="A2011" s="123">
        <v>41289</v>
      </c>
      <c r="B2011" s="144">
        <v>0.340455720671196</v>
      </c>
    </row>
    <row r="2012" spans="1:2" x14ac:dyDescent="0.3">
      <c r="A2012" s="123">
        <v>41290</v>
      </c>
      <c r="B2012" s="144">
        <v>0.34708866118010701</v>
      </c>
    </row>
    <row r="2013" spans="1:2" x14ac:dyDescent="0.3">
      <c r="A2013" s="123">
        <v>41291</v>
      </c>
      <c r="B2013" s="144">
        <v>0.35257540866613202</v>
      </c>
    </row>
    <row r="2014" spans="1:2" x14ac:dyDescent="0.3">
      <c r="A2014" s="123">
        <v>41292</v>
      </c>
      <c r="B2014" s="144">
        <v>0.35289544055431199</v>
      </c>
    </row>
    <row r="2015" spans="1:2" x14ac:dyDescent="0.3">
      <c r="A2015" s="123">
        <v>41295</v>
      </c>
      <c r="B2015" s="144">
        <v>0.351266339124849</v>
      </c>
    </row>
    <row r="2016" spans="1:2" x14ac:dyDescent="0.3">
      <c r="A2016" s="123">
        <v>41296</v>
      </c>
      <c r="B2016" s="144">
        <v>0.34805901049246701</v>
      </c>
    </row>
    <row r="2017" spans="1:2" x14ac:dyDescent="0.3">
      <c r="A2017" s="123">
        <v>41297</v>
      </c>
      <c r="B2017" s="144">
        <v>0.343792992424996</v>
      </c>
    </row>
    <row r="2018" spans="1:2" x14ac:dyDescent="0.3">
      <c r="A2018" s="123">
        <v>41298</v>
      </c>
      <c r="B2018" s="144">
        <v>0.33842412152311702</v>
      </c>
    </row>
    <row r="2019" spans="1:2" x14ac:dyDescent="0.3">
      <c r="A2019" s="123">
        <v>41299</v>
      </c>
      <c r="B2019" s="144">
        <v>0.33394681434901302</v>
      </c>
    </row>
    <row r="2020" spans="1:2" x14ac:dyDescent="0.3">
      <c r="A2020" s="123">
        <v>41302</v>
      </c>
      <c r="B2020" s="144">
        <v>0.32907737382320301</v>
      </c>
    </row>
    <row r="2021" spans="1:2" x14ac:dyDescent="0.3">
      <c r="A2021" s="123">
        <v>41303</v>
      </c>
      <c r="B2021" s="144">
        <v>0.32718431177631901</v>
      </c>
    </row>
    <row r="2022" spans="1:2" x14ac:dyDescent="0.3">
      <c r="A2022" s="123">
        <v>41304</v>
      </c>
      <c r="B2022" s="144">
        <v>0.32730575867450201</v>
      </c>
    </row>
    <row r="2023" spans="1:2" x14ac:dyDescent="0.3">
      <c r="A2023" s="123">
        <v>41305</v>
      </c>
      <c r="B2023" s="144">
        <v>0.32854550149147499</v>
      </c>
    </row>
    <row r="2024" spans="1:2" x14ac:dyDescent="0.3">
      <c r="A2024" s="123">
        <v>41306</v>
      </c>
      <c r="B2024" s="144">
        <v>0.32767520051182902</v>
      </c>
    </row>
    <row r="2025" spans="1:2" x14ac:dyDescent="0.3">
      <c r="A2025" s="123">
        <v>41309</v>
      </c>
      <c r="B2025" s="144">
        <v>0.32865752157202699</v>
      </c>
    </row>
    <row r="2026" spans="1:2" x14ac:dyDescent="0.3">
      <c r="A2026" s="123">
        <v>41310</v>
      </c>
      <c r="B2026" s="144">
        <v>0.327875943368163</v>
      </c>
    </row>
    <row r="2027" spans="1:2" x14ac:dyDescent="0.3">
      <c r="A2027" s="123">
        <v>41311</v>
      </c>
      <c r="B2027" s="144">
        <v>0.32607890538990197</v>
      </c>
    </row>
    <row r="2028" spans="1:2" x14ac:dyDescent="0.3">
      <c r="A2028" s="123">
        <v>41312</v>
      </c>
      <c r="B2028" s="144">
        <v>0.32413590904025802</v>
      </c>
    </row>
    <row r="2029" spans="1:2" x14ac:dyDescent="0.3">
      <c r="A2029" s="123">
        <v>41313</v>
      </c>
      <c r="B2029" s="144">
        <v>0.32121680407745601</v>
      </c>
    </row>
    <row r="2030" spans="1:2" x14ac:dyDescent="0.3">
      <c r="A2030" s="123">
        <v>41316</v>
      </c>
      <c r="B2030" s="144">
        <v>0.31931851870620598</v>
      </c>
    </row>
    <row r="2031" spans="1:2" x14ac:dyDescent="0.3">
      <c r="A2031" s="123">
        <v>41317</v>
      </c>
      <c r="B2031" s="144">
        <v>0.31901869327525001</v>
      </c>
    </row>
    <row r="2032" spans="1:2" x14ac:dyDescent="0.3">
      <c r="A2032" s="123">
        <v>41318</v>
      </c>
      <c r="B2032" s="144">
        <v>0.32136602790207103</v>
      </c>
    </row>
    <row r="2033" spans="1:2" x14ac:dyDescent="0.3">
      <c r="A2033" s="123">
        <v>41319</v>
      </c>
      <c r="B2033" s="144">
        <v>0.324162590559958</v>
      </c>
    </row>
    <row r="2034" spans="1:2" x14ac:dyDescent="0.3">
      <c r="A2034" s="123">
        <v>41320</v>
      </c>
      <c r="B2034" s="144">
        <v>0.32552528623558402</v>
      </c>
    </row>
    <row r="2035" spans="1:2" x14ac:dyDescent="0.3">
      <c r="A2035" s="123">
        <v>41323</v>
      </c>
      <c r="B2035" s="144">
        <v>0.32395860143545702</v>
      </c>
    </row>
    <row r="2036" spans="1:2" x14ac:dyDescent="0.3">
      <c r="A2036" s="123">
        <v>41324</v>
      </c>
      <c r="B2036" s="144">
        <v>0.32331959186452902</v>
      </c>
    </row>
    <row r="2037" spans="1:2" x14ac:dyDescent="0.3">
      <c r="A2037" s="123">
        <v>41325</v>
      </c>
      <c r="B2037" s="144">
        <v>0.32639204718971598</v>
      </c>
    </row>
    <row r="2038" spans="1:2" x14ac:dyDescent="0.3">
      <c r="A2038" s="123">
        <v>41326</v>
      </c>
      <c r="B2038" s="144">
        <v>0.33321012110453602</v>
      </c>
    </row>
    <row r="2039" spans="1:2" x14ac:dyDescent="0.3">
      <c r="A2039" s="123">
        <v>41327</v>
      </c>
      <c r="B2039" s="144">
        <v>0.336705314451064</v>
      </c>
    </row>
    <row r="2040" spans="1:2" x14ac:dyDescent="0.3">
      <c r="A2040" s="123">
        <v>41330</v>
      </c>
      <c r="B2040" s="144">
        <v>0.33721131813230298</v>
      </c>
    </row>
    <row r="2041" spans="1:2" x14ac:dyDescent="0.3">
      <c r="A2041" s="123">
        <v>41331</v>
      </c>
      <c r="B2041" s="144">
        <v>0.34198260858027701</v>
      </c>
    </row>
    <row r="2042" spans="1:2" x14ac:dyDescent="0.3">
      <c r="A2042" s="123">
        <v>41332</v>
      </c>
      <c r="B2042" s="144">
        <v>0.34376833194877798</v>
      </c>
    </row>
    <row r="2043" spans="1:2" x14ac:dyDescent="0.3">
      <c r="A2043" s="123">
        <v>41333</v>
      </c>
      <c r="B2043" s="144">
        <v>0.342760189480106</v>
      </c>
    </row>
    <row r="2044" spans="1:2" x14ac:dyDescent="0.3">
      <c r="A2044" s="123">
        <v>41334</v>
      </c>
      <c r="B2044" s="144">
        <v>0.337868042204231</v>
      </c>
    </row>
    <row r="2045" spans="1:2" x14ac:dyDescent="0.3">
      <c r="A2045" s="123">
        <v>41337</v>
      </c>
      <c r="B2045" s="144">
        <v>0.33404905208202301</v>
      </c>
    </row>
    <row r="2046" spans="1:2" x14ac:dyDescent="0.3">
      <c r="A2046" s="123">
        <v>41338</v>
      </c>
      <c r="B2046" s="144">
        <v>0.33011677010121798</v>
      </c>
    </row>
    <row r="2047" spans="1:2" x14ac:dyDescent="0.3">
      <c r="A2047" s="123">
        <v>41339</v>
      </c>
      <c r="B2047" s="144">
        <v>0.326688908564916</v>
      </c>
    </row>
    <row r="2048" spans="1:2" x14ac:dyDescent="0.3">
      <c r="A2048" s="123">
        <v>41340</v>
      </c>
      <c r="B2048" s="144">
        <v>0.32436855335551901</v>
      </c>
    </row>
    <row r="2049" spans="1:2" x14ac:dyDescent="0.3">
      <c r="A2049" s="123">
        <v>41341</v>
      </c>
      <c r="B2049" s="144">
        <v>0.32604317556203499</v>
      </c>
    </row>
    <row r="2050" spans="1:2" x14ac:dyDescent="0.3">
      <c r="A2050" s="123">
        <v>41344</v>
      </c>
      <c r="B2050" s="144">
        <v>0.33532123778077999</v>
      </c>
    </row>
    <row r="2051" spans="1:2" x14ac:dyDescent="0.3">
      <c r="A2051" s="123">
        <v>41345</v>
      </c>
      <c r="B2051" s="144">
        <v>0.34104959277568803</v>
      </c>
    </row>
    <row r="2052" spans="1:2" x14ac:dyDescent="0.3">
      <c r="A2052" s="123">
        <v>41346</v>
      </c>
      <c r="B2052" s="144">
        <v>0.34405973911613602</v>
      </c>
    </row>
    <row r="2053" spans="1:2" x14ac:dyDescent="0.3">
      <c r="A2053" s="123">
        <v>41347</v>
      </c>
      <c r="B2053" s="144">
        <v>0.34598244809826101</v>
      </c>
    </row>
    <row r="2054" spans="1:2" x14ac:dyDescent="0.3">
      <c r="A2054" s="123">
        <v>41351</v>
      </c>
      <c r="B2054" s="144">
        <v>0.34890358563259</v>
      </c>
    </row>
    <row r="2055" spans="1:2" x14ac:dyDescent="0.3">
      <c r="A2055" s="123">
        <v>41352</v>
      </c>
      <c r="B2055" s="144">
        <v>0.348464245409002</v>
      </c>
    </row>
    <row r="2056" spans="1:2" x14ac:dyDescent="0.3">
      <c r="A2056" s="123">
        <v>41353</v>
      </c>
      <c r="B2056" s="144">
        <v>0.346870889105444</v>
      </c>
    </row>
    <row r="2057" spans="1:2" x14ac:dyDescent="0.3">
      <c r="A2057" s="123">
        <v>41354</v>
      </c>
      <c r="B2057" s="144">
        <v>0.34566484815883802</v>
      </c>
    </row>
    <row r="2058" spans="1:2" x14ac:dyDescent="0.3">
      <c r="A2058" s="123">
        <v>41355</v>
      </c>
      <c r="B2058" s="144">
        <v>0.34624588716254201</v>
      </c>
    </row>
    <row r="2059" spans="1:2" x14ac:dyDescent="0.3">
      <c r="A2059" s="123">
        <v>41358</v>
      </c>
      <c r="B2059" s="144">
        <v>0.345815721821775</v>
      </c>
    </row>
    <row r="2060" spans="1:2" x14ac:dyDescent="0.3">
      <c r="A2060" s="123">
        <v>41359</v>
      </c>
      <c r="B2060" s="144">
        <v>0.343139107019796</v>
      </c>
    </row>
    <row r="2061" spans="1:2" x14ac:dyDescent="0.3">
      <c r="A2061" s="123">
        <v>41360</v>
      </c>
      <c r="B2061" s="144">
        <v>0.342022108155906</v>
      </c>
    </row>
    <row r="2062" spans="1:2" x14ac:dyDescent="0.3">
      <c r="A2062" s="123">
        <v>41361</v>
      </c>
      <c r="B2062" s="144">
        <v>0.33966192913243698</v>
      </c>
    </row>
    <row r="2063" spans="1:2" x14ac:dyDescent="0.3">
      <c r="A2063" s="123">
        <v>41362</v>
      </c>
      <c r="B2063" s="144">
        <v>0.33805003521765598</v>
      </c>
    </row>
    <row r="2064" spans="1:2" x14ac:dyDescent="0.3">
      <c r="A2064" s="123">
        <v>41366</v>
      </c>
      <c r="B2064" s="144">
        <v>0.33531885512961701</v>
      </c>
    </row>
    <row r="2065" spans="1:2" x14ac:dyDescent="0.3">
      <c r="A2065" s="123">
        <v>41367</v>
      </c>
      <c r="B2065" s="144">
        <v>0.33550632737265002</v>
      </c>
    </row>
    <row r="2066" spans="1:2" x14ac:dyDescent="0.3">
      <c r="A2066" s="123">
        <v>41368</v>
      </c>
      <c r="B2066" s="144">
        <v>0.33644538087411502</v>
      </c>
    </row>
    <row r="2067" spans="1:2" x14ac:dyDescent="0.3">
      <c r="A2067" s="123">
        <v>41369</v>
      </c>
      <c r="B2067" s="144">
        <v>0.33965492303427802</v>
      </c>
    </row>
    <row r="2068" spans="1:2" x14ac:dyDescent="0.3">
      <c r="A2068" s="123">
        <v>41372</v>
      </c>
      <c r="B2068" s="144">
        <v>0.34277873630389999</v>
      </c>
    </row>
    <row r="2069" spans="1:2" x14ac:dyDescent="0.3">
      <c r="A2069" s="123">
        <v>41373</v>
      </c>
      <c r="B2069" s="144">
        <v>0.34091866608659099</v>
      </c>
    </row>
    <row r="2070" spans="1:2" x14ac:dyDescent="0.3">
      <c r="A2070" s="123">
        <v>41374</v>
      </c>
      <c r="B2070" s="144">
        <v>0.33903109562759498</v>
      </c>
    </row>
    <row r="2071" spans="1:2" x14ac:dyDescent="0.3">
      <c r="A2071" s="123">
        <v>41375</v>
      </c>
      <c r="B2071" s="144">
        <v>0.33579862134396299</v>
      </c>
    </row>
    <row r="2072" spans="1:2" x14ac:dyDescent="0.3">
      <c r="A2072" s="123">
        <v>41376</v>
      </c>
      <c r="B2072" s="144">
        <v>0.33379708859825302</v>
      </c>
    </row>
    <row r="2073" spans="1:2" x14ac:dyDescent="0.3">
      <c r="A2073" s="123">
        <v>41379</v>
      </c>
      <c r="B2073" s="144">
        <v>0.33474588757831902</v>
      </c>
    </row>
    <row r="2074" spans="1:2" x14ac:dyDescent="0.3">
      <c r="A2074" s="123">
        <v>41380</v>
      </c>
      <c r="B2074" s="144">
        <v>0.33708694414919399</v>
      </c>
    </row>
    <row r="2075" spans="1:2" x14ac:dyDescent="0.3">
      <c r="A2075" s="123">
        <v>41381</v>
      </c>
      <c r="B2075" s="144">
        <v>0.34507663940237099</v>
      </c>
    </row>
    <row r="2076" spans="1:2" x14ac:dyDescent="0.3">
      <c r="A2076" s="123">
        <v>41382</v>
      </c>
      <c r="B2076" s="144">
        <v>0.355082954903853</v>
      </c>
    </row>
    <row r="2077" spans="1:2" x14ac:dyDescent="0.3">
      <c r="A2077" s="123">
        <v>41383</v>
      </c>
      <c r="B2077" s="144">
        <v>0.359718642041993</v>
      </c>
    </row>
    <row r="2078" spans="1:2" x14ac:dyDescent="0.3">
      <c r="A2078" s="123">
        <v>41386</v>
      </c>
      <c r="B2078" s="144">
        <v>0.36091537568790699</v>
      </c>
    </row>
    <row r="2079" spans="1:2" x14ac:dyDescent="0.3">
      <c r="A2079" s="123">
        <v>41387</v>
      </c>
      <c r="B2079" s="144">
        <v>0.36003846934258099</v>
      </c>
    </row>
    <row r="2080" spans="1:2" x14ac:dyDescent="0.3">
      <c r="A2080" s="123">
        <v>41388</v>
      </c>
      <c r="B2080" s="144">
        <v>0.35929557335585999</v>
      </c>
    </row>
    <row r="2081" spans="1:2" x14ac:dyDescent="0.3">
      <c r="A2081" s="123">
        <v>41389</v>
      </c>
      <c r="B2081" s="144">
        <v>0.358304628383112</v>
      </c>
    </row>
    <row r="2082" spans="1:2" x14ac:dyDescent="0.3">
      <c r="A2082" s="123">
        <v>41390</v>
      </c>
      <c r="B2082" s="144">
        <v>0.35553661369867601</v>
      </c>
    </row>
    <row r="2083" spans="1:2" x14ac:dyDescent="0.3">
      <c r="A2083" s="123">
        <v>41393</v>
      </c>
      <c r="B2083" s="144">
        <v>0.35401730003376403</v>
      </c>
    </row>
    <row r="2084" spans="1:2" x14ac:dyDescent="0.3">
      <c r="A2084" s="123">
        <v>41394</v>
      </c>
      <c r="B2084" s="144">
        <v>0.35087387319826902</v>
      </c>
    </row>
    <row r="2085" spans="1:2" x14ac:dyDescent="0.3">
      <c r="A2085" s="123">
        <v>41396</v>
      </c>
      <c r="B2085" s="144">
        <v>0.34917431445887698</v>
      </c>
    </row>
    <row r="2086" spans="1:2" x14ac:dyDescent="0.3">
      <c r="A2086" s="123">
        <v>41397</v>
      </c>
      <c r="B2086" s="144">
        <v>0.34663800579088699</v>
      </c>
    </row>
    <row r="2087" spans="1:2" x14ac:dyDescent="0.3">
      <c r="A2087" s="123">
        <v>41400</v>
      </c>
      <c r="B2087" s="144">
        <v>0.34601063645846702</v>
      </c>
    </row>
    <row r="2088" spans="1:2" x14ac:dyDescent="0.3">
      <c r="A2088" s="123">
        <v>41401</v>
      </c>
      <c r="B2088" s="144">
        <v>0.3448042986998</v>
      </c>
    </row>
    <row r="2089" spans="1:2" x14ac:dyDescent="0.3">
      <c r="A2089" s="123">
        <v>41402</v>
      </c>
      <c r="B2089" s="144">
        <v>0.347142057119041</v>
      </c>
    </row>
    <row r="2090" spans="1:2" x14ac:dyDescent="0.3">
      <c r="A2090" s="123">
        <v>41403</v>
      </c>
      <c r="B2090" s="144">
        <v>0.348956994566546</v>
      </c>
    </row>
    <row r="2091" spans="1:2" x14ac:dyDescent="0.3">
      <c r="A2091" s="123">
        <v>41404</v>
      </c>
      <c r="B2091" s="144">
        <v>0.34953613309178699</v>
      </c>
    </row>
    <row r="2092" spans="1:2" x14ac:dyDescent="0.3">
      <c r="A2092" s="123">
        <v>41407</v>
      </c>
      <c r="B2092" s="144">
        <v>0.34809627624787098</v>
      </c>
    </row>
    <row r="2093" spans="1:2" x14ac:dyDescent="0.3">
      <c r="A2093" s="123">
        <v>41408</v>
      </c>
      <c r="B2093" s="144">
        <v>0.34746311417019599</v>
      </c>
    </row>
    <row r="2094" spans="1:2" x14ac:dyDescent="0.3">
      <c r="A2094" s="123">
        <v>41409</v>
      </c>
      <c r="B2094" s="144">
        <v>0.349114646126095</v>
      </c>
    </row>
    <row r="2095" spans="1:2" x14ac:dyDescent="0.3">
      <c r="A2095" s="123">
        <v>41410</v>
      </c>
      <c r="B2095" s="144">
        <v>0.34883870604324801</v>
      </c>
    </row>
    <row r="2096" spans="1:2" x14ac:dyDescent="0.3">
      <c r="A2096" s="123">
        <v>41411</v>
      </c>
      <c r="B2096" s="144">
        <v>0.34792767582680301</v>
      </c>
    </row>
    <row r="2097" spans="1:2" x14ac:dyDescent="0.3">
      <c r="A2097" s="123">
        <v>41415</v>
      </c>
      <c r="B2097" s="144">
        <v>0.34824945952081399</v>
      </c>
    </row>
    <row r="2098" spans="1:2" x14ac:dyDescent="0.3">
      <c r="A2098" s="123">
        <v>41416</v>
      </c>
      <c r="B2098" s="144">
        <v>0.35200048088934599</v>
      </c>
    </row>
    <row r="2099" spans="1:2" x14ac:dyDescent="0.3">
      <c r="A2099" s="123">
        <v>41417</v>
      </c>
      <c r="B2099" s="144">
        <v>0.35741429869805902</v>
      </c>
    </row>
    <row r="2100" spans="1:2" x14ac:dyDescent="0.3">
      <c r="A2100" s="123">
        <v>41418</v>
      </c>
      <c r="B2100" s="144">
        <v>0.36066766050750798</v>
      </c>
    </row>
    <row r="2101" spans="1:2" x14ac:dyDescent="0.3">
      <c r="A2101" s="123">
        <v>41421</v>
      </c>
      <c r="B2101" s="144">
        <v>0.36156744488050002</v>
      </c>
    </row>
    <row r="2102" spans="1:2" x14ac:dyDescent="0.3">
      <c r="A2102" s="123">
        <v>41422</v>
      </c>
      <c r="B2102" s="144">
        <v>0.3609685950646</v>
      </c>
    </row>
    <row r="2103" spans="1:2" x14ac:dyDescent="0.3">
      <c r="A2103" s="123">
        <v>41423</v>
      </c>
      <c r="B2103" s="144">
        <v>0.36522491371815902</v>
      </c>
    </row>
    <row r="2104" spans="1:2" x14ac:dyDescent="0.3">
      <c r="A2104" s="123">
        <v>41424</v>
      </c>
      <c r="B2104" s="144">
        <v>0.37485045511418502</v>
      </c>
    </row>
    <row r="2105" spans="1:2" x14ac:dyDescent="0.3">
      <c r="A2105" s="123">
        <v>41425</v>
      </c>
      <c r="B2105" s="144">
        <v>0.38809273989569498</v>
      </c>
    </row>
    <row r="2106" spans="1:2" x14ac:dyDescent="0.3">
      <c r="A2106" s="123">
        <v>41428</v>
      </c>
      <c r="B2106" s="144">
        <v>0.39641968187947402</v>
      </c>
    </row>
    <row r="2107" spans="1:2" x14ac:dyDescent="0.3">
      <c r="A2107" s="123">
        <v>41429</v>
      </c>
      <c r="B2107" s="144">
        <v>0.40099767634539402</v>
      </c>
    </row>
    <row r="2108" spans="1:2" x14ac:dyDescent="0.3">
      <c r="A2108" s="123">
        <v>41430</v>
      </c>
      <c r="B2108" s="144">
        <v>0.40569438899222998</v>
      </c>
    </row>
    <row r="2109" spans="1:2" x14ac:dyDescent="0.3">
      <c r="A2109" s="123">
        <v>41431</v>
      </c>
      <c r="B2109" s="144">
        <v>0.40922019089844802</v>
      </c>
    </row>
    <row r="2110" spans="1:2" x14ac:dyDescent="0.3">
      <c r="A2110" s="123">
        <v>41432</v>
      </c>
      <c r="B2110" s="144">
        <v>0.40748157916823002</v>
      </c>
    </row>
    <row r="2111" spans="1:2" x14ac:dyDescent="0.3">
      <c r="A2111" s="123">
        <v>41435</v>
      </c>
      <c r="B2111" s="144">
        <v>0.404563979482019</v>
      </c>
    </row>
    <row r="2112" spans="1:2" x14ac:dyDescent="0.3">
      <c r="A2112" s="123">
        <v>41436</v>
      </c>
      <c r="B2112" s="144">
        <v>0.40532247183944597</v>
      </c>
    </row>
    <row r="2113" spans="1:2" x14ac:dyDescent="0.3">
      <c r="A2113" s="123">
        <v>41437</v>
      </c>
      <c r="B2113" s="144">
        <v>0.40554692901066702</v>
      </c>
    </row>
    <row r="2114" spans="1:2" x14ac:dyDescent="0.3">
      <c r="A2114" s="123">
        <v>41438</v>
      </c>
      <c r="B2114" s="144">
        <v>0.40519251145978902</v>
      </c>
    </row>
    <row r="2115" spans="1:2" x14ac:dyDescent="0.3">
      <c r="A2115" s="123">
        <v>41439</v>
      </c>
      <c r="B2115" s="144">
        <v>0.40729425923734303</v>
      </c>
    </row>
    <row r="2116" spans="1:2" x14ac:dyDescent="0.3">
      <c r="A2116" s="123">
        <v>41442</v>
      </c>
      <c r="B2116" s="144">
        <v>0.40954005480621097</v>
      </c>
    </row>
    <row r="2117" spans="1:2" x14ac:dyDescent="0.3">
      <c r="A2117" s="123">
        <v>41443</v>
      </c>
      <c r="B2117" s="144">
        <v>0.413868581242684</v>
      </c>
    </row>
    <row r="2118" spans="1:2" x14ac:dyDescent="0.3">
      <c r="A2118" s="123">
        <v>41444</v>
      </c>
      <c r="B2118" s="144">
        <v>0.42390671466741298</v>
      </c>
    </row>
    <row r="2119" spans="1:2" x14ac:dyDescent="0.3">
      <c r="A2119" s="123">
        <v>41445</v>
      </c>
      <c r="B2119" s="144">
        <v>0.43925028805831701</v>
      </c>
    </row>
    <row r="2120" spans="1:2" x14ac:dyDescent="0.3">
      <c r="A2120" s="123">
        <v>41446</v>
      </c>
      <c r="B2120" s="144">
        <v>0.44686196117216598</v>
      </c>
    </row>
    <row r="2121" spans="1:2" x14ac:dyDescent="0.3">
      <c r="A2121" s="123">
        <v>41449</v>
      </c>
      <c r="B2121" s="144">
        <v>0.45094804994301801</v>
      </c>
    </row>
    <row r="2122" spans="1:2" x14ac:dyDescent="0.3">
      <c r="A2122" s="123">
        <v>41450</v>
      </c>
      <c r="B2122" s="144">
        <v>0.45063098108882899</v>
      </c>
    </row>
    <row r="2123" spans="1:2" x14ac:dyDescent="0.3">
      <c r="A2123" s="123">
        <v>41451</v>
      </c>
      <c r="B2123" s="144">
        <v>0.44657318899054499</v>
      </c>
    </row>
    <row r="2124" spans="1:2" x14ac:dyDescent="0.3">
      <c r="A2124" s="123">
        <v>41452</v>
      </c>
      <c r="B2124" s="144">
        <v>0.44031084351612798</v>
      </c>
    </row>
    <row r="2125" spans="1:2" x14ac:dyDescent="0.3">
      <c r="A2125" s="123">
        <v>41453</v>
      </c>
      <c r="B2125" s="144">
        <v>0.43311086111944402</v>
      </c>
    </row>
    <row r="2126" spans="1:2" x14ac:dyDescent="0.3">
      <c r="A2126" s="123">
        <v>41456</v>
      </c>
      <c r="B2126" s="144">
        <v>0.42453772573368498</v>
      </c>
    </row>
    <row r="2127" spans="1:2" x14ac:dyDescent="0.3">
      <c r="A2127" s="123">
        <v>41457</v>
      </c>
      <c r="B2127" s="144">
        <v>0.41595236636126998</v>
      </c>
    </row>
    <row r="2128" spans="1:2" x14ac:dyDescent="0.3">
      <c r="A2128" s="123">
        <v>41458</v>
      </c>
      <c r="B2128" s="144">
        <v>0.41337754545796701</v>
      </c>
    </row>
    <row r="2129" spans="1:2" x14ac:dyDescent="0.3">
      <c r="A2129" s="123">
        <v>41459</v>
      </c>
      <c r="B2129" s="144">
        <v>0.40970318307349701</v>
      </c>
    </row>
    <row r="2130" spans="1:2" x14ac:dyDescent="0.3">
      <c r="A2130" s="123">
        <v>41460</v>
      </c>
      <c r="B2130" s="144">
        <v>0.40583921314732402</v>
      </c>
    </row>
    <row r="2131" spans="1:2" x14ac:dyDescent="0.3">
      <c r="A2131" s="123">
        <v>41463</v>
      </c>
      <c r="B2131" s="144">
        <v>0.40039049007271799</v>
      </c>
    </row>
    <row r="2132" spans="1:2" x14ac:dyDescent="0.3">
      <c r="A2132" s="123">
        <v>41464</v>
      </c>
      <c r="B2132" s="144">
        <v>0.39596673337347799</v>
      </c>
    </row>
    <row r="2133" spans="1:2" x14ac:dyDescent="0.3">
      <c r="A2133" s="123">
        <v>41465</v>
      </c>
      <c r="B2133" s="144">
        <v>0.39163387813332101</v>
      </c>
    </row>
    <row r="2134" spans="1:2" x14ac:dyDescent="0.3">
      <c r="A2134" s="123">
        <v>41466</v>
      </c>
      <c r="B2134" s="144">
        <v>0.38691017914006398</v>
      </c>
    </row>
    <row r="2135" spans="1:2" x14ac:dyDescent="0.3">
      <c r="A2135" s="123">
        <v>41467</v>
      </c>
      <c r="B2135" s="144">
        <v>0.38255790489600999</v>
      </c>
    </row>
    <row r="2136" spans="1:2" x14ac:dyDescent="0.3">
      <c r="A2136" s="123">
        <v>41470</v>
      </c>
      <c r="B2136" s="144">
        <v>0.37774044987345001</v>
      </c>
    </row>
    <row r="2137" spans="1:2" x14ac:dyDescent="0.3">
      <c r="A2137" s="123">
        <v>41471</v>
      </c>
      <c r="B2137" s="144">
        <v>0.37154686809522303</v>
      </c>
    </row>
    <row r="2138" spans="1:2" x14ac:dyDescent="0.3">
      <c r="A2138" s="123">
        <v>41472</v>
      </c>
      <c r="B2138" s="144">
        <v>0.36590398194319901</v>
      </c>
    </row>
    <row r="2139" spans="1:2" x14ac:dyDescent="0.3">
      <c r="A2139" s="123">
        <v>41473</v>
      </c>
      <c r="B2139" s="144">
        <v>0.35957793542882899</v>
      </c>
    </row>
    <row r="2140" spans="1:2" x14ac:dyDescent="0.3">
      <c r="A2140" s="123">
        <v>41474</v>
      </c>
      <c r="B2140" s="144">
        <v>0.35365642088698801</v>
      </c>
    </row>
    <row r="2141" spans="1:2" x14ac:dyDescent="0.3">
      <c r="A2141" s="123">
        <v>41477</v>
      </c>
      <c r="B2141" s="144">
        <v>0.34719821038841803</v>
      </c>
    </row>
    <row r="2142" spans="1:2" x14ac:dyDescent="0.3">
      <c r="A2142" s="123">
        <v>41478</v>
      </c>
      <c r="B2142" s="144">
        <v>0.340367421666945</v>
      </c>
    </row>
    <row r="2143" spans="1:2" x14ac:dyDescent="0.3">
      <c r="A2143" s="123">
        <v>41479</v>
      </c>
      <c r="B2143" s="144">
        <v>0.33317270805212301</v>
      </c>
    </row>
    <row r="2144" spans="1:2" x14ac:dyDescent="0.3">
      <c r="A2144" s="123">
        <v>41480</v>
      </c>
      <c r="B2144" s="144">
        <v>0.32988639379465301</v>
      </c>
    </row>
    <row r="2145" spans="1:2" x14ac:dyDescent="0.3">
      <c r="A2145" s="123">
        <v>41481</v>
      </c>
      <c r="B2145" s="144">
        <v>0.32744796108742003</v>
      </c>
    </row>
    <row r="2146" spans="1:2" x14ac:dyDescent="0.3">
      <c r="A2146" s="123">
        <v>41484</v>
      </c>
      <c r="B2146" s="144">
        <v>0.32430678302397897</v>
      </c>
    </row>
    <row r="2147" spans="1:2" x14ac:dyDescent="0.3">
      <c r="A2147" s="123">
        <v>41485</v>
      </c>
      <c r="B2147" s="144">
        <v>0.321932352883603</v>
      </c>
    </row>
    <row r="2148" spans="1:2" x14ac:dyDescent="0.3">
      <c r="A2148" s="123">
        <v>41486</v>
      </c>
      <c r="B2148" s="144">
        <v>0.31858311924767702</v>
      </c>
    </row>
    <row r="2149" spans="1:2" x14ac:dyDescent="0.3">
      <c r="A2149" s="123">
        <v>41487</v>
      </c>
      <c r="B2149" s="144">
        <v>0.31501107736231498</v>
      </c>
    </row>
    <row r="2150" spans="1:2" x14ac:dyDescent="0.3">
      <c r="A2150" s="123">
        <v>41488</v>
      </c>
      <c r="B2150" s="144">
        <v>0.30982674015351502</v>
      </c>
    </row>
    <row r="2151" spans="1:2" x14ac:dyDescent="0.3">
      <c r="A2151" s="123">
        <v>41491</v>
      </c>
      <c r="B2151" s="144">
        <v>0.30528323586696499</v>
      </c>
    </row>
    <row r="2152" spans="1:2" x14ac:dyDescent="0.3">
      <c r="A2152" s="123">
        <v>41492</v>
      </c>
      <c r="B2152" s="144">
        <v>0.30421437009216701</v>
      </c>
    </row>
    <row r="2153" spans="1:2" x14ac:dyDescent="0.3">
      <c r="A2153" s="123">
        <v>41493</v>
      </c>
      <c r="B2153" s="144">
        <v>0.30158946308357099</v>
      </c>
    </row>
    <row r="2154" spans="1:2" x14ac:dyDescent="0.3">
      <c r="A2154" s="123">
        <v>41494</v>
      </c>
      <c r="B2154" s="144">
        <v>0.297746532282471</v>
      </c>
    </row>
    <row r="2155" spans="1:2" x14ac:dyDescent="0.3">
      <c r="A2155" s="123">
        <v>41495</v>
      </c>
      <c r="B2155" s="144">
        <v>0.293184071185425</v>
      </c>
    </row>
    <row r="2156" spans="1:2" x14ac:dyDescent="0.3">
      <c r="A2156" s="123">
        <v>41498</v>
      </c>
      <c r="B2156" s="144">
        <v>0.29134675680689798</v>
      </c>
    </row>
    <row r="2157" spans="1:2" x14ac:dyDescent="0.3">
      <c r="A2157" s="123">
        <v>41499</v>
      </c>
      <c r="B2157" s="144">
        <v>0.28858402880886302</v>
      </c>
    </row>
    <row r="2158" spans="1:2" x14ac:dyDescent="0.3">
      <c r="A2158" s="123">
        <v>41500</v>
      </c>
      <c r="B2158" s="144">
        <v>0.28466777881708299</v>
      </c>
    </row>
    <row r="2159" spans="1:2" x14ac:dyDescent="0.3">
      <c r="A2159" s="123">
        <v>41501</v>
      </c>
      <c r="B2159" s="144">
        <v>0.28136240567489501</v>
      </c>
    </row>
    <row r="2160" spans="1:2" x14ac:dyDescent="0.3">
      <c r="A2160" s="123">
        <v>41502</v>
      </c>
      <c r="B2160" s="144">
        <v>0.27959912044539498</v>
      </c>
    </row>
    <row r="2161" spans="1:2" x14ac:dyDescent="0.3">
      <c r="A2161" s="123">
        <v>41507</v>
      </c>
      <c r="B2161" s="144">
        <v>0.27863488498328498</v>
      </c>
    </row>
    <row r="2162" spans="1:2" x14ac:dyDescent="0.3">
      <c r="A2162" s="123">
        <v>41508</v>
      </c>
      <c r="B2162" s="144">
        <v>0.27593484087869202</v>
      </c>
    </row>
    <row r="2163" spans="1:2" x14ac:dyDescent="0.3">
      <c r="A2163" s="123">
        <v>41509</v>
      </c>
      <c r="B2163" s="144">
        <v>0.275200145065228</v>
      </c>
    </row>
    <row r="2164" spans="1:2" x14ac:dyDescent="0.3">
      <c r="A2164" s="123">
        <v>41512</v>
      </c>
      <c r="B2164" s="144">
        <v>0.27504406768393003</v>
      </c>
    </row>
    <row r="2165" spans="1:2" x14ac:dyDescent="0.3">
      <c r="A2165" s="123">
        <v>41513</v>
      </c>
      <c r="B2165" s="144">
        <v>0.27685210426214901</v>
      </c>
    </row>
    <row r="2166" spans="1:2" x14ac:dyDescent="0.3">
      <c r="A2166" s="123">
        <v>41514</v>
      </c>
      <c r="B2166" s="144">
        <v>0.27744469224539098</v>
      </c>
    </row>
    <row r="2167" spans="1:2" x14ac:dyDescent="0.3">
      <c r="A2167" s="123">
        <v>41515</v>
      </c>
      <c r="B2167" s="144">
        <v>0.27680877308150098</v>
      </c>
    </row>
    <row r="2168" spans="1:2" x14ac:dyDescent="0.3">
      <c r="A2168" s="123">
        <v>41516</v>
      </c>
      <c r="B2168" s="144">
        <v>0.27576699900907897</v>
      </c>
    </row>
    <row r="2169" spans="1:2" x14ac:dyDescent="0.3">
      <c r="A2169" s="123">
        <v>41519</v>
      </c>
      <c r="B2169" s="144">
        <v>0.27259888343865601</v>
      </c>
    </row>
    <row r="2170" spans="1:2" x14ac:dyDescent="0.3">
      <c r="A2170" s="123">
        <v>41520</v>
      </c>
      <c r="B2170" s="144">
        <v>0.27080127681305299</v>
      </c>
    </row>
    <row r="2171" spans="1:2" x14ac:dyDescent="0.3">
      <c r="A2171" s="123">
        <v>41521</v>
      </c>
      <c r="B2171" s="144">
        <v>0.27085197120871501</v>
      </c>
    </row>
    <row r="2172" spans="1:2" x14ac:dyDescent="0.3">
      <c r="A2172" s="123">
        <v>41522</v>
      </c>
      <c r="B2172" s="144">
        <v>0.27136938807778599</v>
      </c>
    </row>
    <row r="2173" spans="1:2" x14ac:dyDescent="0.3">
      <c r="A2173" s="123">
        <v>41523</v>
      </c>
      <c r="B2173" s="144">
        <v>0.26928015731182797</v>
      </c>
    </row>
    <row r="2174" spans="1:2" x14ac:dyDescent="0.3">
      <c r="A2174" s="123">
        <v>41526</v>
      </c>
      <c r="B2174" s="144">
        <v>0.26747633539062399</v>
      </c>
    </row>
    <row r="2175" spans="1:2" x14ac:dyDescent="0.3">
      <c r="A2175" s="123">
        <v>41527</v>
      </c>
      <c r="B2175" s="144">
        <v>0.26570424705869</v>
      </c>
    </row>
    <row r="2176" spans="1:2" x14ac:dyDescent="0.3">
      <c r="A2176" s="123">
        <v>41528</v>
      </c>
      <c r="B2176" s="144">
        <v>0.264980789263218</v>
      </c>
    </row>
    <row r="2177" spans="1:2" x14ac:dyDescent="0.3">
      <c r="A2177" s="123">
        <v>41529</v>
      </c>
      <c r="B2177" s="144">
        <v>0.26503855594068298</v>
      </c>
    </row>
    <row r="2178" spans="1:2" x14ac:dyDescent="0.3">
      <c r="A2178" s="123">
        <v>41530</v>
      </c>
      <c r="B2178" s="144">
        <v>0.26552585669238599</v>
      </c>
    </row>
    <row r="2179" spans="1:2" x14ac:dyDescent="0.3">
      <c r="A2179" s="123">
        <v>41533</v>
      </c>
      <c r="B2179" s="144">
        <v>0.26437914180917399</v>
      </c>
    </row>
    <row r="2180" spans="1:2" x14ac:dyDescent="0.3">
      <c r="A2180" s="123">
        <v>41534</v>
      </c>
      <c r="B2180" s="144">
        <v>0.26545040466997299</v>
      </c>
    </row>
    <row r="2181" spans="1:2" x14ac:dyDescent="0.3">
      <c r="A2181" s="123">
        <v>41535</v>
      </c>
      <c r="B2181" s="144">
        <v>0.27053285635030799</v>
      </c>
    </row>
    <row r="2182" spans="1:2" x14ac:dyDescent="0.3">
      <c r="A2182" s="123">
        <v>41536</v>
      </c>
      <c r="B2182" s="144">
        <v>0.27680558758416401</v>
      </c>
    </row>
    <row r="2183" spans="1:2" x14ac:dyDescent="0.3">
      <c r="A2183" s="123">
        <v>41537</v>
      </c>
      <c r="B2183" s="144">
        <v>0.28232931588707499</v>
      </c>
    </row>
    <row r="2184" spans="1:2" x14ac:dyDescent="0.3">
      <c r="A2184" s="123">
        <v>41540</v>
      </c>
      <c r="B2184" s="144">
        <v>0.286004821119622</v>
      </c>
    </row>
    <row r="2185" spans="1:2" x14ac:dyDescent="0.3">
      <c r="A2185" s="123">
        <v>41541</v>
      </c>
      <c r="B2185" s="144">
        <v>0.28923474739340499</v>
      </c>
    </row>
    <row r="2186" spans="1:2" x14ac:dyDescent="0.3">
      <c r="A2186" s="123">
        <v>41542</v>
      </c>
      <c r="B2186" s="144">
        <v>0.288545852522893</v>
      </c>
    </row>
    <row r="2187" spans="1:2" x14ac:dyDescent="0.3">
      <c r="A2187" s="123">
        <v>41543</v>
      </c>
      <c r="B2187" s="144">
        <v>0.28859614623660002</v>
      </c>
    </row>
    <row r="2188" spans="1:2" x14ac:dyDescent="0.3">
      <c r="A2188" s="123">
        <v>41544</v>
      </c>
      <c r="B2188" s="144">
        <v>0.29059239966287598</v>
      </c>
    </row>
    <row r="2189" spans="1:2" x14ac:dyDescent="0.3">
      <c r="A2189" s="123">
        <v>41547</v>
      </c>
      <c r="B2189" s="144">
        <v>0.29118954916540002</v>
      </c>
    </row>
    <row r="2190" spans="1:2" x14ac:dyDescent="0.3">
      <c r="A2190" s="123">
        <v>41548</v>
      </c>
      <c r="B2190" s="144">
        <v>0.29064895382169698</v>
      </c>
    </row>
    <row r="2191" spans="1:2" x14ac:dyDescent="0.3">
      <c r="A2191" s="123">
        <v>41549</v>
      </c>
      <c r="B2191" s="144">
        <v>0.29265658567943498</v>
      </c>
    </row>
    <row r="2192" spans="1:2" x14ac:dyDescent="0.3">
      <c r="A2192" s="123">
        <v>41550</v>
      </c>
      <c r="B2192" s="144">
        <v>0.29219532728953201</v>
      </c>
    </row>
    <row r="2193" spans="1:2" x14ac:dyDescent="0.3">
      <c r="A2193" s="123">
        <v>41551</v>
      </c>
      <c r="B2193" s="144">
        <v>0.28940641275446999</v>
      </c>
    </row>
    <row r="2194" spans="1:2" x14ac:dyDescent="0.3">
      <c r="A2194" s="123">
        <v>41554</v>
      </c>
      <c r="B2194" s="144">
        <v>0.28551759160162699</v>
      </c>
    </row>
    <row r="2195" spans="1:2" x14ac:dyDescent="0.3">
      <c r="A2195" s="123">
        <v>41555</v>
      </c>
      <c r="B2195" s="144">
        <v>0.28391815054511499</v>
      </c>
    </row>
    <row r="2196" spans="1:2" x14ac:dyDescent="0.3">
      <c r="A2196" s="123">
        <v>41556</v>
      </c>
      <c r="B2196" s="144">
        <v>0.28088481665992299</v>
      </c>
    </row>
    <row r="2197" spans="1:2" x14ac:dyDescent="0.3">
      <c r="A2197" s="123">
        <v>41557</v>
      </c>
      <c r="B2197" s="144">
        <v>0.27549198161841598</v>
      </c>
    </row>
    <row r="2198" spans="1:2" x14ac:dyDescent="0.3">
      <c r="A2198" s="123">
        <v>41558</v>
      </c>
      <c r="B2198" s="144">
        <v>0.27152155692412699</v>
      </c>
    </row>
    <row r="2199" spans="1:2" x14ac:dyDescent="0.3">
      <c r="A2199" s="123">
        <v>41561</v>
      </c>
      <c r="B2199" s="144">
        <v>0.26885899340429598</v>
      </c>
    </row>
    <row r="2200" spans="1:2" x14ac:dyDescent="0.3">
      <c r="A2200" s="123">
        <v>41562</v>
      </c>
      <c r="B2200" s="144">
        <v>0.26656428914038199</v>
      </c>
    </row>
    <row r="2201" spans="1:2" x14ac:dyDescent="0.3">
      <c r="A2201" s="123">
        <v>41563</v>
      </c>
      <c r="B2201" s="144">
        <v>0.263286399633537</v>
      </c>
    </row>
    <row r="2202" spans="1:2" x14ac:dyDescent="0.3">
      <c r="A2202" s="123">
        <v>41564</v>
      </c>
      <c r="B2202" s="144">
        <v>0.26031289004535701</v>
      </c>
    </row>
    <row r="2203" spans="1:2" x14ac:dyDescent="0.3">
      <c r="A2203" s="123">
        <v>41565</v>
      </c>
      <c r="B2203" s="144">
        <v>0.25734112137804799</v>
      </c>
    </row>
    <row r="2204" spans="1:2" x14ac:dyDescent="0.3">
      <c r="A2204" s="123">
        <v>41568</v>
      </c>
      <c r="B2204" s="144">
        <v>0.25684835726139099</v>
      </c>
    </row>
    <row r="2205" spans="1:2" x14ac:dyDescent="0.3">
      <c r="A2205" s="123">
        <v>41569</v>
      </c>
      <c r="B2205" s="144">
        <v>0.255124007323347</v>
      </c>
    </row>
    <row r="2206" spans="1:2" x14ac:dyDescent="0.3">
      <c r="A2206" s="123">
        <v>41571</v>
      </c>
      <c r="B2206" s="144">
        <v>0.25352123041978902</v>
      </c>
    </row>
    <row r="2207" spans="1:2" x14ac:dyDescent="0.3">
      <c r="A2207" s="123">
        <v>41572</v>
      </c>
      <c r="B2207" s="144">
        <v>0.25163371379570298</v>
      </c>
    </row>
    <row r="2208" spans="1:2" x14ac:dyDescent="0.3">
      <c r="A2208" s="123">
        <v>41575</v>
      </c>
      <c r="B2208" s="144">
        <v>0.25070161769271998</v>
      </c>
    </row>
    <row r="2209" spans="1:2" x14ac:dyDescent="0.3">
      <c r="A2209" s="123">
        <v>41576</v>
      </c>
      <c r="B2209" s="144">
        <v>0.250679188440734</v>
      </c>
    </row>
    <row r="2210" spans="1:2" x14ac:dyDescent="0.3">
      <c r="A2210" s="123">
        <v>41577</v>
      </c>
      <c r="B2210" s="144">
        <v>0.25225405922801702</v>
      </c>
    </row>
    <row r="2211" spans="1:2" x14ac:dyDescent="0.3">
      <c r="A2211" s="123">
        <v>41578</v>
      </c>
      <c r="B2211" s="144">
        <v>0.25712737966836002</v>
      </c>
    </row>
    <row r="2212" spans="1:2" x14ac:dyDescent="0.3">
      <c r="A2212" s="123">
        <v>41582</v>
      </c>
      <c r="B2212" s="144">
        <v>0.26321117132829203</v>
      </c>
    </row>
    <row r="2213" spans="1:2" x14ac:dyDescent="0.3">
      <c r="A2213" s="123">
        <v>41583</v>
      </c>
      <c r="B2213" s="144">
        <v>0.26704716808224399</v>
      </c>
    </row>
    <row r="2214" spans="1:2" x14ac:dyDescent="0.3">
      <c r="A2214" s="123">
        <v>41584</v>
      </c>
      <c r="B2214" s="144">
        <v>0.26740890791575</v>
      </c>
    </row>
    <row r="2215" spans="1:2" x14ac:dyDescent="0.3">
      <c r="A2215" s="123">
        <v>41585</v>
      </c>
      <c r="B2215" s="144">
        <v>0.26816433220644598</v>
      </c>
    </row>
    <row r="2216" spans="1:2" x14ac:dyDescent="0.3">
      <c r="A2216" s="123">
        <v>41586</v>
      </c>
      <c r="B2216" s="144">
        <v>0.266316048433827</v>
      </c>
    </row>
    <row r="2217" spans="1:2" x14ac:dyDescent="0.3">
      <c r="A2217" s="123">
        <v>41589</v>
      </c>
      <c r="B2217" s="144">
        <v>0.26551883781237001</v>
      </c>
    </row>
    <row r="2218" spans="1:2" x14ac:dyDescent="0.3">
      <c r="A2218" s="123">
        <v>41590</v>
      </c>
      <c r="B2218" s="144">
        <v>0.26634901252169702</v>
      </c>
    </row>
    <row r="2219" spans="1:2" x14ac:dyDescent="0.3">
      <c r="A2219" s="123">
        <v>41591</v>
      </c>
      <c r="B2219" s="144">
        <v>0.26388994960572398</v>
      </c>
    </row>
    <row r="2220" spans="1:2" x14ac:dyDescent="0.3">
      <c r="A2220" s="123">
        <v>41592</v>
      </c>
      <c r="B2220" s="144">
        <v>0.25991263006911702</v>
      </c>
    </row>
    <row r="2221" spans="1:2" x14ac:dyDescent="0.3">
      <c r="A2221" s="123">
        <v>41593</v>
      </c>
      <c r="B2221" s="144">
        <v>0.25723422698762199</v>
      </c>
    </row>
    <row r="2222" spans="1:2" x14ac:dyDescent="0.3">
      <c r="A2222" s="123">
        <v>41596</v>
      </c>
      <c r="B2222" s="144">
        <v>0.25680140813168201</v>
      </c>
    </row>
    <row r="2223" spans="1:2" x14ac:dyDescent="0.3">
      <c r="A2223" s="123">
        <v>41597</v>
      </c>
      <c r="B2223" s="144">
        <v>0.25540892483562599</v>
      </c>
    </row>
    <row r="2224" spans="1:2" x14ac:dyDescent="0.3">
      <c r="A2224" s="123">
        <v>41598</v>
      </c>
      <c r="B2224" s="144">
        <v>0.25391225610770002</v>
      </c>
    </row>
    <row r="2225" spans="1:2" x14ac:dyDescent="0.3">
      <c r="A2225" s="123">
        <v>41599</v>
      </c>
      <c r="B2225" s="144">
        <v>0.25223924219817101</v>
      </c>
    </row>
    <row r="2226" spans="1:2" x14ac:dyDescent="0.3">
      <c r="A2226" s="123">
        <v>41600</v>
      </c>
      <c r="B2226" s="144">
        <v>0.24725351018474001</v>
      </c>
    </row>
    <row r="2227" spans="1:2" x14ac:dyDescent="0.3">
      <c r="A2227" s="123">
        <v>41603</v>
      </c>
      <c r="B2227" s="144">
        <v>0.244471346340461</v>
      </c>
    </row>
    <row r="2228" spans="1:2" x14ac:dyDescent="0.3">
      <c r="A2228" s="123">
        <v>41604</v>
      </c>
      <c r="B2228" s="144">
        <v>0.24421648368291701</v>
      </c>
    </row>
    <row r="2229" spans="1:2" x14ac:dyDescent="0.3">
      <c r="A2229" s="123">
        <v>41605</v>
      </c>
      <c r="B2229" s="144">
        <v>0.24403160733978599</v>
      </c>
    </row>
    <row r="2230" spans="1:2" x14ac:dyDescent="0.3">
      <c r="A2230" s="123">
        <v>41606</v>
      </c>
      <c r="B2230" s="144">
        <v>0.246338720840002</v>
      </c>
    </row>
    <row r="2231" spans="1:2" x14ac:dyDescent="0.3">
      <c r="A2231" s="123">
        <v>41607</v>
      </c>
      <c r="B2231" s="144">
        <v>0.24972758316229099</v>
      </c>
    </row>
    <row r="2232" spans="1:2" x14ac:dyDescent="0.3">
      <c r="A2232" s="123">
        <v>41610</v>
      </c>
      <c r="B2232" s="144">
        <v>0.25576799423455399</v>
      </c>
    </row>
    <row r="2233" spans="1:2" x14ac:dyDescent="0.3">
      <c r="A2233" s="123">
        <v>41611</v>
      </c>
      <c r="B2233" s="144">
        <v>0.26011868114152797</v>
      </c>
    </row>
    <row r="2234" spans="1:2" x14ac:dyDescent="0.3">
      <c r="A2234" s="123">
        <v>41612</v>
      </c>
      <c r="B2234" s="144">
        <v>0.26257711353803198</v>
      </c>
    </row>
    <row r="2235" spans="1:2" x14ac:dyDescent="0.3">
      <c r="A2235" s="123">
        <v>41613</v>
      </c>
      <c r="B2235" s="144">
        <v>0.26378544113966601</v>
      </c>
    </row>
    <row r="2236" spans="1:2" x14ac:dyDescent="0.3">
      <c r="A2236" s="123">
        <v>41614</v>
      </c>
      <c r="B2236" s="144">
        <v>0.263402627580058</v>
      </c>
    </row>
    <row r="2237" spans="1:2" x14ac:dyDescent="0.3">
      <c r="A2237" s="123">
        <v>41617</v>
      </c>
      <c r="B2237" s="144">
        <v>0.264657502724155</v>
      </c>
    </row>
    <row r="2238" spans="1:2" x14ac:dyDescent="0.3">
      <c r="A2238" s="123">
        <v>41618</v>
      </c>
      <c r="B2238" s="144">
        <v>0.262733490485758</v>
      </c>
    </row>
    <row r="2239" spans="1:2" x14ac:dyDescent="0.3">
      <c r="A2239" s="123">
        <v>41619</v>
      </c>
      <c r="B2239" s="144">
        <v>0.26062715183774898</v>
      </c>
    </row>
    <row r="2240" spans="1:2" x14ac:dyDescent="0.3">
      <c r="A2240" s="123">
        <v>41620</v>
      </c>
      <c r="B2240" s="144">
        <v>0.26025948228872597</v>
      </c>
    </row>
    <row r="2241" spans="1:2" x14ac:dyDescent="0.3">
      <c r="A2241" s="123">
        <v>41621</v>
      </c>
      <c r="B2241" s="144">
        <v>0.2604669982974</v>
      </c>
    </row>
    <row r="2242" spans="1:2" x14ac:dyDescent="0.3">
      <c r="A2242" s="123">
        <v>41624</v>
      </c>
      <c r="B2242" s="144">
        <v>0.263518670971432</v>
      </c>
    </row>
    <row r="2243" spans="1:2" x14ac:dyDescent="0.3">
      <c r="A2243" s="123">
        <v>41625</v>
      </c>
      <c r="B2243" s="144">
        <v>0.26667833075607</v>
      </c>
    </row>
    <row r="2244" spans="1:2" x14ac:dyDescent="0.3">
      <c r="A2244" s="123">
        <v>41626</v>
      </c>
      <c r="B2244" s="144">
        <v>0.26690191700692001</v>
      </c>
    </row>
    <row r="2245" spans="1:2" x14ac:dyDescent="0.3">
      <c r="A2245" s="123">
        <v>41627</v>
      </c>
      <c r="B2245" s="144">
        <v>0.26714470573611199</v>
      </c>
    </row>
    <row r="2246" spans="1:2" x14ac:dyDescent="0.3">
      <c r="A2246" s="123">
        <v>41628</v>
      </c>
      <c r="B2246" s="144">
        <v>0.26806387474695698</v>
      </c>
    </row>
    <row r="2247" spans="1:2" x14ac:dyDescent="0.3">
      <c r="A2247" s="123">
        <v>41631</v>
      </c>
      <c r="B2247" s="144">
        <v>0.269297897488393</v>
      </c>
    </row>
    <row r="2248" spans="1:2" x14ac:dyDescent="0.3">
      <c r="A2248" s="123">
        <v>41638</v>
      </c>
      <c r="B2248" s="144">
        <v>0.271530892051216</v>
      </c>
    </row>
    <row r="2249" spans="1:2" x14ac:dyDescent="0.3">
      <c r="A2249" s="123">
        <v>41639</v>
      </c>
      <c r="B2249" s="144">
        <v>0.27073598731445597</v>
      </c>
    </row>
    <row r="2250" spans="1:2" x14ac:dyDescent="0.3">
      <c r="A2250" s="123">
        <v>41641</v>
      </c>
      <c r="B2250" s="144">
        <v>0.266337082964962</v>
      </c>
    </row>
    <row r="2251" spans="1:2" x14ac:dyDescent="0.3">
      <c r="A2251" s="123">
        <v>41642</v>
      </c>
      <c r="B2251" s="144">
        <v>0.258947831567511</v>
      </c>
    </row>
    <row r="2252" spans="1:2" x14ac:dyDescent="0.3">
      <c r="A2252" s="123">
        <v>41645</v>
      </c>
      <c r="B2252" s="144">
        <v>0.25243953144342302</v>
      </c>
    </row>
    <row r="2253" spans="1:2" x14ac:dyDescent="0.3">
      <c r="A2253" s="123">
        <v>41646</v>
      </c>
      <c r="B2253" s="144">
        <v>0.24934990927592099</v>
      </c>
    </row>
    <row r="2254" spans="1:2" x14ac:dyDescent="0.3">
      <c r="A2254" s="123">
        <v>41647</v>
      </c>
      <c r="B2254" s="144">
        <v>0.245825843991993</v>
      </c>
    </row>
    <row r="2255" spans="1:2" x14ac:dyDescent="0.3">
      <c r="A2255" s="123">
        <v>41648</v>
      </c>
      <c r="B2255" s="144">
        <v>0.24256452399742401</v>
      </c>
    </row>
    <row r="2256" spans="1:2" x14ac:dyDescent="0.3">
      <c r="A2256" s="123">
        <v>41649</v>
      </c>
      <c r="B2256" s="144">
        <v>0.24347440623634101</v>
      </c>
    </row>
    <row r="2257" spans="1:2" x14ac:dyDescent="0.3">
      <c r="A2257" s="123">
        <v>41652</v>
      </c>
      <c r="B2257" s="144">
        <v>0.24221126882210001</v>
      </c>
    </row>
    <row r="2258" spans="1:2" x14ac:dyDescent="0.3">
      <c r="A2258" s="123">
        <v>41653</v>
      </c>
      <c r="B2258" s="144">
        <v>0.24051985021880201</v>
      </c>
    </row>
    <row r="2259" spans="1:2" x14ac:dyDescent="0.3">
      <c r="A2259" s="123">
        <v>41654</v>
      </c>
      <c r="B2259" s="144">
        <v>0.241197312117094</v>
      </c>
    </row>
    <row r="2260" spans="1:2" x14ac:dyDescent="0.3">
      <c r="A2260" s="123">
        <v>41655</v>
      </c>
      <c r="B2260" s="144">
        <v>0.241271396146676</v>
      </c>
    </row>
    <row r="2261" spans="1:2" x14ac:dyDescent="0.3">
      <c r="A2261" s="123">
        <v>41656</v>
      </c>
      <c r="B2261" s="144">
        <v>0.24198139084443701</v>
      </c>
    </row>
    <row r="2262" spans="1:2" x14ac:dyDescent="0.3">
      <c r="A2262" s="123">
        <v>41659</v>
      </c>
      <c r="B2262" s="144">
        <v>0.243409574062186</v>
      </c>
    </row>
    <row r="2263" spans="1:2" x14ac:dyDescent="0.3">
      <c r="A2263" s="123">
        <v>41660</v>
      </c>
      <c r="B2263" s="144">
        <v>0.245210925475251</v>
      </c>
    </row>
    <row r="2264" spans="1:2" x14ac:dyDescent="0.3">
      <c r="A2264" s="123">
        <v>41661</v>
      </c>
      <c r="B2264" s="144">
        <v>0.24626085717301199</v>
      </c>
    </row>
    <row r="2265" spans="1:2" x14ac:dyDescent="0.3">
      <c r="A2265" s="123">
        <v>41662</v>
      </c>
      <c r="B2265" s="144">
        <v>0.25148176609080902</v>
      </c>
    </row>
    <row r="2266" spans="1:2" x14ac:dyDescent="0.3">
      <c r="A2266" s="123">
        <v>41663</v>
      </c>
      <c r="B2266" s="144">
        <v>0.260056932538414</v>
      </c>
    </row>
    <row r="2267" spans="1:2" x14ac:dyDescent="0.3">
      <c r="A2267" s="123">
        <v>41666</v>
      </c>
      <c r="B2267" s="144">
        <v>0.26686675000403398</v>
      </c>
    </row>
    <row r="2268" spans="1:2" x14ac:dyDescent="0.3">
      <c r="A2268" s="123">
        <v>41667</v>
      </c>
      <c r="B2268" s="144">
        <v>0.27585728263192699</v>
      </c>
    </row>
    <row r="2269" spans="1:2" x14ac:dyDescent="0.3">
      <c r="A2269" s="123">
        <v>41668</v>
      </c>
      <c r="B2269" s="144">
        <v>0.29031104647920802</v>
      </c>
    </row>
    <row r="2270" spans="1:2" x14ac:dyDescent="0.3">
      <c r="A2270" s="123">
        <v>41669</v>
      </c>
      <c r="B2270" s="144">
        <v>0.31283930831920698</v>
      </c>
    </row>
    <row r="2271" spans="1:2" x14ac:dyDescent="0.3">
      <c r="A2271" s="123">
        <v>41670</v>
      </c>
      <c r="B2271" s="144">
        <v>0.327053822009371</v>
      </c>
    </row>
    <row r="2272" spans="1:2" x14ac:dyDescent="0.3">
      <c r="A2272" s="123">
        <v>41673</v>
      </c>
      <c r="B2272" s="144">
        <v>0.33700787742767602</v>
      </c>
    </row>
    <row r="2273" spans="1:2" x14ac:dyDescent="0.3">
      <c r="A2273" s="123">
        <v>41674</v>
      </c>
      <c r="B2273" s="144">
        <v>0.34060791930774897</v>
      </c>
    </row>
    <row r="2274" spans="1:2" x14ac:dyDescent="0.3">
      <c r="A2274" s="123">
        <v>41675</v>
      </c>
      <c r="B2274" s="144">
        <v>0.34393676111960197</v>
      </c>
    </row>
    <row r="2275" spans="1:2" x14ac:dyDescent="0.3">
      <c r="A2275" s="123">
        <v>41676</v>
      </c>
      <c r="B2275" s="144">
        <v>0.34268013032757899</v>
      </c>
    </row>
    <row r="2276" spans="1:2" x14ac:dyDescent="0.3">
      <c r="A2276" s="123">
        <v>41677</v>
      </c>
      <c r="B2276" s="144">
        <v>0.343162418478339</v>
      </c>
    </row>
    <row r="2277" spans="1:2" x14ac:dyDescent="0.3">
      <c r="A2277" s="123">
        <v>41680</v>
      </c>
      <c r="B2277" s="144">
        <v>0.34125527289524599</v>
      </c>
    </row>
    <row r="2278" spans="1:2" x14ac:dyDescent="0.3">
      <c r="A2278" s="123">
        <v>41681</v>
      </c>
      <c r="B2278" s="144">
        <v>0.340691014807188</v>
      </c>
    </row>
    <row r="2279" spans="1:2" x14ac:dyDescent="0.3">
      <c r="A2279" s="123">
        <v>41682</v>
      </c>
      <c r="B2279" s="144">
        <v>0.34209360373430298</v>
      </c>
    </row>
    <row r="2280" spans="1:2" x14ac:dyDescent="0.3">
      <c r="A2280" s="123">
        <v>41683</v>
      </c>
      <c r="B2280" s="144">
        <v>0.34627464523972601</v>
      </c>
    </row>
    <row r="2281" spans="1:2" x14ac:dyDescent="0.3">
      <c r="A2281" s="123">
        <v>41684</v>
      </c>
      <c r="B2281" s="144">
        <v>0.34984279966554299</v>
      </c>
    </row>
    <row r="2282" spans="1:2" x14ac:dyDescent="0.3">
      <c r="A2282" s="123">
        <v>41687</v>
      </c>
      <c r="B2282" s="144">
        <v>0.34929919660838499</v>
      </c>
    </row>
    <row r="2283" spans="1:2" x14ac:dyDescent="0.3">
      <c r="A2283" s="123">
        <v>41688</v>
      </c>
      <c r="B2283" s="144">
        <v>0.34814116526477301</v>
      </c>
    </row>
    <row r="2284" spans="1:2" x14ac:dyDescent="0.3">
      <c r="A2284" s="123">
        <v>41689</v>
      </c>
      <c r="B2284" s="144">
        <v>0.35073455875778597</v>
      </c>
    </row>
    <row r="2285" spans="1:2" x14ac:dyDescent="0.3">
      <c r="A2285" s="123">
        <v>41690</v>
      </c>
      <c r="B2285" s="144">
        <v>0.34999072642678197</v>
      </c>
    </row>
    <row r="2286" spans="1:2" x14ac:dyDescent="0.3">
      <c r="A2286" s="123">
        <v>41691</v>
      </c>
      <c r="B2286" s="144">
        <v>0.34700852317166597</v>
      </c>
    </row>
    <row r="2287" spans="1:2" x14ac:dyDescent="0.3">
      <c r="A2287" s="123">
        <v>41694</v>
      </c>
      <c r="B2287" s="144">
        <v>0.34483228239750602</v>
      </c>
    </row>
    <row r="2288" spans="1:2" x14ac:dyDescent="0.3">
      <c r="A2288" s="123">
        <v>41695</v>
      </c>
      <c r="B2288" s="144">
        <v>0.34350268581707899</v>
      </c>
    </row>
    <row r="2289" spans="1:2" x14ac:dyDescent="0.3">
      <c r="A2289" s="123">
        <v>41696</v>
      </c>
      <c r="B2289" s="144">
        <v>0.34393729519970201</v>
      </c>
    </row>
    <row r="2290" spans="1:2" x14ac:dyDescent="0.3">
      <c r="A2290" s="123">
        <v>41697</v>
      </c>
      <c r="B2290" s="144">
        <v>0.34533927136950798</v>
      </c>
    </row>
    <row r="2291" spans="1:2" x14ac:dyDescent="0.3">
      <c r="A2291" s="123">
        <v>41698</v>
      </c>
      <c r="B2291" s="144">
        <v>0.34580285760146801</v>
      </c>
    </row>
    <row r="2292" spans="1:2" x14ac:dyDescent="0.3">
      <c r="A2292" s="123">
        <v>41701</v>
      </c>
      <c r="B2292" s="144">
        <v>0.34927633788594498</v>
      </c>
    </row>
    <row r="2293" spans="1:2" x14ac:dyDescent="0.3">
      <c r="A2293" s="123">
        <v>41702</v>
      </c>
      <c r="B2293" s="144">
        <v>0.34455806828478303</v>
      </c>
    </row>
    <row r="2294" spans="1:2" x14ac:dyDescent="0.3">
      <c r="A2294" s="123">
        <v>41703</v>
      </c>
      <c r="B2294" s="144">
        <v>0.33948374203257098</v>
      </c>
    </row>
    <row r="2295" spans="1:2" x14ac:dyDescent="0.3">
      <c r="A2295" s="123">
        <v>41704</v>
      </c>
      <c r="B2295" s="144">
        <v>0.33557807413865898</v>
      </c>
    </row>
    <row r="2296" spans="1:2" x14ac:dyDescent="0.3">
      <c r="A2296" s="123">
        <v>41705</v>
      </c>
      <c r="B2296" s="144">
        <v>0.33408716868861998</v>
      </c>
    </row>
    <row r="2297" spans="1:2" x14ac:dyDescent="0.3">
      <c r="A2297" s="123">
        <v>41708</v>
      </c>
      <c r="B2297" s="144">
        <v>0.33380061627582303</v>
      </c>
    </row>
    <row r="2298" spans="1:2" x14ac:dyDescent="0.3">
      <c r="A2298" s="123">
        <v>41709</v>
      </c>
      <c r="B2298" s="144">
        <v>0.33421168261245698</v>
      </c>
    </row>
    <row r="2299" spans="1:2" x14ac:dyDescent="0.3">
      <c r="A2299" s="123">
        <v>41710</v>
      </c>
      <c r="B2299" s="144">
        <v>0.33495555198878402</v>
      </c>
    </row>
    <row r="2300" spans="1:2" x14ac:dyDescent="0.3">
      <c r="A2300" s="123">
        <v>41711</v>
      </c>
      <c r="B2300" s="144">
        <v>0.33527470896371803</v>
      </c>
    </row>
    <row r="2301" spans="1:2" x14ac:dyDescent="0.3">
      <c r="A2301" s="123">
        <v>41712</v>
      </c>
      <c r="B2301" s="144">
        <v>0.334632660840324</v>
      </c>
    </row>
    <row r="2302" spans="1:2" x14ac:dyDescent="0.3">
      <c r="A2302" s="123">
        <v>41715</v>
      </c>
      <c r="B2302" s="144">
        <v>0.33066325397733698</v>
      </c>
    </row>
    <row r="2303" spans="1:2" x14ac:dyDescent="0.3">
      <c r="A2303" s="123">
        <v>41716</v>
      </c>
      <c r="B2303" s="144">
        <v>0.330026833682592</v>
      </c>
    </row>
    <row r="2304" spans="1:2" x14ac:dyDescent="0.3">
      <c r="A2304" s="123">
        <v>41717</v>
      </c>
      <c r="B2304" s="144">
        <v>0.328104399264108</v>
      </c>
    </row>
    <row r="2305" spans="1:2" x14ac:dyDescent="0.3">
      <c r="A2305" s="123">
        <v>41718</v>
      </c>
      <c r="B2305" s="144">
        <v>0.32583768289716403</v>
      </c>
    </row>
    <row r="2306" spans="1:2" x14ac:dyDescent="0.3">
      <c r="A2306" s="123">
        <v>41719</v>
      </c>
      <c r="B2306" s="144">
        <v>0.325239617706093</v>
      </c>
    </row>
    <row r="2307" spans="1:2" x14ac:dyDescent="0.3">
      <c r="A2307" s="123">
        <v>41722</v>
      </c>
      <c r="B2307" s="144">
        <v>0.32217068546205002</v>
      </c>
    </row>
    <row r="2308" spans="1:2" x14ac:dyDescent="0.3">
      <c r="A2308" s="123">
        <v>41723</v>
      </c>
      <c r="B2308" s="144">
        <v>0.317938435984991</v>
      </c>
    </row>
    <row r="2309" spans="1:2" x14ac:dyDescent="0.3">
      <c r="A2309" s="123">
        <v>41724</v>
      </c>
      <c r="B2309" s="144">
        <v>0.31408241121929698</v>
      </c>
    </row>
    <row r="2310" spans="1:2" x14ac:dyDescent="0.3">
      <c r="A2310" s="123">
        <v>41725</v>
      </c>
      <c r="B2310" s="144">
        <v>0.31184245230198598</v>
      </c>
    </row>
    <row r="2311" spans="1:2" x14ac:dyDescent="0.3">
      <c r="A2311" s="123">
        <v>41726</v>
      </c>
      <c r="B2311" s="144">
        <v>0.310397857089661</v>
      </c>
    </row>
    <row r="2312" spans="1:2" x14ac:dyDescent="0.3">
      <c r="A2312" s="123">
        <v>41729</v>
      </c>
      <c r="B2312" s="144">
        <v>0.30744101917258998</v>
      </c>
    </row>
    <row r="2313" spans="1:2" x14ac:dyDescent="0.3">
      <c r="A2313" s="123">
        <v>41730</v>
      </c>
      <c r="B2313" s="144">
        <v>0.30313786501447698</v>
      </c>
    </row>
    <row r="2314" spans="1:2" x14ac:dyDescent="0.3">
      <c r="A2314" s="123">
        <v>41731</v>
      </c>
      <c r="B2314" s="144">
        <v>0.29825784966791402</v>
      </c>
    </row>
    <row r="2315" spans="1:2" x14ac:dyDescent="0.3">
      <c r="A2315" s="123">
        <v>41732</v>
      </c>
      <c r="B2315" s="144">
        <v>0.29300636962284199</v>
      </c>
    </row>
    <row r="2316" spans="1:2" x14ac:dyDescent="0.3">
      <c r="A2316" s="123">
        <v>41733</v>
      </c>
      <c r="B2316" s="144">
        <v>0.28888227989880499</v>
      </c>
    </row>
    <row r="2317" spans="1:2" x14ac:dyDescent="0.3">
      <c r="A2317" s="123">
        <v>41736</v>
      </c>
      <c r="B2317" s="144">
        <v>0.28328079291696101</v>
      </c>
    </row>
    <row r="2318" spans="1:2" x14ac:dyDescent="0.3">
      <c r="A2318" s="123">
        <v>41737</v>
      </c>
      <c r="B2318" s="144">
        <v>0.27792321936028103</v>
      </c>
    </row>
    <row r="2319" spans="1:2" x14ac:dyDescent="0.3">
      <c r="A2319" s="123">
        <v>41738</v>
      </c>
      <c r="B2319" s="144">
        <v>0.27580968909981401</v>
      </c>
    </row>
    <row r="2320" spans="1:2" x14ac:dyDescent="0.3">
      <c r="A2320" s="123">
        <v>41739</v>
      </c>
      <c r="B2320" s="144">
        <v>0.27310964442734398</v>
      </c>
    </row>
    <row r="2321" spans="1:2" x14ac:dyDescent="0.3">
      <c r="A2321" s="123">
        <v>41740</v>
      </c>
      <c r="B2321" s="144">
        <v>0.27312504145274702</v>
      </c>
    </row>
    <row r="2322" spans="1:2" x14ac:dyDescent="0.3">
      <c r="A2322" s="123">
        <v>41743</v>
      </c>
      <c r="B2322" s="144">
        <v>0.27453910644464402</v>
      </c>
    </row>
    <row r="2323" spans="1:2" x14ac:dyDescent="0.3">
      <c r="A2323" s="123">
        <v>41744</v>
      </c>
      <c r="B2323" s="144">
        <v>0.27677651494490302</v>
      </c>
    </row>
    <row r="2324" spans="1:2" x14ac:dyDescent="0.3">
      <c r="A2324" s="123">
        <v>41745</v>
      </c>
      <c r="B2324" s="144">
        <v>0.27740414740087099</v>
      </c>
    </row>
    <row r="2325" spans="1:2" x14ac:dyDescent="0.3">
      <c r="A2325" s="123">
        <v>41746</v>
      </c>
      <c r="B2325" s="144">
        <v>0.28296018976883403</v>
      </c>
    </row>
    <row r="2326" spans="1:2" x14ac:dyDescent="0.3">
      <c r="A2326" s="123">
        <v>41747</v>
      </c>
      <c r="B2326" s="144">
        <v>0.29277018362724599</v>
      </c>
    </row>
    <row r="2327" spans="1:2" x14ac:dyDescent="0.3">
      <c r="A2327" s="123">
        <v>41751</v>
      </c>
      <c r="B2327" s="144">
        <v>0.27762960782874002</v>
      </c>
    </row>
    <row r="2328" spans="1:2" x14ac:dyDescent="0.3">
      <c r="A2328" s="123">
        <v>41752</v>
      </c>
      <c r="B2328" s="144">
        <v>0.26783237263814202</v>
      </c>
    </row>
    <row r="2329" spans="1:2" x14ac:dyDescent="0.3">
      <c r="A2329" s="123">
        <v>41753</v>
      </c>
      <c r="B2329" s="144">
        <v>0.26220435932589897</v>
      </c>
    </row>
    <row r="2330" spans="1:2" x14ac:dyDescent="0.3">
      <c r="A2330" s="123">
        <v>41754</v>
      </c>
      <c r="B2330" s="144">
        <v>0.25958949971907702</v>
      </c>
    </row>
    <row r="2331" spans="1:2" x14ac:dyDescent="0.3">
      <c r="A2331" s="123">
        <v>41757</v>
      </c>
      <c r="B2331" s="144">
        <v>0.25849958207194901</v>
      </c>
    </row>
    <row r="2332" spans="1:2" x14ac:dyDescent="0.3">
      <c r="A2332" s="123">
        <v>41758</v>
      </c>
      <c r="B2332" s="144">
        <v>0.24980879370710801</v>
      </c>
    </row>
    <row r="2333" spans="1:2" x14ac:dyDescent="0.3">
      <c r="A2333" s="123">
        <v>41759</v>
      </c>
      <c r="B2333" s="144">
        <v>0.243629866837141</v>
      </c>
    </row>
    <row r="2334" spans="1:2" x14ac:dyDescent="0.3">
      <c r="A2334" s="123">
        <v>41764</v>
      </c>
      <c r="B2334" s="144">
        <v>0.240816708795007</v>
      </c>
    </row>
    <row r="2335" spans="1:2" x14ac:dyDescent="0.3">
      <c r="A2335" s="123">
        <v>41765</v>
      </c>
      <c r="B2335" s="144">
        <v>0.23580732483893399</v>
      </c>
    </row>
    <row r="2336" spans="1:2" x14ac:dyDescent="0.3">
      <c r="A2336" s="123">
        <v>41766</v>
      </c>
      <c r="B2336" s="144">
        <v>0.234647172097393</v>
      </c>
    </row>
    <row r="2337" spans="1:2" x14ac:dyDescent="0.3">
      <c r="A2337" s="123">
        <v>41767</v>
      </c>
      <c r="B2337" s="144">
        <v>0.23685026343345</v>
      </c>
    </row>
    <row r="2338" spans="1:2" x14ac:dyDescent="0.3">
      <c r="A2338" s="123">
        <v>41768</v>
      </c>
      <c r="B2338" s="144">
        <v>0.23705362032299601</v>
      </c>
    </row>
    <row r="2339" spans="1:2" x14ac:dyDescent="0.3">
      <c r="A2339" s="123">
        <v>41771</v>
      </c>
      <c r="B2339" s="144">
        <v>0.23681289138859299</v>
      </c>
    </row>
    <row r="2340" spans="1:2" x14ac:dyDescent="0.3">
      <c r="A2340" s="123">
        <v>41772</v>
      </c>
      <c r="B2340" s="144">
        <v>0.23526902372081401</v>
      </c>
    </row>
    <row r="2341" spans="1:2" x14ac:dyDescent="0.3">
      <c r="A2341" s="123">
        <v>41773</v>
      </c>
      <c r="B2341" s="144">
        <v>0.234059934447303</v>
      </c>
    </row>
    <row r="2342" spans="1:2" x14ac:dyDescent="0.3">
      <c r="A2342" s="123">
        <v>41774</v>
      </c>
      <c r="B2342" s="144">
        <v>0.233844663229167</v>
      </c>
    </row>
    <row r="2343" spans="1:2" x14ac:dyDescent="0.3">
      <c r="A2343" s="123">
        <v>41775</v>
      </c>
      <c r="B2343" s="144">
        <v>0.236100518315529</v>
      </c>
    </row>
    <row r="2344" spans="1:2" x14ac:dyDescent="0.3">
      <c r="A2344" s="123">
        <v>41778</v>
      </c>
      <c r="B2344" s="144">
        <v>0.23599469996169001</v>
      </c>
    </row>
    <row r="2345" spans="1:2" x14ac:dyDescent="0.3">
      <c r="A2345" s="123">
        <v>41779</v>
      </c>
      <c r="B2345" s="144">
        <v>0.23620445089848399</v>
      </c>
    </row>
    <row r="2346" spans="1:2" x14ac:dyDescent="0.3">
      <c r="A2346" s="123">
        <v>41780</v>
      </c>
      <c r="B2346" s="144">
        <v>0.23534454491684101</v>
      </c>
    </row>
    <row r="2347" spans="1:2" x14ac:dyDescent="0.3">
      <c r="A2347" s="123">
        <v>41781</v>
      </c>
      <c r="B2347" s="144">
        <v>0.237752153464798</v>
      </c>
    </row>
    <row r="2348" spans="1:2" x14ac:dyDescent="0.3">
      <c r="A2348" s="123">
        <v>41782</v>
      </c>
      <c r="B2348" s="144">
        <v>0.2383868578376</v>
      </c>
    </row>
    <row r="2349" spans="1:2" x14ac:dyDescent="0.3">
      <c r="A2349" s="123">
        <v>41785</v>
      </c>
      <c r="B2349" s="144">
        <v>0.24400433812631001</v>
      </c>
    </row>
    <row r="2350" spans="1:2" x14ac:dyDescent="0.3">
      <c r="A2350" s="123">
        <v>41786</v>
      </c>
      <c r="B2350" s="144">
        <v>0.23264009899437499</v>
      </c>
    </row>
    <row r="2351" spans="1:2" x14ac:dyDescent="0.3">
      <c r="A2351" s="123">
        <v>41787</v>
      </c>
      <c r="B2351" s="144">
        <v>0.22515450661540701</v>
      </c>
    </row>
    <row r="2352" spans="1:2" x14ac:dyDescent="0.3">
      <c r="A2352" s="123">
        <v>41788</v>
      </c>
      <c r="B2352" s="144">
        <v>0.221958774061013</v>
      </c>
    </row>
    <row r="2353" spans="1:2" x14ac:dyDescent="0.3">
      <c r="A2353" s="123">
        <v>41789</v>
      </c>
      <c r="B2353" s="144">
        <v>0.219203964209403</v>
      </c>
    </row>
    <row r="2354" spans="1:2" x14ac:dyDescent="0.3">
      <c r="A2354" s="123">
        <v>41792</v>
      </c>
      <c r="B2354" s="144">
        <v>0.21654623821519201</v>
      </c>
    </row>
    <row r="2355" spans="1:2" x14ac:dyDescent="0.3">
      <c r="A2355" s="123">
        <v>41793</v>
      </c>
      <c r="B2355" s="144">
        <v>0.21553935116398801</v>
      </c>
    </row>
    <row r="2356" spans="1:2" x14ac:dyDescent="0.3">
      <c r="A2356" s="123">
        <v>41794</v>
      </c>
      <c r="B2356" s="144">
        <v>0.21618571100720299</v>
      </c>
    </row>
    <row r="2357" spans="1:2" x14ac:dyDescent="0.3">
      <c r="A2357" s="123">
        <v>41795</v>
      </c>
      <c r="B2357" s="144">
        <v>0.215087661792012</v>
      </c>
    </row>
    <row r="2358" spans="1:2" x14ac:dyDescent="0.3">
      <c r="A2358" s="123">
        <v>41796</v>
      </c>
      <c r="B2358" s="144">
        <v>0.21259129908794799</v>
      </c>
    </row>
    <row r="2359" spans="1:2" x14ac:dyDescent="0.3">
      <c r="A2359" s="123">
        <v>41800</v>
      </c>
      <c r="B2359" s="144">
        <v>0.20923892217464099</v>
      </c>
    </row>
    <row r="2360" spans="1:2" x14ac:dyDescent="0.3">
      <c r="A2360" s="123">
        <v>41801</v>
      </c>
      <c r="B2360" s="144">
        <v>0.20768291764666899</v>
      </c>
    </row>
    <row r="2361" spans="1:2" x14ac:dyDescent="0.3">
      <c r="A2361" s="123">
        <v>41802</v>
      </c>
      <c r="B2361" s="144">
        <v>0.208947835065111</v>
      </c>
    </row>
    <row r="2362" spans="1:2" x14ac:dyDescent="0.3">
      <c r="A2362" s="123">
        <v>41803</v>
      </c>
      <c r="B2362" s="144">
        <v>0.21019128450074701</v>
      </c>
    </row>
    <row r="2363" spans="1:2" x14ac:dyDescent="0.3">
      <c r="A2363" s="123">
        <v>41806</v>
      </c>
      <c r="B2363" s="144">
        <v>0.212835697450724</v>
      </c>
    </row>
    <row r="2364" spans="1:2" x14ac:dyDescent="0.3">
      <c r="A2364" s="123">
        <v>41807</v>
      </c>
      <c r="B2364" s="144">
        <v>0.21435547811731401</v>
      </c>
    </row>
    <row r="2365" spans="1:2" x14ac:dyDescent="0.3">
      <c r="A2365" s="123">
        <v>41808</v>
      </c>
      <c r="B2365" s="144">
        <v>0.21517381169660901</v>
      </c>
    </row>
    <row r="2366" spans="1:2" x14ac:dyDescent="0.3">
      <c r="A2366" s="123">
        <v>41809</v>
      </c>
      <c r="B2366" s="144">
        <v>0.218744991889326</v>
      </c>
    </row>
    <row r="2367" spans="1:2" x14ac:dyDescent="0.3">
      <c r="A2367" s="123">
        <v>41810</v>
      </c>
      <c r="B2367" s="144">
        <v>0.22032482854188601</v>
      </c>
    </row>
    <row r="2368" spans="1:2" x14ac:dyDescent="0.3">
      <c r="A2368" s="123">
        <v>41813</v>
      </c>
      <c r="B2368" s="144">
        <v>0.221269538458198</v>
      </c>
    </row>
    <row r="2369" spans="1:2" x14ac:dyDescent="0.3">
      <c r="A2369" s="123">
        <v>41814</v>
      </c>
      <c r="B2369" s="144">
        <v>0.22185508017832201</v>
      </c>
    </row>
    <row r="2370" spans="1:2" x14ac:dyDescent="0.3">
      <c r="A2370" s="123">
        <v>41815</v>
      </c>
      <c r="B2370" s="144">
        <v>0.21993417477028299</v>
      </c>
    </row>
    <row r="2371" spans="1:2" x14ac:dyDescent="0.3">
      <c r="A2371" s="123">
        <v>41816</v>
      </c>
      <c r="B2371" s="144">
        <v>0.21875665830438501</v>
      </c>
    </row>
    <row r="2372" spans="1:2" x14ac:dyDescent="0.3">
      <c r="A2372" s="123">
        <v>41817</v>
      </c>
      <c r="B2372" s="144">
        <v>0.216818768110627</v>
      </c>
    </row>
    <row r="2373" spans="1:2" x14ac:dyDescent="0.3">
      <c r="A2373" s="123">
        <v>41820</v>
      </c>
      <c r="B2373" s="144">
        <v>0.21556848967365499</v>
      </c>
    </row>
    <row r="2374" spans="1:2" x14ac:dyDescent="0.3">
      <c r="A2374" s="123">
        <v>41821</v>
      </c>
      <c r="B2374" s="144">
        <v>0.214031672486311</v>
      </c>
    </row>
    <row r="2375" spans="1:2" x14ac:dyDescent="0.3">
      <c r="A2375" s="123">
        <v>41822</v>
      </c>
      <c r="B2375" s="144">
        <v>0.212377137928242</v>
      </c>
    </row>
    <row r="2376" spans="1:2" x14ac:dyDescent="0.3">
      <c r="A2376" s="123">
        <v>41823</v>
      </c>
      <c r="B2376" s="144">
        <v>0.21093404641218799</v>
      </c>
    </row>
    <row r="2377" spans="1:2" x14ac:dyDescent="0.3">
      <c r="A2377" s="123">
        <v>41824</v>
      </c>
      <c r="B2377" s="144">
        <v>0.20963679255102299</v>
      </c>
    </row>
    <row r="2378" spans="1:2" x14ac:dyDescent="0.3">
      <c r="A2378" s="123">
        <v>41827</v>
      </c>
      <c r="B2378" s="144">
        <v>0.20554830553801101</v>
      </c>
    </row>
    <row r="2379" spans="1:2" x14ac:dyDescent="0.3">
      <c r="A2379" s="123">
        <v>41828</v>
      </c>
      <c r="B2379" s="144">
        <v>0.203935541752994</v>
      </c>
    </row>
    <row r="2380" spans="1:2" x14ac:dyDescent="0.3">
      <c r="A2380" s="123">
        <v>41829</v>
      </c>
      <c r="B2380" s="144">
        <v>0.20436628079692801</v>
      </c>
    </row>
    <row r="2381" spans="1:2" x14ac:dyDescent="0.3">
      <c r="A2381" s="123">
        <v>41830</v>
      </c>
      <c r="B2381" s="144">
        <v>0.20567617091408599</v>
      </c>
    </row>
    <row r="2382" spans="1:2" x14ac:dyDescent="0.3">
      <c r="A2382" s="123">
        <v>41831</v>
      </c>
      <c r="B2382" s="144">
        <v>0.20057012562673299</v>
      </c>
    </row>
    <row r="2383" spans="1:2" x14ac:dyDescent="0.3">
      <c r="A2383" s="123">
        <v>41834</v>
      </c>
      <c r="B2383" s="144">
        <v>0.195602984472734</v>
      </c>
    </row>
    <row r="2384" spans="1:2" x14ac:dyDescent="0.3">
      <c r="A2384" s="123">
        <v>41835</v>
      </c>
      <c r="B2384" s="144">
        <v>0.190380949067114</v>
      </c>
    </row>
    <row r="2385" spans="1:2" x14ac:dyDescent="0.3">
      <c r="A2385" s="123">
        <v>41836</v>
      </c>
      <c r="B2385" s="144">
        <v>0.185813756666597</v>
      </c>
    </row>
    <row r="2386" spans="1:2" x14ac:dyDescent="0.3">
      <c r="A2386" s="123">
        <v>41837</v>
      </c>
      <c r="B2386" s="144">
        <v>0.18317091621224199</v>
      </c>
    </row>
    <row r="2387" spans="1:2" x14ac:dyDescent="0.3">
      <c r="A2387" s="123">
        <v>41838</v>
      </c>
      <c r="B2387" s="144">
        <v>0.18156978806707999</v>
      </c>
    </row>
    <row r="2388" spans="1:2" x14ac:dyDescent="0.3">
      <c r="A2388" s="123">
        <v>41841</v>
      </c>
      <c r="B2388" s="144">
        <v>0.18100558922402599</v>
      </c>
    </row>
    <row r="2389" spans="1:2" x14ac:dyDescent="0.3">
      <c r="A2389" s="123">
        <v>41842</v>
      </c>
      <c r="B2389" s="144">
        <v>0.177470651184508</v>
      </c>
    </row>
    <row r="2390" spans="1:2" x14ac:dyDescent="0.3">
      <c r="A2390" s="123">
        <v>41843</v>
      </c>
      <c r="B2390" s="144">
        <v>0.173809276639141</v>
      </c>
    </row>
    <row r="2391" spans="1:2" x14ac:dyDescent="0.3">
      <c r="A2391" s="123">
        <v>41844</v>
      </c>
      <c r="B2391" s="144">
        <v>0.16976450694739001</v>
      </c>
    </row>
    <row r="2392" spans="1:2" x14ac:dyDescent="0.3">
      <c r="A2392" s="123">
        <v>41845</v>
      </c>
      <c r="B2392" s="144">
        <v>0.16842244555594399</v>
      </c>
    </row>
    <row r="2393" spans="1:2" x14ac:dyDescent="0.3">
      <c r="A2393" s="123">
        <v>41848</v>
      </c>
      <c r="B2393" s="144">
        <v>0.167526358850066</v>
      </c>
    </row>
    <row r="2394" spans="1:2" x14ac:dyDescent="0.3">
      <c r="A2394" s="123">
        <v>41849</v>
      </c>
      <c r="B2394" s="144">
        <v>0.16895030946169501</v>
      </c>
    </row>
    <row r="2395" spans="1:2" x14ac:dyDescent="0.3">
      <c r="A2395" s="123">
        <v>41850</v>
      </c>
      <c r="B2395" s="144">
        <v>0.17300646652616999</v>
      </c>
    </row>
    <row r="2396" spans="1:2" x14ac:dyDescent="0.3">
      <c r="A2396" s="123">
        <v>41851</v>
      </c>
      <c r="B2396" s="144">
        <v>0.17987337354855201</v>
      </c>
    </row>
    <row r="2397" spans="1:2" x14ac:dyDescent="0.3">
      <c r="A2397" s="123">
        <v>41852</v>
      </c>
      <c r="B2397" s="144">
        <v>0.18748830672476499</v>
      </c>
    </row>
    <row r="2398" spans="1:2" x14ac:dyDescent="0.3">
      <c r="A2398" s="123">
        <v>41855</v>
      </c>
      <c r="B2398" s="144">
        <v>0.189944604468683</v>
      </c>
    </row>
    <row r="2399" spans="1:2" x14ac:dyDescent="0.3">
      <c r="A2399" s="123">
        <v>41856</v>
      </c>
      <c r="B2399" s="144">
        <v>0.19377594913141799</v>
      </c>
    </row>
    <row r="2400" spans="1:2" x14ac:dyDescent="0.3">
      <c r="A2400" s="123">
        <v>41857</v>
      </c>
      <c r="B2400" s="144">
        <v>0.199239109900407</v>
      </c>
    </row>
    <row r="2401" spans="1:2" x14ac:dyDescent="0.3">
      <c r="A2401" s="123">
        <v>41858</v>
      </c>
      <c r="B2401" s="144">
        <v>0.20239947797379401</v>
      </c>
    </row>
    <row r="2402" spans="1:2" x14ac:dyDescent="0.3">
      <c r="A2402" s="123">
        <v>41859</v>
      </c>
      <c r="B2402" s="144">
        <v>0.205231116257199</v>
      </c>
    </row>
    <row r="2403" spans="1:2" x14ac:dyDescent="0.3">
      <c r="A2403" s="123">
        <v>41862</v>
      </c>
      <c r="B2403" s="144">
        <v>0.205217196760064</v>
      </c>
    </row>
    <row r="2404" spans="1:2" x14ac:dyDescent="0.3">
      <c r="A2404" s="123">
        <v>41863</v>
      </c>
      <c r="B2404" s="144">
        <v>0.20642691253510501</v>
      </c>
    </row>
    <row r="2405" spans="1:2" x14ac:dyDescent="0.3">
      <c r="A2405" s="123">
        <v>41864</v>
      </c>
      <c r="B2405" s="144">
        <v>0.2075057481808</v>
      </c>
    </row>
    <row r="2406" spans="1:2" x14ac:dyDescent="0.3">
      <c r="A2406" s="123">
        <v>41865</v>
      </c>
      <c r="B2406" s="144">
        <v>0.21071883732479901</v>
      </c>
    </row>
    <row r="2407" spans="1:2" x14ac:dyDescent="0.3">
      <c r="A2407" s="123">
        <v>41866</v>
      </c>
      <c r="B2407" s="144">
        <v>0.21414131046430099</v>
      </c>
    </row>
    <row r="2408" spans="1:2" x14ac:dyDescent="0.3">
      <c r="A2408" s="123">
        <v>41869</v>
      </c>
      <c r="B2408" s="144">
        <v>0.21770590497888101</v>
      </c>
    </row>
    <row r="2409" spans="1:2" x14ac:dyDescent="0.3">
      <c r="A2409" s="123">
        <v>41870</v>
      </c>
      <c r="B2409" s="144">
        <v>0.218836740638021</v>
      </c>
    </row>
    <row r="2410" spans="1:2" x14ac:dyDescent="0.3">
      <c r="A2410" s="123">
        <v>41872</v>
      </c>
      <c r="B2410" s="144">
        <v>0.21795550936355901</v>
      </c>
    </row>
    <row r="2411" spans="1:2" x14ac:dyDescent="0.3">
      <c r="A2411" s="123">
        <v>41873</v>
      </c>
      <c r="B2411" s="144">
        <v>0.21773859152342101</v>
      </c>
    </row>
    <row r="2412" spans="1:2" x14ac:dyDescent="0.3">
      <c r="A2412" s="123">
        <v>41876</v>
      </c>
      <c r="B2412" s="144">
        <v>0.212041912111993</v>
      </c>
    </row>
    <row r="2413" spans="1:2" x14ac:dyDescent="0.3">
      <c r="A2413" s="123">
        <v>41877</v>
      </c>
      <c r="B2413" s="144">
        <v>0.20663742639409999</v>
      </c>
    </row>
    <row r="2414" spans="1:2" x14ac:dyDescent="0.3">
      <c r="A2414" s="123">
        <v>41878</v>
      </c>
      <c r="B2414" s="144">
        <v>0.20332791944310299</v>
      </c>
    </row>
    <row r="2415" spans="1:2" x14ac:dyDescent="0.3">
      <c r="A2415" s="123">
        <v>41879</v>
      </c>
      <c r="B2415" s="144">
        <v>0.205277621364506</v>
      </c>
    </row>
    <row r="2416" spans="1:2" x14ac:dyDescent="0.3">
      <c r="A2416" s="123">
        <v>41880</v>
      </c>
      <c r="B2416" s="144">
        <v>0.20678277434671499</v>
      </c>
    </row>
    <row r="2417" spans="1:2" x14ac:dyDescent="0.3">
      <c r="A2417" s="123">
        <v>41883</v>
      </c>
      <c r="B2417" s="144">
        <v>0.20899563207427299</v>
      </c>
    </row>
    <row r="2418" spans="1:2" x14ac:dyDescent="0.3">
      <c r="A2418" s="123">
        <v>41884</v>
      </c>
      <c r="B2418" s="144">
        <v>0.20902339411503601</v>
      </c>
    </row>
    <row r="2419" spans="1:2" x14ac:dyDescent="0.3">
      <c r="A2419" s="123">
        <v>41885</v>
      </c>
      <c r="B2419" s="144">
        <v>0.208081486088424</v>
      </c>
    </row>
    <row r="2420" spans="1:2" x14ac:dyDescent="0.3">
      <c r="A2420" s="123">
        <v>41886</v>
      </c>
      <c r="B2420" s="144">
        <v>0.209569378707996</v>
      </c>
    </row>
    <row r="2421" spans="1:2" x14ac:dyDescent="0.3">
      <c r="A2421" s="123">
        <v>41887</v>
      </c>
      <c r="B2421" s="144">
        <v>0.21271730909549599</v>
      </c>
    </row>
    <row r="2422" spans="1:2" x14ac:dyDescent="0.3">
      <c r="A2422" s="123">
        <v>41890</v>
      </c>
      <c r="B2422" s="144">
        <v>0.217281917285645</v>
      </c>
    </row>
    <row r="2423" spans="1:2" x14ac:dyDescent="0.3">
      <c r="A2423" s="123">
        <v>41891</v>
      </c>
      <c r="B2423" s="144">
        <v>0.222723591132229</v>
      </c>
    </row>
    <row r="2424" spans="1:2" x14ac:dyDescent="0.3">
      <c r="A2424" s="123">
        <v>41892</v>
      </c>
      <c r="B2424" s="144">
        <v>0.226385160178244</v>
      </c>
    </row>
    <row r="2425" spans="1:2" x14ac:dyDescent="0.3">
      <c r="A2425" s="123">
        <v>41893</v>
      </c>
      <c r="B2425" s="144">
        <v>0.22781332094755599</v>
      </c>
    </row>
    <row r="2426" spans="1:2" x14ac:dyDescent="0.3">
      <c r="A2426" s="123">
        <v>41894</v>
      </c>
      <c r="B2426" s="144">
        <v>0.22835735646179001</v>
      </c>
    </row>
    <row r="2427" spans="1:2" x14ac:dyDescent="0.3">
      <c r="A2427" s="123">
        <v>41897</v>
      </c>
      <c r="B2427" s="144">
        <v>0.227005771514215</v>
      </c>
    </row>
    <row r="2428" spans="1:2" x14ac:dyDescent="0.3">
      <c r="A2428" s="123">
        <v>41898</v>
      </c>
      <c r="B2428" s="144">
        <v>0.226515429033603</v>
      </c>
    </row>
    <row r="2429" spans="1:2" x14ac:dyDescent="0.3">
      <c r="A2429" s="123">
        <v>41899</v>
      </c>
      <c r="B2429" s="144">
        <v>0.22494936320030501</v>
      </c>
    </row>
    <row r="2430" spans="1:2" x14ac:dyDescent="0.3">
      <c r="A2430" s="123">
        <v>41900</v>
      </c>
      <c r="B2430" s="144">
        <v>0.22361993431107399</v>
      </c>
    </row>
    <row r="2431" spans="1:2" x14ac:dyDescent="0.3">
      <c r="A2431" s="123">
        <v>41901</v>
      </c>
      <c r="B2431" s="144">
        <v>0.22032225599094199</v>
      </c>
    </row>
    <row r="2432" spans="1:2" x14ac:dyDescent="0.3">
      <c r="A2432" s="123">
        <v>41904</v>
      </c>
      <c r="B2432" s="144">
        <v>0.218513841370297</v>
      </c>
    </row>
    <row r="2433" spans="1:2" x14ac:dyDescent="0.3">
      <c r="A2433" s="123">
        <v>41905</v>
      </c>
      <c r="B2433" s="144">
        <v>0.218448934354703</v>
      </c>
    </row>
    <row r="2434" spans="1:2" x14ac:dyDescent="0.3">
      <c r="A2434" s="123">
        <v>41906</v>
      </c>
      <c r="B2434" s="144">
        <v>0.22049391174276201</v>
      </c>
    </row>
    <row r="2435" spans="1:2" x14ac:dyDescent="0.3">
      <c r="A2435" s="123">
        <v>41907</v>
      </c>
      <c r="B2435" s="144">
        <v>0.221650433025182</v>
      </c>
    </row>
    <row r="2436" spans="1:2" x14ac:dyDescent="0.3">
      <c r="A2436" s="123">
        <v>41908</v>
      </c>
      <c r="B2436" s="144">
        <v>0.22444676002394001</v>
      </c>
    </row>
    <row r="2437" spans="1:2" x14ac:dyDescent="0.3">
      <c r="A2437" s="123">
        <v>41911</v>
      </c>
      <c r="B2437" s="144">
        <v>0.227685680568121</v>
      </c>
    </row>
    <row r="2438" spans="1:2" x14ac:dyDescent="0.3">
      <c r="A2438" s="123">
        <v>41912</v>
      </c>
      <c r="B2438" s="144">
        <v>0.226332518276885</v>
      </c>
    </row>
    <row r="2439" spans="1:2" x14ac:dyDescent="0.3">
      <c r="A2439" s="123">
        <v>41913</v>
      </c>
      <c r="B2439" s="144">
        <v>0.22740174489456999</v>
      </c>
    </row>
    <row r="2440" spans="1:2" x14ac:dyDescent="0.3">
      <c r="A2440" s="123">
        <v>41914</v>
      </c>
      <c r="B2440" s="144">
        <v>0.230393115357023</v>
      </c>
    </row>
    <row r="2441" spans="1:2" x14ac:dyDescent="0.3">
      <c r="A2441" s="123">
        <v>41915</v>
      </c>
      <c r="B2441" s="144">
        <v>0.23214680234747401</v>
      </c>
    </row>
    <row r="2442" spans="1:2" x14ac:dyDescent="0.3">
      <c r="A2442" s="123">
        <v>41918</v>
      </c>
      <c r="B2442" s="144">
        <v>0.229841509683861</v>
      </c>
    </row>
    <row r="2443" spans="1:2" x14ac:dyDescent="0.3">
      <c r="A2443" s="123">
        <v>41919</v>
      </c>
      <c r="B2443" s="144">
        <v>0.22898566155889</v>
      </c>
    </row>
    <row r="2444" spans="1:2" x14ac:dyDescent="0.3">
      <c r="A2444" s="123">
        <v>41920</v>
      </c>
      <c r="B2444" s="144">
        <v>0.23152451039601701</v>
      </c>
    </row>
    <row r="2445" spans="1:2" x14ac:dyDescent="0.3">
      <c r="A2445" s="123">
        <v>41921</v>
      </c>
      <c r="B2445" s="144">
        <v>0.231460572245964</v>
      </c>
    </row>
    <row r="2446" spans="1:2" x14ac:dyDescent="0.3">
      <c r="A2446" s="123">
        <v>41922</v>
      </c>
      <c r="B2446" s="144">
        <v>0.232667446807935</v>
      </c>
    </row>
    <row r="2447" spans="1:2" x14ac:dyDescent="0.3">
      <c r="A2447" s="123">
        <v>41925</v>
      </c>
      <c r="B2447" s="144">
        <v>0.233217813170044</v>
      </c>
    </row>
    <row r="2448" spans="1:2" x14ac:dyDescent="0.3">
      <c r="A2448" s="123">
        <v>41926</v>
      </c>
      <c r="B2448" s="144">
        <v>0.23330079939700599</v>
      </c>
    </row>
    <row r="2449" spans="1:2" x14ac:dyDescent="0.3">
      <c r="A2449" s="123">
        <v>41927</v>
      </c>
      <c r="B2449" s="144">
        <v>0.237459055822733</v>
      </c>
    </row>
    <row r="2450" spans="1:2" x14ac:dyDescent="0.3">
      <c r="A2450" s="123">
        <v>41928</v>
      </c>
      <c r="B2450" s="144">
        <v>0.24094316479291999</v>
      </c>
    </row>
    <row r="2451" spans="1:2" x14ac:dyDescent="0.3">
      <c r="A2451" s="123">
        <v>41929</v>
      </c>
      <c r="B2451" s="144">
        <v>0.238634194317774</v>
      </c>
    </row>
    <row r="2452" spans="1:2" x14ac:dyDescent="0.3">
      <c r="A2452" s="123">
        <v>41932</v>
      </c>
      <c r="B2452" s="144">
        <v>0.235487834718446</v>
      </c>
    </row>
    <row r="2453" spans="1:2" x14ac:dyDescent="0.3">
      <c r="A2453" s="123">
        <v>41933</v>
      </c>
      <c r="B2453" s="144">
        <v>0.231124474164351</v>
      </c>
    </row>
    <row r="2454" spans="1:2" x14ac:dyDescent="0.3">
      <c r="A2454" s="123">
        <v>41934</v>
      </c>
      <c r="B2454" s="144">
        <v>0.22958083777465099</v>
      </c>
    </row>
    <row r="2455" spans="1:2" x14ac:dyDescent="0.3">
      <c r="A2455" s="123">
        <v>41939</v>
      </c>
      <c r="B2455" s="144">
        <v>0.23016790127748299</v>
      </c>
    </row>
    <row r="2456" spans="1:2" x14ac:dyDescent="0.3">
      <c r="A2456" s="123">
        <v>41940</v>
      </c>
      <c r="B2456" s="144">
        <v>0.22856730489792801</v>
      </c>
    </row>
    <row r="2457" spans="1:2" x14ac:dyDescent="0.3">
      <c r="A2457" s="123">
        <v>41941</v>
      </c>
      <c r="B2457" s="144">
        <v>0.228238609886143</v>
      </c>
    </row>
    <row r="2458" spans="1:2" x14ac:dyDescent="0.3">
      <c r="A2458" s="123">
        <v>41942</v>
      </c>
      <c r="B2458" s="144">
        <v>0.22921185540459199</v>
      </c>
    </row>
    <row r="2459" spans="1:2" x14ac:dyDescent="0.3">
      <c r="A2459" s="123">
        <v>41943</v>
      </c>
      <c r="B2459" s="144">
        <v>0.23022799300639299</v>
      </c>
    </row>
    <row r="2460" spans="1:2" x14ac:dyDescent="0.3">
      <c r="A2460" s="123">
        <v>41946</v>
      </c>
      <c r="B2460" s="144">
        <v>0.23137167671637801</v>
      </c>
    </row>
    <row r="2461" spans="1:2" x14ac:dyDescent="0.3">
      <c r="A2461" s="123">
        <v>41947</v>
      </c>
      <c r="B2461" s="144">
        <v>0.23243390754620499</v>
      </c>
    </row>
    <row r="2462" spans="1:2" x14ac:dyDescent="0.3">
      <c r="A2462" s="123">
        <v>41948</v>
      </c>
      <c r="B2462" s="144">
        <v>0.23313186856062201</v>
      </c>
    </row>
    <row r="2463" spans="1:2" x14ac:dyDescent="0.3">
      <c r="A2463" s="123">
        <v>41949</v>
      </c>
      <c r="B2463" s="144">
        <v>0.230797729358693</v>
      </c>
    </row>
    <row r="2464" spans="1:2" x14ac:dyDescent="0.3">
      <c r="A2464" s="123">
        <v>41950</v>
      </c>
      <c r="B2464" s="144">
        <v>0.22813547180701299</v>
      </c>
    </row>
    <row r="2465" spans="1:2" x14ac:dyDescent="0.3">
      <c r="A2465" s="123">
        <v>41953</v>
      </c>
      <c r="B2465" s="144">
        <v>0.22482828991572701</v>
      </c>
    </row>
    <row r="2466" spans="1:2" x14ac:dyDescent="0.3">
      <c r="A2466" s="123">
        <v>41954</v>
      </c>
      <c r="B2466" s="144">
        <v>0.22502677855352901</v>
      </c>
    </row>
    <row r="2467" spans="1:2" x14ac:dyDescent="0.3">
      <c r="A2467" s="123">
        <v>41955</v>
      </c>
      <c r="B2467" s="144">
        <v>0.22550523914824699</v>
      </c>
    </row>
    <row r="2468" spans="1:2" x14ac:dyDescent="0.3">
      <c r="A2468" s="123">
        <v>41956</v>
      </c>
      <c r="B2468" s="144">
        <v>0.22747687487674201</v>
      </c>
    </row>
    <row r="2469" spans="1:2" x14ac:dyDescent="0.3">
      <c r="A2469" s="123">
        <v>41957</v>
      </c>
      <c r="B2469" s="144">
        <v>0.229302079793753</v>
      </c>
    </row>
    <row r="2470" spans="1:2" x14ac:dyDescent="0.3">
      <c r="A2470" s="123">
        <v>41960</v>
      </c>
      <c r="B2470" s="144">
        <v>0.23123167553222701</v>
      </c>
    </row>
    <row r="2471" spans="1:2" x14ac:dyDescent="0.3">
      <c r="A2471" s="123">
        <v>41961</v>
      </c>
      <c r="B2471" s="144">
        <v>0.224929758451238</v>
      </c>
    </row>
    <row r="2472" spans="1:2" x14ac:dyDescent="0.3">
      <c r="A2472" s="123">
        <v>41962</v>
      </c>
      <c r="B2472" s="144">
        <v>0.220932923009243</v>
      </c>
    </row>
    <row r="2473" spans="1:2" x14ac:dyDescent="0.3">
      <c r="A2473" s="123">
        <v>41963</v>
      </c>
      <c r="B2473" s="144">
        <v>0.21839225972915799</v>
      </c>
    </row>
    <row r="2474" spans="1:2" x14ac:dyDescent="0.3">
      <c r="A2474" s="123">
        <v>41964</v>
      </c>
      <c r="B2474" s="144">
        <v>0.21673687347427201</v>
      </c>
    </row>
    <row r="2475" spans="1:2" x14ac:dyDescent="0.3">
      <c r="A2475" s="123">
        <v>41967</v>
      </c>
      <c r="B2475" s="144">
        <v>0.21411278283740401</v>
      </c>
    </row>
    <row r="2476" spans="1:2" x14ac:dyDescent="0.3">
      <c r="A2476" s="123">
        <v>41968</v>
      </c>
      <c r="B2476" s="144">
        <v>0.21235750478658999</v>
      </c>
    </row>
    <row r="2477" spans="1:2" x14ac:dyDescent="0.3">
      <c r="A2477" s="123">
        <v>41969</v>
      </c>
      <c r="B2477" s="144">
        <v>0.21323669825966299</v>
      </c>
    </row>
    <row r="2478" spans="1:2" x14ac:dyDescent="0.3">
      <c r="A2478" s="123">
        <v>41970</v>
      </c>
      <c r="B2478" s="144">
        <v>0.21693941838466099</v>
      </c>
    </row>
    <row r="2479" spans="1:2" x14ac:dyDescent="0.3">
      <c r="A2479" s="123">
        <v>41971</v>
      </c>
      <c r="B2479" s="144">
        <v>0.22060036996509599</v>
      </c>
    </row>
    <row r="2480" spans="1:2" x14ac:dyDescent="0.3">
      <c r="A2480" s="123">
        <v>41974</v>
      </c>
      <c r="B2480" s="144">
        <v>0.22311071709310501</v>
      </c>
    </row>
    <row r="2481" spans="1:2" x14ac:dyDescent="0.3">
      <c r="A2481" s="123">
        <v>41975</v>
      </c>
      <c r="B2481" s="144">
        <v>0.22378627192838199</v>
      </c>
    </row>
    <row r="2482" spans="1:2" x14ac:dyDescent="0.3">
      <c r="A2482" s="123">
        <v>41976</v>
      </c>
      <c r="B2482" s="144">
        <v>0.22259053041738799</v>
      </c>
    </row>
    <row r="2483" spans="1:2" x14ac:dyDescent="0.3">
      <c r="A2483" s="123">
        <v>41977</v>
      </c>
      <c r="B2483" s="144">
        <v>0.22312919935623901</v>
      </c>
    </row>
    <row r="2484" spans="1:2" x14ac:dyDescent="0.3">
      <c r="A2484" s="123">
        <v>41978</v>
      </c>
      <c r="B2484" s="144">
        <v>0.225459659582775</v>
      </c>
    </row>
    <row r="2485" spans="1:2" x14ac:dyDescent="0.3">
      <c r="A2485" s="123">
        <v>41981</v>
      </c>
      <c r="B2485" s="144">
        <v>0.224136714596197</v>
      </c>
    </row>
    <row r="2486" spans="1:2" x14ac:dyDescent="0.3">
      <c r="A2486" s="123">
        <v>41982</v>
      </c>
      <c r="B2486" s="144">
        <v>0.226692901569438</v>
      </c>
    </row>
    <row r="2487" spans="1:2" x14ac:dyDescent="0.3">
      <c r="A2487" s="123">
        <v>41983</v>
      </c>
      <c r="B2487" s="144">
        <v>0.22958432483285099</v>
      </c>
    </row>
    <row r="2488" spans="1:2" x14ac:dyDescent="0.3">
      <c r="A2488" s="123">
        <v>41984</v>
      </c>
      <c r="B2488" s="144">
        <v>0.23768099207316201</v>
      </c>
    </row>
    <row r="2489" spans="1:2" x14ac:dyDescent="0.3">
      <c r="A2489" s="123">
        <v>41985</v>
      </c>
      <c r="B2489" s="144">
        <v>0.24642641534953799</v>
      </c>
    </row>
    <row r="2490" spans="1:2" x14ac:dyDescent="0.3">
      <c r="A2490" s="123">
        <v>41988</v>
      </c>
      <c r="B2490" s="144">
        <v>0.26290948571289902</v>
      </c>
    </row>
    <row r="2491" spans="1:2" x14ac:dyDescent="0.3">
      <c r="A2491" s="123">
        <v>41989</v>
      </c>
      <c r="B2491" s="144">
        <v>0.28369373496275602</v>
      </c>
    </row>
    <row r="2492" spans="1:2" x14ac:dyDescent="0.3">
      <c r="A2492" s="123">
        <v>41990</v>
      </c>
      <c r="B2492" s="144">
        <v>0.29927945346756302</v>
      </c>
    </row>
    <row r="2493" spans="1:2" x14ac:dyDescent="0.3">
      <c r="A2493" s="123">
        <v>41991</v>
      </c>
      <c r="B2493" s="144">
        <v>0.31062569421136099</v>
      </c>
    </row>
    <row r="2494" spans="1:2" x14ac:dyDescent="0.3">
      <c r="A2494" s="123">
        <v>41992</v>
      </c>
      <c r="B2494" s="144">
        <v>0.314833188944878</v>
      </c>
    </row>
    <row r="2495" spans="1:2" x14ac:dyDescent="0.3">
      <c r="A2495" s="123">
        <v>41995</v>
      </c>
      <c r="B2495" s="144">
        <v>0.31381626764653098</v>
      </c>
    </row>
    <row r="2496" spans="1:2" x14ac:dyDescent="0.3">
      <c r="A2496" s="123">
        <v>41996</v>
      </c>
      <c r="B2496" s="144">
        <v>0.32257296300599703</v>
      </c>
    </row>
    <row r="2497" spans="1:2" x14ac:dyDescent="0.3">
      <c r="A2497" s="123">
        <v>42002</v>
      </c>
      <c r="B2497" s="144">
        <v>0.34024540574334</v>
      </c>
    </row>
    <row r="2498" spans="1:2" x14ac:dyDescent="0.3">
      <c r="A2498" s="123">
        <v>42003</v>
      </c>
      <c r="B2498" s="144">
        <v>0.34867679158935799</v>
      </c>
    </row>
    <row r="2499" spans="1:2" x14ac:dyDescent="0.3">
      <c r="A2499" s="123">
        <v>42004</v>
      </c>
      <c r="B2499" s="144">
        <v>0.35417246172549099</v>
      </c>
    </row>
    <row r="2500" spans="1:2" x14ac:dyDescent="0.3">
      <c r="A2500" s="123">
        <v>42009</v>
      </c>
      <c r="B2500" s="144">
        <v>0.35733729615606002</v>
      </c>
    </row>
    <row r="2501" spans="1:2" x14ac:dyDescent="0.3">
      <c r="A2501" s="123">
        <v>42010</v>
      </c>
      <c r="B2501" s="144">
        <v>0.35313763537366499</v>
      </c>
    </row>
    <row r="2502" spans="1:2" x14ac:dyDescent="0.3">
      <c r="A2502" s="123">
        <v>42011</v>
      </c>
      <c r="B2502" s="144">
        <v>0.35722761621228799</v>
      </c>
    </row>
    <row r="2503" spans="1:2" x14ac:dyDescent="0.3">
      <c r="A2503" s="123">
        <v>42012</v>
      </c>
      <c r="B2503" s="144">
        <v>0.356696957218611</v>
      </c>
    </row>
    <row r="2504" spans="1:2" x14ac:dyDescent="0.3">
      <c r="A2504" s="123">
        <v>42013</v>
      </c>
      <c r="B2504" s="144">
        <v>0.35706316882415601</v>
      </c>
    </row>
    <row r="2505" spans="1:2" x14ac:dyDescent="0.3">
      <c r="A2505" s="123">
        <v>42016</v>
      </c>
      <c r="B2505" s="144">
        <v>0.35768601570890601</v>
      </c>
    </row>
    <row r="2506" spans="1:2" x14ac:dyDescent="0.3">
      <c r="A2506" s="123">
        <v>42017</v>
      </c>
      <c r="B2506" s="144">
        <v>0.36053714113159002</v>
      </c>
    </row>
    <row r="2507" spans="1:2" x14ac:dyDescent="0.3">
      <c r="A2507" s="123">
        <v>42018</v>
      </c>
      <c r="B2507" s="144">
        <v>0.36991796471350302</v>
      </c>
    </row>
    <row r="2508" spans="1:2" x14ac:dyDescent="0.3">
      <c r="A2508" s="123">
        <v>42019</v>
      </c>
      <c r="B2508" s="144">
        <v>0.395647846313816</v>
      </c>
    </row>
    <row r="2509" spans="1:2" x14ac:dyDescent="0.3">
      <c r="A2509" s="123">
        <v>42020</v>
      </c>
      <c r="B2509" s="144">
        <v>0.40615034687571999</v>
      </c>
    </row>
    <row r="2510" spans="1:2" x14ac:dyDescent="0.3">
      <c r="A2510" s="123">
        <v>42023</v>
      </c>
      <c r="B2510" s="144">
        <v>0.41368977936971102</v>
      </c>
    </row>
    <row r="2511" spans="1:2" x14ac:dyDescent="0.3">
      <c r="A2511" s="123">
        <v>42024</v>
      </c>
      <c r="B2511" s="144">
        <v>0.41754522203362798</v>
      </c>
    </row>
    <row r="2512" spans="1:2" x14ac:dyDescent="0.3">
      <c r="A2512" s="123">
        <v>42025</v>
      </c>
      <c r="B2512" s="144">
        <v>0.41905641917615299</v>
      </c>
    </row>
    <row r="2513" spans="1:2" x14ac:dyDescent="0.3">
      <c r="A2513" s="123">
        <v>42026</v>
      </c>
      <c r="B2513" s="144">
        <v>0.42254636187697697</v>
      </c>
    </row>
    <row r="2514" spans="1:2" x14ac:dyDescent="0.3">
      <c r="A2514" s="123">
        <v>42027</v>
      </c>
      <c r="B2514" s="144">
        <v>0.43244966108689298</v>
      </c>
    </row>
    <row r="2515" spans="1:2" x14ac:dyDescent="0.3">
      <c r="A2515" s="123">
        <v>42030</v>
      </c>
      <c r="B2515" s="144">
        <v>0.440084305407831</v>
      </c>
    </row>
    <row r="2516" spans="1:2" x14ac:dyDescent="0.3">
      <c r="A2516" s="123">
        <v>42031</v>
      </c>
      <c r="B2516" s="144">
        <v>0.44684161190277</v>
      </c>
    </row>
    <row r="2517" spans="1:2" x14ac:dyDescent="0.3">
      <c r="A2517" s="123">
        <v>42032</v>
      </c>
      <c r="B2517" s="144">
        <v>0.45052681495814401</v>
      </c>
    </row>
    <row r="2518" spans="1:2" x14ac:dyDescent="0.3">
      <c r="A2518" s="123">
        <v>42033</v>
      </c>
      <c r="B2518" s="144">
        <v>0.45414774263573698</v>
      </c>
    </row>
    <row r="2519" spans="1:2" x14ac:dyDescent="0.3">
      <c r="A2519" s="123">
        <v>42034</v>
      </c>
      <c r="B2519" s="144">
        <v>0.45537372580409102</v>
      </c>
    </row>
    <row r="2520" spans="1:2" x14ac:dyDescent="0.3">
      <c r="A2520" s="123">
        <v>42037</v>
      </c>
      <c r="B2520" s="144">
        <v>0.454044738293712</v>
      </c>
    </row>
    <row r="2521" spans="1:2" x14ac:dyDescent="0.3">
      <c r="A2521" s="123">
        <v>42038</v>
      </c>
      <c r="B2521" s="144">
        <v>0.45033582071449102</v>
      </c>
    </row>
    <row r="2522" spans="1:2" x14ac:dyDescent="0.3">
      <c r="A2522" s="123">
        <v>42039</v>
      </c>
      <c r="B2522" s="144">
        <v>0.45008441174991898</v>
      </c>
    </row>
    <row r="2523" spans="1:2" x14ac:dyDescent="0.3">
      <c r="A2523" s="123">
        <v>42040</v>
      </c>
      <c r="B2523" s="144">
        <v>0.449089761380427</v>
      </c>
    </row>
    <row r="2524" spans="1:2" x14ac:dyDescent="0.3">
      <c r="A2524" s="123">
        <v>42041</v>
      </c>
      <c r="B2524" s="144">
        <v>0.44879041728777103</v>
      </c>
    </row>
    <row r="2525" spans="1:2" x14ac:dyDescent="0.3">
      <c r="A2525" s="123">
        <v>42044</v>
      </c>
      <c r="B2525" s="144">
        <v>0.45143081714543598</v>
      </c>
    </row>
    <row r="2526" spans="1:2" x14ac:dyDescent="0.3">
      <c r="A2526" s="123">
        <v>42045</v>
      </c>
      <c r="B2526" s="144">
        <v>0.453069917643797</v>
      </c>
    </row>
    <row r="2527" spans="1:2" x14ac:dyDescent="0.3">
      <c r="A2527" s="123">
        <v>42046</v>
      </c>
      <c r="B2527" s="144">
        <v>0.45510223208644501</v>
      </c>
    </row>
    <row r="2528" spans="1:2" x14ac:dyDescent="0.3">
      <c r="A2528" s="123">
        <v>42047</v>
      </c>
      <c r="B2528" s="144">
        <v>0.45485247001969198</v>
      </c>
    </row>
    <row r="2529" spans="1:2" x14ac:dyDescent="0.3">
      <c r="A2529" s="123">
        <v>42048</v>
      </c>
      <c r="B2529" s="144">
        <v>0.45340938001026898</v>
      </c>
    </row>
    <row r="2530" spans="1:2" x14ac:dyDescent="0.3">
      <c r="A2530" s="123">
        <v>42051</v>
      </c>
      <c r="B2530" s="144">
        <v>0.44906657826352497</v>
      </c>
    </row>
    <row r="2531" spans="1:2" x14ac:dyDescent="0.3">
      <c r="A2531" s="123">
        <v>42052</v>
      </c>
      <c r="B2531" s="144">
        <v>0.43629052552499997</v>
      </c>
    </row>
    <row r="2532" spans="1:2" x14ac:dyDescent="0.3">
      <c r="A2532" s="123">
        <v>42053</v>
      </c>
      <c r="B2532" s="144">
        <v>0.41844536514904401</v>
      </c>
    </row>
    <row r="2533" spans="1:2" x14ac:dyDescent="0.3">
      <c r="A2533" s="123">
        <v>42054</v>
      </c>
      <c r="B2533" s="144">
        <v>0.40842758508536697</v>
      </c>
    </row>
    <row r="2534" spans="1:2" x14ac:dyDescent="0.3">
      <c r="A2534" s="123">
        <v>42055</v>
      </c>
      <c r="B2534" s="144">
        <v>0.396537831520346</v>
      </c>
    </row>
    <row r="2535" spans="1:2" x14ac:dyDescent="0.3">
      <c r="A2535" s="123">
        <v>42058</v>
      </c>
      <c r="B2535" s="144">
        <v>0.38589123133271702</v>
      </c>
    </row>
    <row r="2536" spans="1:2" x14ac:dyDescent="0.3">
      <c r="A2536" s="123">
        <v>42059</v>
      </c>
      <c r="B2536" s="144">
        <v>0.37489251103013199</v>
      </c>
    </row>
    <row r="2537" spans="1:2" x14ac:dyDescent="0.3">
      <c r="A2537" s="123">
        <v>42060</v>
      </c>
      <c r="B2537" s="144">
        <v>0.36627215685787201</v>
      </c>
    </row>
    <row r="2538" spans="1:2" x14ac:dyDescent="0.3">
      <c r="A2538" s="123">
        <v>42061</v>
      </c>
      <c r="B2538" s="144">
        <v>0.36240515684289198</v>
      </c>
    </row>
    <row r="2539" spans="1:2" x14ac:dyDescent="0.3">
      <c r="A2539" s="123">
        <v>42062</v>
      </c>
      <c r="B2539" s="144">
        <v>0.36318005792543001</v>
      </c>
    </row>
    <row r="2540" spans="1:2" x14ac:dyDescent="0.3">
      <c r="A2540" s="123">
        <v>42065</v>
      </c>
      <c r="B2540" s="144">
        <v>0.36307826494525802</v>
      </c>
    </row>
    <row r="2541" spans="1:2" x14ac:dyDescent="0.3">
      <c r="A2541" s="123">
        <v>42066</v>
      </c>
      <c r="B2541" s="144">
        <v>0.36155493727541399</v>
      </c>
    </row>
    <row r="2542" spans="1:2" x14ac:dyDescent="0.3">
      <c r="A2542" s="123">
        <v>42067</v>
      </c>
      <c r="B2542" s="144">
        <v>0.36181278176523402</v>
      </c>
    </row>
    <row r="2543" spans="1:2" x14ac:dyDescent="0.3">
      <c r="A2543" s="123">
        <v>42068</v>
      </c>
      <c r="B2543" s="144">
        <v>0.36138460756068602</v>
      </c>
    </row>
    <row r="2544" spans="1:2" x14ac:dyDescent="0.3">
      <c r="A2544" s="123">
        <v>42069</v>
      </c>
      <c r="B2544" s="144">
        <v>0.36408407016303601</v>
      </c>
    </row>
    <row r="2545" spans="1:2" x14ac:dyDescent="0.3">
      <c r="A2545" s="123">
        <v>42072</v>
      </c>
      <c r="B2545" s="144">
        <v>0.36565686515406498</v>
      </c>
    </row>
    <row r="2546" spans="1:2" x14ac:dyDescent="0.3">
      <c r="A2546" s="123">
        <v>42073</v>
      </c>
      <c r="B2546" s="144">
        <v>0.36960569860144898</v>
      </c>
    </row>
    <row r="2547" spans="1:2" x14ac:dyDescent="0.3">
      <c r="A2547" s="123">
        <v>42074</v>
      </c>
      <c r="B2547" s="144">
        <v>0.37498460463179301</v>
      </c>
    </row>
    <row r="2548" spans="1:2" x14ac:dyDescent="0.3">
      <c r="A2548" s="123">
        <v>42075</v>
      </c>
      <c r="B2548" s="144">
        <v>0.380520410627113</v>
      </c>
    </row>
    <row r="2549" spans="1:2" x14ac:dyDescent="0.3">
      <c r="A2549" s="123">
        <v>42076</v>
      </c>
      <c r="B2549" s="144">
        <v>0.386504516636</v>
      </c>
    </row>
    <row r="2550" spans="1:2" x14ac:dyDescent="0.3">
      <c r="A2550" s="123">
        <v>42079</v>
      </c>
      <c r="B2550" s="144">
        <v>0.391337452052059</v>
      </c>
    </row>
    <row r="2551" spans="1:2" x14ac:dyDescent="0.3">
      <c r="A2551" s="123">
        <v>42080</v>
      </c>
      <c r="B2551" s="144">
        <v>0.39098600265563099</v>
      </c>
    </row>
    <row r="2552" spans="1:2" x14ac:dyDescent="0.3">
      <c r="A2552" s="123">
        <v>42081</v>
      </c>
      <c r="B2552" s="144">
        <v>0.39376787535749502</v>
      </c>
    </row>
    <row r="2553" spans="1:2" x14ac:dyDescent="0.3">
      <c r="A2553" s="123">
        <v>42082</v>
      </c>
      <c r="B2553" s="144">
        <v>0.39539950158245302</v>
      </c>
    </row>
    <row r="2554" spans="1:2" x14ac:dyDescent="0.3">
      <c r="A2554" s="123">
        <v>42083</v>
      </c>
      <c r="B2554" s="144">
        <v>0.39393236584937702</v>
      </c>
    </row>
    <row r="2555" spans="1:2" x14ac:dyDescent="0.3">
      <c r="A2555" s="123">
        <v>42086</v>
      </c>
      <c r="B2555" s="144">
        <v>0.39690889487875203</v>
      </c>
    </row>
    <row r="2556" spans="1:2" x14ac:dyDescent="0.3">
      <c r="A2556" s="123">
        <v>42087</v>
      </c>
      <c r="B2556" s="144">
        <v>0.40127548899843801</v>
      </c>
    </row>
    <row r="2557" spans="1:2" x14ac:dyDescent="0.3">
      <c r="A2557" s="123">
        <v>42088</v>
      </c>
      <c r="B2557" s="144">
        <v>0.40871757662297797</v>
      </c>
    </row>
    <row r="2558" spans="1:2" x14ac:dyDescent="0.3">
      <c r="A2558" s="123">
        <v>42089</v>
      </c>
      <c r="B2558" s="144">
        <v>0.417386182466155</v>
      </c>
    </row>
    <row r="2559" spans="1:2" x14ac:dyDescent="0.3">
      <c r="A2559" s="123">
        <v>42090</v>
      </c>
      <c r="B2559" s="144">
        <v>0.42495654349185702</v>
      </c>
    </row>
    <row r="2560" spans="1:2" x14ac:dyDescent="0.3">
      <c r="A2560" s="123">
        <v>42093</v>
      </c>
      <c r="B2560" s="144">
        <v>0.42628388006934997</v>
      </c>
    </row>
    <row r="2561" spans="1:2" x14ac:dyDescent="0.3">
      <c r="A2561" s="123">
        <v>42094</v>
      </c>
      <c r="B2561" s="144">
        <v>0.42834865742438999</v>
      </c>
    </row>
    <row r="2562" spans="1:2" x14ac:dyDescent="0.3">
      <c r="A2562" s="123">
        <v>42095</v>
      </c>
      <c r="B2562" s="144">
        <v>0.42864806304070102</v>
      </c>
    </row>
    <row r="2563" spans="1:2" x14ac:dyDescent="0.3">
      <c r="A2563" s="123">
        <v>42096</v>
      </c>
      <c r="B2563" s="144">
        <v>0.42795775573331801</v>
      </c>
    </row>
    <row r="2564" spans="1:2" x14ac:dyDescent="0.3">
      <c r="A2564" s="123">
        <v>42097</v>
      </c>
      <c r="B2564" s="144">
        <v>0.43375996078260098</v>
      </c>
    </row>
    <row r="2565" spans="1:2" x14ac:dyDescent="0.3">
      <c r="A2565" s="123">
        <v>42101</v>
      </c>
      <c r="B2565" s="144">
        <v>0.42348509738198897</v>
      </c>
    </row>
    <row r="2566" spans="1:2" x14ac:dyDescent="0.3">
      <c r="A2566" s="123">
        <v>42102</v>
      </c>
      <c r="B2566" s="144">
        <v>0.41469251739441598</v>
      </c>
    </row>
    <row r="2567" spans="1:2" x14ac:dyDescent="0.3">
      <c r="A2567" s="123">
        <v>42103</v>
      </c>
      <c r="B2567" s="144">
        <v>0.40831507457355598</v>
      </c>
    </row>
    <row r="2568" spans="1:2" x14ac:dyDescent="0.3">
      <c r="A2568" s="123">
        <v>42104</v>
      </c>
      <c r="B2568" s="144">
        <v>0.40164851972377402</v>
      </c>
    </row>
    <row r="2569" spans="1:2" x14ac:dyDescent="0.3">
      <c r="A2569" s="123">
        <v>42107</v>
      </c>
      <c r="B2569" s="144">
        <v>0.39973052861458003</v>
      </c>
    </row>
    <row r="2570" spans="1:2" x14ac:dyDescent="0.3">
      <c r="A2570" s="123">
        <v>42108</v>
      </c>
      <c r="B2570" s="144">
        <v>0.39948263685276603</v>
      </c>
    </row>
    <row r="2571" spans="1:2" x14ac:dyDescent="0.3">
      <c r="A2571" s="123">
        <v>42109</v>
      </c>
      <c r="B2571" s="144">
        <v>0.40120656942945698</v>
      </c>
    </row>
    <row r="2572" spans="1:2" x14ac:dyDescent="0.3">
      <c r="A2572" s="123">
        <v>42110</v>
      </c>
      <c r="B2572" s="144">
        <v>0.40604258734896997</v>
      </c>
    </row>
    <row r="2573" spans="1:2" x14ac:dyDescent="0.3">
      <c r="A2573" s="123">
        <v>42111</v>
      </c>
      <c r="B2573" s="144">
        <v>0.40971335231431699</v>
      </c>
    </row>
    <row r="2574" spans="1:2" x14ac:dyDescent="0.3">
      <c r="A2574" s="123">
        <v>42114</v>
      </c>
      <c r="B2574" s="144">
        <v>0.40991487977174401</v>
      </c>
    </row>
    <row r="2575" spans="1:2" x14ac:dyDescent="0.3">
      <c r="A2575" s="123">
        <v>42115</v>
      </c>
      <c r="B2575" s="144">
        <v>0.41028032429251399</v>
      </c>
    </row>
    <row r="2576" spans="1:2" x14ac:dyDescent="0.3">
      <c r="A2576" s="123">
        <v>42116</v>
      </c>
      <c r="B2576" s="144">
        <v>0.41062927040688202</v>
      </c>
    </row>
    <row r="2577" spans="1:2" x14ac:dyDescent="0.3">
      <c r="A2577" s="123">
        <v>42117</v>
      </c>
      <c r="B2577" s="144">
        <v>0.41026095001523599</v>
      </c>
    </row>
    <row r="2578" spans="1:2" x14ac:dyDescent="0.3">
      <c r="A2578" s="123">
        <v>42118</v>
      </c>
      <c r="B2578" s="144">
        <v>0.41153534775699802</v>
      </c>
    </row>
    <row r="2579" spans="1:2" x14ac:dyDescent="0.3">
      <c r="A2579" s="123">
        <v>42121</v>
      </c>
      <c r="B2579" s="144">
        <v>0.414010962498015</v>
      </c>
    </row>
    <row r="2580" spans="1:2" x14ac:dyDescent="0.3">
      <c r="A2580" s="123">
        <v>42122</v>
      </c>
      <c r="B2580" s="144">
        <v>0.41802407215019799</v>
      </c>
    </row>
    <row r="2581" spans="1:2" x14ac:dyDescent="0.3">
      <c r="A2581" s="123">
        <v>42123</v>
      </c>
      <c r="B2581" s="144">
        <v>0.419680668119915</v>
      </c>
    </row>
    <row r="2582" spans="1:2" x14ac:dyDescent="0.3">
      <c r="A2582" s="123">
        <v>42124</v>
      </c>
      <c r="B2582" s="144">
        <v>0.42371214333500701</v>
      </c>
    </row>
    <row r="2583" spans="1:2" x14ac:dyDescent="0.3">
      <c r="A2583" s="123">
        <v>42128</v>
      </c>
      <c r="B2583" s="144">
        <v>0.42119227748354698</v>
      </c>
    </row>
    <row r="2584" spans="1:2" x14ac:dyDescent="0.3">
      <c r="A2584" s="123">
        <v>42129</v>
      </c>
      <c r="B2584" s="144">
        <v>0.41451079862703</v>
      </c>
    </row>
    <row r="2585" spans="1:2" x14ac:dyDescent="0.3">
      <c r="A2585" s="123">
        <v>42130</v>
      </c>
      <c r="B2585" s="144">
        <v>0.41540257875105002</v>
      </c>
    </row>
    <row r="2586" spans="1:2" x14ac:dyDescent="0.3">
      <c r="A2586" s="123">
        <v>42131</v>
      </c>
      <c r="B2586" s="144">
        <v>0.41807659114957901</v>
      </c>
    </row>
    <row r="2587" spans="1:2" x14ac:dyDescent="0.3">
      <c r="A2587" s="123">
        <v>42132</v>
      </c>
      <c r="B2587" s="144">
        <v>0.42017275167179402</v>
      </c>
    </row>
    <row r="2588" spans="1:2" x14ac:dyDescent="0.3">
      <c r="A2588" s="123">
        <v>42135</v>
      </c>
      <c r="B2588" s="144">
        <v>0.42088455902699501</v>
      </c>
    </row>
    <row r="2589" spans="1:2" x14ac:dyDescent="0.3">
      <c r="A2589" s="123">
        <v>42136</v>
      </c>
      <c r="B2589" s="144">
        <v>0.41977264381975998</v>
      </c>
    </row>
    <row r="2590" spans="1:2" x14ac:dyDescent="0.3">
      <c r="A2590" s="123">
        <v>42137</v>
      </c>
      <c r="B2590" s="144">
        <v>0.42237665104925798</v>
      </c>
    </row>
    <row r="2591" spans="1:2" x14ac:dyDescent="0.3">
      <c r="A2591" s="123">
        <v>42138</v>
      </c>
      <c r="B2591" s="144">
        <v>0.42236464356092301</v>
      </c>
    </row>
    <row r="2592" spans="1:2" x14ac:dyDescent="0.3">
      <c r="A2592" s="123">
        <v>42139</v>
      </c>
      <c r="B2592" s="144">
        <v>0.42167753219588</v>
      </c>
    </row>
    <row r="2593" spans="1:2" x14ac:dyDescent="0.3">
      <c r="A2593" s="123">
        <v>42142</v>
      </c>
      <c r="B2593" s="144">
        <v>0.42459473037131001</v>
      </c>
    </row>
    <row r="2594" spans="1:2" x14ac:dyDescent="0.3">
      <c r="A2594" s="123">
        <v>42143</v>
      </c>
      <c r="B2594" s="144">
        <v>0.42236907913931399</v>
      </c>
    </row>
    <row r="2595" spans="1:2" x14ac:dyDescent="0.3">
      <c r="A2595" s="123">
        <v>42144</v>
      </c>
      <c r="B2595" s="144">
        <v>0.42347470862925801</v>
      </c>
    </row>
    <row r="2596" spans="1:2" x14ac:dyDescent="0.3">
      <c r="A2596" s="123">
        <v>42145</v>
      </c>
      <c r="B2596" s="144">
        <v>0.41937297224263897</v>
      </c>
    </row>
    <row r="2597" spans="1:2" x14ac:dyDescent="0.3">
      <c r="A2597" s="123">
        <v>42146</v>
      </c>
      <c r="B2597" s="144">
        <v>0.42222182552024301</v>
      </c>
    </row>
    <row r="2598" spans="1:2" x14ac:dyDescent="0.3">
      <c r="A2598" s="123">
        <v>42151</v>
      </c>
      <c r="B2598" s="144">
        <v>0.41929733014732501</v>
      </c>
    </row>
    <row r="2599" spans="1:2" x14ac:dyDescent="0.3">
      <c r="A2599" s="123">
        <v>42152</v>
      </c>
      <c r="B2599" s="144">
        <v>0.41419107086902501</v>
      </c>
    </row>
    <row r="2600" spans="1:2" x14ac:dyDescent="0.3">
      <c r="A2600" s="123">
        <v>42153</v>
      </c>
      <c r="B2600" s="144">
        <v>0.40840706551248501</v>
      </c>
    </row>
    <row r="2601" spans="1:2" x14ac:dyDescent="0.3">
      <c r="A2601" s="123">
        <v>42156</v>
      </c>
      <c r="B2601" s="144">
        <v>0.40267451128672199</v>
      </c>
    </row>
    <row r="2602" spans="1:2" x14ac:dyDescent="0.3">
      <c r="A2602" s="123">
        <v>42157</v>
      </c>
      <c r="B2602" s="144">
        <v>0.39939727143765102</v>
      </c>
    </row>
    <row r="2603" spans="1:2" x14ac:dyDescent="0.3">
      <c r="A2603" s="123">
        <v>42158</v>
      </c>
      <c r="B2603" s="144">
        <v>0.39832528926949201</v>
      </c>
    </row>
    <row r="2604" spans="1:2" x14ac:dyDescent="0.3">
      <c r="A2604" s="123">
        <v>42159</v>
      </c>
      <c r="B2604" s="144">
        <v>0.40071557205290498</v>
      </c>
    </row>
    <row r="2605" spans="1:2" x14ac:dyDescent="0.3">
      <c r="A2605" s="123">
        <v>42160</v>
      </c>
      <c r="B2605" s="144">
        <v>0.40867994816861403</v>
      </c>
    </row>
    <row r="2606" spans="1:2" x14ac:dyDescent="0.3">
      <c r="A2606" s="123">
        <v>42163</v>
      </c>
      <c r="B2606" s="144">
        <v>0.40927534888578898</v>
      </c>
    </row>
    <row r="2607" spans="1:2" x14ac:dyDescent="0.3">
      <c r="A2607" s="123">
        <v>42164</v>
      </c>
      <c r="B2607" s="144">
        <v>0.41061686787306101</v>
      </c>
    </row>
    <row r="2608" spans="1:2" x14ac:dyDescent="0.3">
      <c r="A2608" s="123">
        <v>42165</v>
      </c>
      <c r="B2608" s="144">
        <v>0.40959618774822398</v>
      </c>
    </row>
    <row r="2609" spans="1:2" x14ac:dyDescent="0.3">
      <c r="A2609" s="123">
        <v>42166</v>
      </c>
      <c r="B2609" s="144">
        <v>0.40409790714216298</v>
      </c>
    </row>
    <row r="2610" spans="1:2" x14ac:dyDescent="0.3">
      <c r="A2610" s="123">
        <v>42167</v>
      </c>
      <c r="B2610" s="144">
        <v>0.403288567261259</v>
      </c>
    </row>
    <row r="2611" spans="1:2" x14ac:dyDescent="0.3">
      <c r="A2611" s="123">
        <v>42170</v>
      </c>
      <c r="B2611" s="144">
        <v>0.40300812311279</v>
      </c>
    </row>
    <row r="2612" spans="1:2" x14ac:dyDescent="0.3">
      <c r="A2612" s="123">
        <v>42171</v>
      </c>
      <c r="B2612" s="144">
        <v>0.40038839323103098</v>
      </c>
    </row>
    <row r="2613" spans="1:2" x14ac:dyDescent="0.3">
      <c r="A2613" s="123">
        <v>42172</v>
      </c>
      <c r="B2613" s="144">
        <v>0.39682868042043101</v>
      </c>
    </row>
    <row r="2614" spans="1:2" x14ac:dyDescent="0.3">
      <c r="A2614" s="123">
        <v>42173</v>
      </c>
      <c r="B2614" s="144">
        <v>0.39290741876402402</v>
      </c>
    </row>
    <row r="2615" spans="1:2" x14ac:dyDescent="0.3">
      <c r="A2615" s="123">
        <v>42174</v>
      </c>
      <c r="B2615" s="144">
        <v>0.39578099021784402</v>
      </c>
    </row>
    <row r="2616" spans="1:2" x14ac:dyDescent="0.3">
      <c r="A2616" s="123">
        <v>42177</v>
      </c>
      <c r="B2616" s="144">
        <v>0.39252284086197298</v>
      </c>
    </row>
    <row r="2617" spans="1:2" x14ac:dyDescent="0.3">
      <c r="A2617" s="123">
        <v>42178</v>
      </c>
      <c r="B2617" s="144">
        <v>0.38620291940405799</v>
      </c>
    </row>
    <row r="2618" spans="1:2" x14ac:dyDescent="0.3">
      <c r="A2618" s="123">
        <v>42179</v>
      </c>
      <c r="B2618" s="144">
        <v>0.38306699204653</v>
      </c>
    </row>
    <row r="2619" spans="1:2" x14ac:dyDescent="0.3">
      <c r="A2619" s="123">
        <v>42180</v>
      </c>
      <c r="B2619" s="144">
        <v>0.37944373528695202</v>
      </c>
    </row>
    <row r="2620" spans="1:2" x14ac:dyDescent="0.3">
      <c r="A2620" s="123">
        <v>42181</v>
      </c>
      <c r="B2620" s="144">
        <v>0.38215567713818799</v>
      </c>
    </row>
    <row r="2621" spans="1:2" x14ac:dyDescent="0.3">
      <c r="A2621" s="123">
        <v>42184</v>
      </c>
      <c r="B2621" s="144">
        <v>0.38582461772586601</v>
      </c>
    </row>
    <row r="2622" spans="1:2" x14ac:dyDescent="0.3">
      <c r="A2622" s="123">
        <v>42185</v>
      </c>
      <c r="B2622" s="144">
        <v>0.38886756800470301</v>
      </c>
    </row>
    <row r="2623" spans="1:2" x14ac:dyDescent="0.3">
      <c r="A2623" s="123">
        <v>42186</v>
      </c>
      <c r="B2623" s="144">
        <v>0.394496409869033</v>
      </c>
    </row>
    <row r="2624" spans="1:2" x14ac:dyDescent="0.3">
      <c r="A2624" s="123">
        <v>42187</v>
      </c>
      <c r="B2624" s="144">
        <v>0.395701869296263</v>
      </c>
    </row>
    <row r="2625" spans="1:2" x14ac:dyDescent="0.3">
      <c r="A2625" s="123">
        <v>42188</v>
      </c>
      <c r="B2625" s="144">
        <v>0.39366558473881202</v>
      </c>
    </row>
    <row r="2626" spans="1:2" x14ac:dyDescent="0.3">
      <c r="A2626" s="123">
        <v>42191</v>
      </c>
      <c r="B2626" s="144">
        <v>0.38655271459728102</v>
      </c>
    </row>
    <row r="2627" spans="1:2" x14ac:dyDescent="0.3">
      <c r="A2627" s="123">
        <v>42192</v>
      </c>
      <c r="B2627" s="144">
        <v>0.38000073062015499</v>
      </c>
    </row>
    <row r="2628" spans="1:2" x14ac:dyDescent="0.3">
      <c r="A2628" s="123">
        <v>42193</v>
      </c>
      <c r="B2628" s="144">
        <v>0.37539362839418899</v>
      </c>
    </row>
    <row r="2629" spans="1:2" x14ac:dyDescent="0.3">
      <c r="A2629" s="123">
        <v>42194</v>
      </c>
      <c r="B2629" s="144">
        <v>0.37328681551613702</v>
      </c>
    </row>
    <row r="2630" spans="1:2" x14ac:dyDescent="0.3">
      <c r="A2630" s="123">
        <v>42195</v>
      </c>
      <c r="B2630" s="144">
        <v>0.37299772196223002</v>
      </c>
    </row>
    <row r="2631" spans="1:2" x14ac:dyDescent="0.3">
      <c r="A2631" s="123">
        <v>42198</v>
      </c>
      <c r="B2631" s="144">
        <v>0.37341949102552602</v>
      </c>
    </row>
    <row r="2632" spans="1:2" x14ac:dyDescent="0.3">
      <c r="A2632" s="123">
        <v>42199</v>
      </c>
      <c r="B2632" s="144">
        <v>0.37555207248914702</v>
      </c>
    </row>
    <row r="2633" spans="1:2" x14ac:dyDescent="0.3">
      <c r="A2633" s="123">
        <v>42200</v>
      </c>
      <c r="B2633" s="144">
        <v>0.37081868043760502</v>
      </c>
    </row>
    <row r="2634" spans="1:2" x14ac:dyDescent="0.3">
      <c r="A2634" s="123">
        <v>42201</v>
      </c>
      <c r="B2634" s="144">
        <v>0.36462833280539703</v>
      </c>
    </row>
    <row r="2635" spans="1:2" x14ac:dyDescent="0.3">
      <c r="A2635" s="123">
        <v>42202</v>
      </c>
      <c r="B2635" s="144">
        <v>0.36266603746832599</v>
      </c>
    </row>
    <row r="2636" spans="1:2" x14ac:dyDescent="0.3">
      <c r="A2636" s="123">
        <v>42205</v>
      </c>
      <c r="B2636" s="144">
        <v>0.35907627599420699</v>
      </c>
    </row>
    <row r="2637" spans="1:2" x14ac:dyDescent="0.3">
      <c r="A2637" s="123">
        <v>42206</v>
      </c>
      <c r="B2637" s="144">
        <v>0.35753220451096601</v>
      </c>
    </row>
    <row r="2638" spans="1:2" x14ac:dyDescent="0.3">
      <c r="A2638" s="123">
        <v>42207</v>
      </c>
      <c r="B2638" s="144">
        <v>0.35951573896064698</v>
      </c>
    </row>
    <row r="2639" spans="1:2" x14ac:dyDescent="0.3">
      <c r="A2639" s="123">
        <v>42208</v>
      </c>
      <c r="B2639" s="144">
        <v>0.361485298173852</v>
      </c>
    </row>
    <row r="2640" spans="1:2" x14ac:dyDescent="0.3">
      <c r="A2640" s="123">
        <v>42209</v>
      </c>
      <c r="B2640" s="144">
        <v>0.36701567320170603</v>
      </c>
    </row>
    <row r="2641" spans="1:2" x14ac:dyDescent="0.3">
      <c r="A2641" s="123">
        <v>42212</v>
      </c>
      <c r="B2641" s="144">
        <v>0.36968298223898199</v>
      </c>
    </row>
    <row r="2642" spans="1:2" x14ac:dyDescent="0.3">
      <c r="A2642" s="123">
        <v>42213</v>
      </c>
      <c r="B2642" s="144">
        <v>0.36824479388102999</v>
      </c>
    </row>
    <row r="2643" spans="1:2" x14ac:dyDescent="0.3">
      <c r="A2643" s="123">
        <v>42214</v>
      </c>
      <c r="B2643" s="144">
        <v>0.366832725922484</v>
      </c>
    </row>
    <row r="2644" spans="1:2" x14ac:dyDescent="0.3">
      <c r="A2644" s="123">
        <v>42215</v>
      </c>
      <c r="B2644" s="144">
        <v>0.36714253256203699</v>
      </c>
    </row>
    <row r="2645" spans="1:2" x14ac:dyDescent="0.3">
      <c r="A2645" s="123">
        <v>42216</v>
      </c>
      <c r="B2645" s="144">
        <v>0.36837195929404298</v>
      </c>
    </row>
    <row r="2646" spans="1:2" x14ac:dyDescent="0.3">
      <c r="A2646" s="123">
        <v>42219</v>
      </c>
      <c r="B2646" s="144">
        <v>0.371795989228831</v>
      </c>
    </row>
    <row r="2647" spans="1:2" x14ac:dyDescent="0.3">
      <c r="A2647" s="123">
        <v>42220</v>
      </c>
      <c r="B2647" s="144">
        <v>0.368544916431509</v>
      </c>
    </row>
    <row r="2648" spans="1:2" x14ac:dyDescent="0.3">
      <c r="A2648" s="123">
        <v>42221</v>
      </c>
      <c r="B2648" s="144">
        <v>0.36922058083272902</v>
      </c>
    </row>
    <row r="2649" spans="1:2" x14ac:dyDescent="0.3">
      <c r="A2649" s="123">
        <v>42222</v>
      </c>
      <c r="B2649" s="144">
        <v>0.36952484254493501</v>
      </c>
    </row>
    <row r="2650" spans="1:2" x14ac:dyDescent="0.3">
      <c r="A2650" s="123">
        <v>42223</v>
      </c>
      <c r="B2650" s="144">
        <v>0.37002326611997899</v>
      </c>
    </row>
    <row r="2651" spans="1:2" x14ac:dyDescent="0.3">
      <c r="A2651" s="123">
        <v>42226</v>
      </c>
      <c r="B2651" s="144">
        <v>0.36642246128716899</v>
      </c>
    </row>
    <row r="2652" spans="1:2" x14ac:dyDescent="0.3">
      <c r="A2652" s="123">
        <v>42227</v>
      </c>
      <c r="B2652" s="144">
        <v>0.36411033502101597</v>
      </c>
    </row>
    <row r="2653" spans="1:2" x14ac:dyDescent="0.3">
      <c r="A2653" s="123">
        <v>42228</v>
      </c>
      <c r="B2653" s="144">
        <v>0.36455350399504</v>
      </c>
    </row>
    <row r="2654" spans="1:2" x14ac:dyDescent="0.3">
      <c r="A2654" s="123">
        <v>42229</v>
      </c>
      <c r="B2654" s="144">
        <v>0.361061250614019</v>
      </c>
    </row>
    <row r="2655" spans="1:2" x14ac:dyDescent="0.3">
      <c r="A2655" s="123">
        <v>42230</v>
      </c>
      <c r="B2655" s="144">
        <v>0.36042216626085799</v>
      </c>
    </row>
    <row r="2656" spans="1:2" x14ac:dyDescent="0.3">
      <c r="A2656" s="123">
        <v>42233</v>
      </c>
      <c r="B2656" s="144">
        <v>0.36244015179045802</v>
      </c>
    </row>
    <row r="2657" spans="1:2" x14ac:dyDescent="0.3">
      <c r="A2657" s="123">
        <v>42234</v>
      </c>
      <c r="B2657" s="144">
        <v>0.36846924378790202</v>
      </c>
    </row>
    <row r="2658" spans="1:2" x14ac:dyDescent="0.3">
      <c r="A2658" s="123">
        <v>42235</v>
      </c>
      <c r="B2658" s="144">
        <v>0.38119683817167399</v>
      </c>
    </row>
    <row r="2659" spans="1:2" x14ac:dyDescent="0.3">
      <c r="A2659" s="123">
        <v>42240</v>
      </c>
      <c r="B2659" s="144">
        <v>0.405155755008207</v>
      </c>
    </row>
    <row r="2660" spans="1:2" x14ac:dyDescent="0.3">
      <c r="A2660" s="123">
        <v>42241</v>
      </c>
      <c r="B2660" s="144">
        <v>0.41732491100008501</v>
      </c>
    </row>
    <row r="2661" spans="1:2" x14ac:dyDescent="0.3">
      <c r="A2661" s="123">
        <v>42242</v>
      </c>
      <c r="B2661" s="144">
        <v>0.42536854824197401</v>
      </c>
    </row>
    <row r="2662" spans="1:2" x14ac:dyDescent="0.3">
      <c r="A2662" s="123">
        <v>42243</v>
      </c>
      <c r="B2662" s="144">
        <v>0.42725990359282001</v>
      </c>
    </row>
    <row r="2663" spans="1:2" x14ac:dyDescent="0.3">
      <c r="A2663" s="123">
        <v>42244</v>
      </c>
      <c r="B2663" s="144">
        <v>0.427842471942465</v>
      </c>
    </row>
    <row r="2664" spans="1:2" x14ac:dyDescent="0.3">
      <c r="A2664" s="123">
        <v>42247</v>
      </c>
      <c r="B2664" s="144">
        <v>0.425412797224544</v>
      </c>
    </row>
    <row r="2665" spans="1:2" x14ac:dyDescent="0.3">
      <c r="A2665" s="123">
        <v>42248</v>
      </c>
      <c r="B2665" s="144">
        <v>0.41806645115183599</v>
      </c>
    </row>
    <row r="2666" spans="1:2" x14ac:dyDescent="0.3">
      <c r="A2666" s="123">
        <v>42249</v>
      </c>
      <c r="B2666" s="144">
        <v>0.41216640618792899</v>
      </c>
    </row>
    <row r="2667" spans="1:2" x14ac:dyDescent="0.3">
      <c r="A2667" s="123">
        <v>42250</v>
      </c>
      <c r="B2667" s="144">
        <v>0.40740995915122302</v>
      </c>
    </row>
    <row r="2668" spans="1:2" x14ac:dyDescent="0.3">
      <c r="A2668" s="123">
        <v>42251</v>
      </c>
      <c r="B2668" s="144">
        <v>0.40609935247885998</v>
      </c>
    </row>
    <row r="2669" spans="1:2" x14ac:dyDescent="0.3">
      <c r="A2669" s="123">
        <v>42254</v>
      </c>
      <c r="B2669" s="144">
        <v>0.39660902959368299</v>
      </c>
    </row>
    <row r="2670" spans="1:2" x14ac:dyDescent="0.3">
      <c r="A2670" s="123">
        <v>42255</v>
      </c>
      <c r="B2670" s="144">
        <v>0.39751320259378597</v>
      </c>
    </row>
    <row r="2671" spans="1:2" x14ac:dyDescent="0.3">
      <c r="A2671" s="123">
        <v>42256</v>
      </c>
      <c r="B2671" s="144">
        <v>0.40010091369975798</v>
      </c>
    </row>
    <row r="2672" spans="1:2" x14ac:dyDescent="0.3">
      <c r="A2672" s="123">
        <v>42257</v>
      </c>
      <c r="B2672" s="144">
        <v>0.40047092400546902</v>
      </c>
    </row>
    <row r="2673" spans="1:2" x14ac:dyDescent="0.3">
      <c r="A2673" s="123">
        <v>42258</v>
      </c>
      <c r="B2673" s="144">
        <v>0.397398316956461</v>
      </c>
    </row>
    <row r="2674" spans="1:2" x14ac:dyDescent="0.3">
      <c r="A2674" s="123">
        <v>42261</v>
      </c>
      <c r="B2674" s="144">
        <v>0.39455676453662603</v>
      </c>
    </row>
    <row r="2675" spans="1:2" x14ac:dyDescent="0.3">
      <c r="A2675" s="123">
        <v>42262</v>
      </c>
      <c r="B2675" s="144">
        <v>0.38958909743529202</v>
      </c>
    </row>
    <row r="2676" spans="1:2" x14ac:dyDescent="0.3">
      <c r="A2676" s="123">
        <v>42263</v>
      </c>
      <c r="B2676" s="144">
        <v>0.38614788238939701</v>
      </c>
    </row>
    <row r="2677" spans="1:2" x14ac:dyDescent="0.3">
      <c r="A2677" s="123">
        <v>42264</v>
      </c>
      <c r="B2677" s="144">
        <v>0.38527496012348</v>
      </c>
    </row>
    <row r="2678" spans="1:2" x14ac:dyDescent="0.3">
      <c r="A2678" s="123">
        <v>42265</v>
      </c>
      <c r="B2678" s="144">
        <v>0.386418132980069</v>
      </c>
    </row>
    <row r="2679" spans="1:2" x14ac:dyDescent="0.3">
      <c r="A2679" s="123">
        <v>42268</v>
      </c>
      <c r="B2679" s="144">
        <v>0.38590754240111702</v>
      </c>
    </row>
    <row r="2680" spans="1:2" x14ac:dyDescent="0.3">
      <c r="A2680" s="123">
        <v>42269</v>
      </c>
      <c r="B2680" s="144">
        <v>0.38798492247298</v>
      </c>
    </row>
    <row r="2681" spans="1:2" x14ac:dyDescent="0.3">
      <c r="A2681" s="123">
        <v>42270</v>
      </c>
      <c r="B2681" s="144">
        <v>0.38476969730689298</v>
      </c>
    </row>
    <row r="2682" spans="1:2" x14ac:dyDescent="0.3">
      <c r="A2682" s="123">
        <v>42271</v>
      </c>
      <c r="B2682" s="144">
        <v>0.38514491330437201</v>
      </c>
    </row>
    <row r="2683" spans="1:2" x14ac:dyDescent="0.3">
      <c r="A2683" s="123">
        <v>42272</v>
      </c>
      <c r="B2683" s="144">
        <v>0.38371314753094299</v>
      </c>
    </row>
    <row r="2684" spans="1:2" x14ac:dyDescent="0.3">
      <c r="A2684" s="123">
        <v>42275</v>
      </c>
      <c r="B2684" s="144">
        <v>0.38346914665908699</v>
      </c>
    </row>
    <row r="2685" spans="1:2" x14ac:dyDescent="0.3">
      <c r="A2685" s="123">
        <v>42276</v>
      </c>
      <c r="B2685" s="144">
        <v>0.38111997126686098</v>
      </c>
    </row>
    <row r="2686" spans="1:2" x14ac:dyDescent="0.3">
      <c r="A2686" s="123">
        <v>42277</v>
      </c>
      <c r="B2686" s="144">
        <v>0.37906377749378301</v>
      </c>
    </row>
    <row r="2687" spans="1:2" x14ac:dyDescent="0.3">
      <c r="A2687" s="123">
        <v>42278</v>
      </c>
      <c r="B2687" s="144">
        <v>0.37519984547026097</v>
      </c>
    </row>
    <row r="2688" spans="1:2" x14ac:dyDescent="0.3">
      <c r="A2688" s="123">
        <v>42279</v>
      </c>
      <c r="B2688" s="144">
        <v>0.37590503721274598</v>
      </c>
    </row>
    <row r="2689" spans="1:2" x14ac:dyDescent="0.3">
      <c r="A2689" s="123">
        <v>42282</v>
      </c>
      <c r="B2689" s="144">
        <v>0.37131179848249901</v>
      </c>
    </row>
    <row r="2690" spans="1:2" x14ac:dyDescent="0.3">
      <c r="A2690" s="123">
        <v>42283</v>
      </c>
      <c r="B2690" s="144">
        <v>0.36439837125576102</v>
      </c>
    </row>
    <row r="2691" spans="1:2" x14ac:dyDescent="0.3">
      <c r="A2691" s="123">
        <v>42284</v>
      </c>
      <c r="B2691" s="144">
        <v>0.35527723360094499</v>
      </c>
    </row>
    <row r="2692" spans="1:2" x14ac:dyDescent="0.3">
      <c r="A2692" s="123">
        <v>42285</v>
      </c>
      <c r="B2692" s="144">
        <v>0.34283711746969198</v>
      </c>
    </row>
    <row r="2693" spans="1:2" x14ac:dyDescent="0.3">
      <c r="A2693" s="123">
        <v>42286</v>
      </c>
      <c r="B2693" s="144">
        <v>0.33390363127568001</v>
      </c>
    </row>
    <row r="2694" spans="1:2" x14ac:dyDescent="0.3">
      <c r="A2694" s="123">
        <v>42289</v>
      </c>
      <c r="B2694" s="144">
        <v>0.328926252871377</v>
      </c>
    </row>
    <row r="2695" spans="1:2" x14ac:dyDescent="0.3">
      <c r="A2695" s="123">
        <v>42290</v>
      </c>
      <c r="B2695" s="144">
        <v>0.32403923091877801</v>
      </c>
    </row>
    <row r="2696" spans="1:2" x14ac:dyDescent="0.3">
      <c r="A2696" s="123">
        <v>42291</v>
      </c>
      <c r="B2696" s="144">
        <v>0.32081536275950001</v>
      </c>
    </row>
    <row r="2697" spans="1:2" x14ac:dyDescent="0.3">
      <c r="A2697" s="123">
        <v>42292</v>
      </c>
      <c r="B2697" s="144">
        <v>0.31857536795645403</v>
      </c>
    </row>
    <row r="2698" spans="1:2" x14ac:dyDescent="0.3">
      <c r="A2698" s="123">
        <v>42293</v>
      </c>
      <c r="B2698" s="144">
        <v>0.31873857572112202</v>
      </c>
    </row>
    <row r="2699" spans="1:2" x14ac:dyDescent="0.3">
      <c r="A2699" s="123">
        <v>42296</v>
      </c>
      <c r="B2699" s="144">
        <v>0.31744190207442502</v>
      </c>
    </row>
    <row r="2700" spans="1:2" x14ac:dyDescent="0.3">
      <c r="A2700" s="123">
        <v>42297</v>
      </c>
      <c r="B2700" s="144">
        <v>0.31481824936057301</v>
      </c>
    </row>
    <row r="2701" spans="1:2" x14ac:dyDescent="0.3">
      <c r="A2701" s="123">
        <v>42298</v>
      </c>
      <c r="B2701" s="144">
        <v>0.317377041863249</v>
      </c>
    </row>
    <row r="2702" spans="1:2" x14ac:dyDescent="0.3">
      <c r="A2702" s="123">
        <v>42299</v>
      </c>
      <c r="B2702" s="144">
        <v>0.31994243885714402</v>
      </c>
    </row>
    <row r="2703" spans="1:2" x14ac:dyDescent="0.3">
      <c r="A2703" s="123">
        <v>42303</v>
      </c>
      <c r="B2703" s="144">
        <v>0.32658437786518402</v>
      </c>
    </row>
    <row r="2704" spans="1:2" x14ac:dyDescent="0.3">
      <c r="A2704" s="123">
        <v>42304</v>
      </c>
      <c r="B2704" s="144">
        <v>0.32763691195033001</v>
      </c>
    </row>
    <row r="2705" spans="1:2" x14ac:dyDescent="0.3">
      <c r="A2705" s="123">
        <v>42305</v>
      </c>
      <c r="B2705" s="144">
        <v>0.32566301282334997</v>
      </c>
    </row>
    <row r="2706" spans="1:2" x14ac:dyDescent="0.3">
      <c r="A2706" s="123">
        <v>42306</v>
      </c>
      <c r="B2706" s="144">
        <v>0.32242056751836201</v>
      </c>
    </row>
    <row r="2707" spans="1:2" x14ac:dyDescent="0.3">
      <c r="A2707" s="123">
        <v>42307</v>
      </c>
      <c r="B2707" s="144">
        <v>0.32295851509653001</v>
      </c>
    </row>
    <row r="2708" spans="1:2" x14ac:dyDescent="0.3">
      <c r="A2708" s="123">
        <v>42310</v>
      </c>
      <c r="B2708" s="144">
        <v>0.32446650135720201</v>
      </c>
    </row>
    <row r="2709" spans="1:2" x14ac:dyDescent="0.3">
      <c r="A2709" s="123">
        <v>42311</v>
      </c>
      <c r="B2709" s="144">
        <v>0.326994954138281</v>
      </c>
    </row>
    <row r="2710" spans="1:2" x14ac:dyDescent="0.3">
      <c r="A2710" s="123">
        <v>42312</v>
      </c>
      <c r="B2710" s="144">
        <v>0.329293628343517</v>
      </c>
    </row>
    <row r="2711" spans="1:2" x14ac:dyDescent="0.3">
      <c r="A2711" s="123">
        <v>42313</v>
      </c>
      <c r="B2711" s="144">
        <v>0.33197767458098598</v>
      </c>
    </row>
    <row r="2712" spans="1:2" x14ac:dyDescent="0.3">
      <c r="A2712" s="123">
        <v>42314</v>
      </c>
      <c r="B2712" s="144">
        <v>0.33462204690721398</v>
      </c>
    </row>
    <row r="2713" spans="1:2" x14ac:dyDescent="0.3">
      <c r="A2713" s="123">
        <v>42317</v>
      </c>
      <c r="B2713" s="144">
        <v>0.33637282707749699</v>
      </c>
    </row>
    <row r="2714" spans="1:2" x14ac:dyDescent="0.3">
      <c r="A2714" s="123">
        <v>42318</v>
      </c>
      <c r="B2714" s="144">
        <v>0.336221738691452</v>
      </c>
    </row>
    <row r="2715" spans="1:2" x14ac:dyDescent="0.3">
      <c r="A2715" s="123">
        <v>42319</v>
      </c>
      <c r="B2715" s="144">
        <v>0.33619136967712498</v>
      </c>
    </row>
    <row r="2716" spans="1:2" x14ac:dyDescent="0.3">
      <c r="A2716" s="123">
        <v>42320</v>
      </c>
      <c r="B2716" s="144">
        <v>0.33489743478634199</v>
      </c>
    </row>
    <row r="2717" spans="1:2" x14ac:dyDescent="0.3">
      <c r="A2717" s="123">
        <v>42321</v>
      </c>
      <c r="B2717" s="144">
        <v>0.332970901470375</v>
      </c>
    </row>
    <row r="2718" spans="1:2" x14ac:dyDescent="0.3">
      <c r="A2718" s="123">
        <v>42324</v>
      </c>
      <c r="B2718" s="144">
        <v>0.328027183972944</v>
      </c>
    </row>
    <row r="2719" spans="1:2" x14ac:dyDescent="0.3">
      <c r="A2719" s="123">
        <v>42325</v>
      </c>
      <c r="B2719" s="144">
        <v>0.31955590025088898</v>
      </c>
    </row>
    <row r="2720" spans="1:2" x14ac:dyDescent="0.3">
      <c r="A2720" s="123">
        <v>42326</v>
      </c>
      <c r="B2720" s="144">
        <v>0.31182386943822599</v>
      </c>
    </row>
    <row r="2721" spans="1:2" x14ac:dyDescent="0.3">
      <c r="A2721" s="123">
        <v>42327</v>
      </c>
      <c r="B2721" s="144">
        <v>0.30512227239324902</v>
      </c>
    </row>
    <row r="2722" spans="1:2" x14ac:dyDescent="0.3">
      <c r="A2722" s="123">
        <v>42328</v>
      </c>
      <c r="B2722" s="144">
        <v>0.29824474773988302</v>
      </c>
    </row>
    <row r="2723" spans="1:2" x14ac:dyDescent="0.3">
      <c r="A2723" s="123">
        <v>42331</v>
      </c>
      <c r="B2723" s="144">
        <v>0.29402326506106502</v>
      </c>
    </row>
    <row r="2724" spans="1:2" x14ac:dyDescent="0.3">
      <c r="A2724" s="123">
        <v>42332</v>
      </c>
      <c r="B2724" s="144">
        <v>0.290201097320893</v>
      </c>
    </row>
    <row r="2725" spans="1:2" x14ac:dyDescent="0.3">
      <c r="A2725" s="123">
        <v>42333</v>
      </c>
      <c r="B2725" s="144">
        <v>0.28634251798624299</v>
      </c>
    </row>
    <row r="2726" spans="1:2" x14ac:dyDescent="0.3">
      <c r="A2726" s="123">
        <v>42334</v>
      </c>
      <c r="B2726" s="144">
        <v>0.286397011448633</v>
      </c>
    </row>
    <row r="2727" spans="1:2" x14ac:dyDescent="0.3">
      <c r="A2727" s="123">
        <v>42335</v>
      </c>
      <c r="B2727" s="144">
        <v>0.28589627381127097</v>
      </c>
    </row>
    <row r="2728" spans="1:2" x14ac:dyDescent="0.3">
      <c r="A2728" s="123">
        <v>42338</v>
      </c>
      <c r="B2728" s="144">
        <v>0.28718708842635199</v>
      </c>
    </row>
    <row r="2729" spans="1:2" x14ac:dyDescent="0.3">
      <c r="A2729" s="123">
        <v>42339</v>
      </c>
      <c r="B2729" s="144">
        <v>0.28716662370775897</v>
      </c>
    </row>
    <row r="2730" spans="1:2" x14ac:dyDescent="0.3">
      <c r="A2730" s="123">
        <v>42340</v>
      </c>
      <c r="B2730" s="144">
        <v>0.29162841278020202</v>
      </c>
    </row>
    <row r="2731" spans="1:2" x14ac:dyDescent="0.3">
      <c r="A2731" s="123">
        <v>42341</v>
      </c>
      <c r="B2731" s="144">
        <v>0.29577781992640401</v>
      </c>
    </row>
    <row r="2732" spans="1:2" x14ac:dyDescent="0.3">
      <c r="A2732" s="123">
        <v>42342</v>
      </c>
      <c r="B2732" s="144">
        <v>0.30021429847430697</v>
      </c>
    </row>
    <row r="2733" spans="1:2" x14ac:dyDescent="0.3">
      <c r="A2733" s="123">
        <v>42345</v>
      </c>
      <c r="B2733" s="144">
        <v>0.30082043106465101</v>
      </c>
    </row>
    <row r="2734" spans="1:2" x14ac:dyDescent="0.3">
      <c r="A2734" s="123">
        <v>42346</v>
      </c>
      <c r="B2734" s="144">
        <v>0.303704583762411</v>
      </c>
    </row>
    <row r="2735" spans="1:2" x14ac:dyDescent="0.3">
      <c r="A2735" s="123">
        <v>42347</v>
      </c>
      <c r="B2735" s="144">
        <v>0.30618079518391</v>
      </c>
    </row>
    <row r="2736" spans="1:2" x14ac:dyDescent="0.3">
      <c r="A2736" s="123">
        <v>42348</v>
      </c>
      <c r="B2736" s="144">
        <v>0.31286721673609902</v>
      </c>
    </row>
    <row r="2737" spans="1:2" x14ac:dyDescent="0.3">
      <c r="A2737" s="123">
        <v>42349</v>
      </c>
      <c r="B2737" s="144">
        <v>0.31964584681556801</v>
      </c>
    </row>
    <row r="2738" spans="1:2" x14ac:dyDescent="0.3">
      <c r="A2738" s="123">
        <v>42352</v>
      </c>
      <c r="B2738" s="144">
        <v>0.32548481830758802</v>
      </c>
    </row>
    <row r="2739" spans="1:2" x14ac:dyDescent="0.3">
      <c r="A2739" s="123">
        <v>42353</v>
      </c>
      <c r="B2739" s="144">
        <v>0.32517703560209599</v>
      </c>
    </row>
    <row r="2740" spans="1:2" x14ac:dyDescent="0.3">
      <c r="A2740" s="123">
        <v>42354</v>
      </c>
      <c r="B2740" s="144">
        <v>0.32775273778811398</v>
      </c>
    </row>
    <row r="2741" spans="1:2" x14ac:dyDescent="0.3">
      <c r="A2741" s="123">
        <v>42355</v>
      </c>
      <c r="B2741" s="144">
        <v>0.325139356095277</v>
      </c>
    </row>
    <row r="2742" spans="1:2" x14ac:dyDescent="0.3">
      <c r="A2742" s="123">
        <v>42356</v>
      </c>
      <c r="B2742" s="144">
        <v>0.32656015010885397</v>
      </c>
    </row>
    <row r="2743" spans="1:2" x14ac:dyDescent="0.3">
      <c r="A2743" s="123">
        <v>42359</v>
      </c>
      <c r="B2743" s="144">
        <v>0.328602489446506</v>
      </c>
    </row>
    <row r="2744" spans="1:2" x14ac:dyDescent="0.3">
      <c r="A2744" s="123">
        <v>42360</v>
      </c>
      <c r="B2744" s="144">
        <v>0.33023175151810402</v>
      </c>
    </row>
    <row r="2745" spans="1:2" x14ac:dyDescent="0.3">
      <c r="A2745" s="123">
        <v>42361</v>
      </c>
      <c r="B2745" s="144">
        <v>0.32870333625443399</v>
      </c>
    </row>
    <row r="2746" spans="1:2" x14ac:dyDescent="0.3">
      <c r="A2746" s="123">
        <v>42366</v>
      </c>
      <c r="B2746" s="144">
        <v>0.32442342362975402</v>
      </c>
    </row>
    <row r="2747" spans="1:2" x14ac:dyDescent="0.3">
      <c r="A2747" s="123">
        <v>42367</v>
      </c>
      <c r="B2747" s="144">
        <v>0.31679389433577898</v>
      </c>
    </row>
    <row r="2748" spans="1:2" x14ac:dyDescent="0.3">
      <c r="A2748" s="123">
        <v>42368</v>
      </c>
      <c r="B2748" s="144">
        <v>0.31364875437074502</v>
      </c>
    </row>
    <row r="2749" spans="1:2" x14ac:dyDescent="0.3">
      <c r="A2749" s="123">
        <v>42369</v>
      </c>
      <c r="B2749" s="144">
        <v>0.31405672527681999</v>
      </c>
    </row>
    <row r="2750" spans="1:2" x14ac:dyDescent="0.3">
      <c r="A2750" s="123">
        <v>42373</v>
      </c>
      <c r="B2750" s="144">
        <v>0.31193965894519599</v>
      </c>
    </row>
    <row r="2751" spans="1:2" x14ac:dyDescent="0.3">
      <c r="A2751" s="123">
        <v>42374</v>
      </c>
      <c r="B2751" s="144">
        <v>0.31076063676189403</v>
      </c>
    </row>
    <row r="2752" spans="1:2" x14ac:dyDescent="0.3">
      <c r="A2752" s="123">
        <v>42375</v>
      </c>
      <c r="B2752" s="144">
        <v>0.30971744235118998</v>
      </c>
    </row>
    <row r="2753" spans="1:2" x14ac:dyDescent="0.3">
      <c r="A2753" s="123">
        <v>42376</v>
      </c>
      <c r="B2753" s="144">
        <v>0.31194076705684298</v>
      </c>
    </row>
    <row r="2754" spans="1:2" x14ac:dyDescent="0.3">
      <c r="A2754" s="123">
        <v>42377</v>
      </c>
      <c r="B2754" s="144">
        <v>0.31382616584048201</v>
      </c>
    </row>
    <row r="2755" spans="1:2" x14ac:dyDescent="0.3">
      <c r="A2755" s="123">
        <v>42380</v>
      </c>
      <c r="B2755" s="144">
        <v>0.313597400380286</v>
      </c>
    </row>
    <row r="2756" spans="1:2" x14ac:dyDescent="0.3">
      <c r="A2756" s="123">
        <v>42381</v>
      </c>
      <c r="B2756" s="144">
        <v>0.31084805231798102</v>
      </c>
    </row>
    <row r="2757" spans="1:2" x14ac:dyDescent="0.3">
      <c r="A2757" s="123">
        <v>42382</v>
      </c>
      <c r="B2757" s="144">
        <v>0.31151347177298799</v>
      </c>
    </row>
    <row r="2758" spans="1:2" x14ac:dyDescent="0.3">
      <c r="A2758" s="123">
        <v>42383</v>
      </c>
      <c r="B2758" s="144">
        <v>0.30957465788885102</v>
      </c>
    </row>
    <row r="2759" spans="1:2" x14ac:dyDescent="0.3">
      <c r="A2759" s="123">
        <v>42384</v>
      </c>
      <c r="B2759" s="144">
        <v>0.30706034572306701</v>
      </c>
    </row>
    <row r="2760" spans="1:2" x14ac:dyDescent="0.3">
      <c r="A2760" s="123">
        <v>42387</v>
      </c>
      <c r="B2760" s="144">
        <v>0.30557077542796801</v>
      </c>
    </row>
    <row r="2761" spans="1:2" x14ac:dyDescent="0.3">
      <c r="A2761" s="123">
        <v>42388</v>
      </c>
      <c r="B2761" s="144">
        <v>0.30519494749778098</v>
      </c>
    </row>
    <row r="2762" spans="1:2" x14ac:dyDescent="0.3">
      <c r="A2762" s="123">
        <v>42389</v>
      </c>
      <c r="B2762" s="144">
        <v>0.30769106960908399</v>
      </c>
    </row>
    <row r="2763" spans="1:2" x14ac:dyDescent="0.3">
      <c r="A2763" s="123">
        <v>42390</v>
      </c>
      <c r="B2763" s="144">
        <v>0.30580015349266798</v>
      </c>
    </row>
    <row r="2764" spans="1:2" x14ac:dyDescent="0.3">
      <c r="A2764" s="123">
        <v>42391</v>
      </c>
      <c r="B2764" s="144">
        <v>0.30135779346989899</v>
      </c>
    </row>
    <row r="2765" spans="1:2" x14ac:dyDescent="0.3">
      <c r="A2765" s="123">
        <v>42394</v>
      </c>
      <c r="B2765" s="144">
        <v>0.299056025893634</v>
      </c>
    </row>
    <row r="2766" spans="1:2" x14ac:dyDescent="0.3">
      <c r="A2766" s="123">
        <v>42395</v>
      </c>
      <c r="B2766" s="144">
        <v>0.2966217952354</v>
      </c>
    </row>
    <row r="2767" spans="1:2" x14ac:dyDescent="0.3">
      <c r="A2767" s="123">
        <v>42396</v>
      </c>
      <c r="B2767" s="144">
        <v>0.29606664205324001</v>
      </c>
    </row>
    <row r="2768" spans="1:2" x14ac:dyDescent="0.3">
      <c r="A2768" s="123">
        <v>42397</v>
      </c>
      <c r="B2768" s="144">
        <v>0.29474184946380799</v>
      </c>
    </row>
    <row r="2769" spans="1:2" x14ac:dyDescent="0.3">
      <c r="A2769" s="123">
        <v>42398</v>
      </c>
      <c r="B2769" s="144">
        <v>0.29280998719415802</v>
      </c>
    </row>
    <row r="2770" spans="1:2" x14ac:dyDescent="0.3">
      <c r="A2770" s="123">
        <v>42401</v>
      </c>
      <c r="B2770" s="144">
        <v>0.29330433511266102</v>
      </c>
    </row>
    <row r="2771" spans="1:2" x14ac:dyDescent="0.3">
      <c r="A2771" s="123">
        <v>42402</v>
      </c>
      <c r="B2771" s="144">
        <v>0.29714660036248097</v>
      </c>
    </row>
    <row r="2772" spans="1:2" x14ac:dyDescent="0.3">
      <c r="A2772" s="123">
        <v>42403</v>
      </c>
      <c r="B2772" s="144">
        <v>0.303827412449727</v>
      </c>
    </row>
    <row r="2773" spans="1:2" x14ac:dyDescent="0.3">
      <c r="A2773" s="123">
        <v>42404</v>
      </c>
      <c r="B2773" s="144">
        <v>0.31262314700768401</v>
      </c>
    </row>
    <row r="2774" spans="1:2" x14ac:dyDescent="0.3">
      <c r="A2774" s="123">
        <v>42405</v>
      </c>
      <c r="B2774" s="144">
        <v>0.31617459187666602</v>
      </c>
    </row>
    <row r="2775" spans="1:2" x14ac:dyDescent="0.3">
      <c r="A2775" s="123">
        <v>42408</v>
      </c>
      <c r="B2775" s="144">
        <v>0.31544168611093498</v>
      </c>
    </row>
    <row r="2776" spans="1:2" x14ac:dyDescent="0.3">
      <c r="A2776" s="123">
        <v>42409</v>
      </c>
      <c r="B2776" s="144">
        <v>0.31471138730745302</v>
      </c>
    </row>
    <row r="2777" spans="1:2" x14ac:dyDescent="0.3">
      <c r="A2777" s="123">
        <v>42410</v>
      </c>
      <c r="B2777" s="144">
        <v>0.31828396951552701</v>
      </c>
    </row>
    <row r="2778" spans="1:2" x14ac:dyDescent="0.3">
      <c r="A2778" s="123">
        <v>42411</v>
      </c>
      <c r="B2778" s="144">
        <v>0.32093049047468097</v>
      </c>
    </row>
    <row r="2779" spans="1:2" x14ac:dyDescent="0.3">
      <c r="A2779" s="123">
        <v>42412</v>
      </c>
      <c r="B2779" s="144">
        <v>0.31960018260684803</v>
      </c>
    </row>
    <row r="2780" spans="1:2" x14ac:dyDescent="0.3">
      <c r="A2780" s="123">
        <v>42415</v>
      </c>
      <c r="B2780" s="144">
        <v>0.31518530290358998</v>
      </c>
    </row>
    <row r="2781" spans="1:2" x14ac:dyDescent="0.3">
      <c r="A2781" s="123">
        <v>42416</v>
      </c>
      <c r="B2781" s="144">
        <v>0.314764596236562</v>
      </c>
    </row>
    <row r="2782" spans="1:2" x14ac:dyDescent="0.3">
      <c r="A2782" s="123">
        <v>42417</v>
      </c>
      <c r="B2782" s="144">
        <v>0.31181813936880198</v>
      </c>
    </row>
    <row r="2783" spans="1:2" x14ac:dyDescent="0.3">
      <c r="A2783" s="123">
        <v>42418</v>
      </c>
      <c r="B2783" s="144">
        <v>0.31152930298009701</v>
      </c>
    </row>
    <row r="2784" spans="1:2" x14ac:dyDescent="0.3">
      <c r="A2784" s="123">
        <v>42419</v>
      </c>
      <c r="B2784" s="144">
        <v>0.310755225248179</v>
      </c>
    </row>
    <row r="2785" spans="1:2" x14ac:dyDescent="0.3">
      <c r="A2785" s="123">
        <v>42422</v>
      </c>
      <c r="B2785" s="144">
        <v>0.31356346534951202</v>
      </c>
    </row>
    <row r="2786" spans="1:2" x14ac:dyDescent="0.3">
      <c r="A2786" s="123">
        <v>42423</v>
      </c>
      <c r="B2786" s="144">
        <v>0.31588781350150302</v>
      </c>
    </row>
    <row r="2787" spans="1:2" x14ac:dyDescent="0.3">
      <c r="A2787" s="123">
        <v>42424</v>
      </c>
      <c r="B2787" s="144">
        <v>0.31808489418691999</v>
      </c>
    </row>
    <row r="2788" spans="1:2" x14ac:dyDescent="0.3">
      <c r="A2788" s="123">
        <v>42425</v>
      </c>
      <c r="B2788" s="144">
        <v>0.31682020642991399</v>
      </c>
    </row>
    <row r="2789" spans="1:2" x14ac:dyDescent="0.3">
      <c r="A2789" s="123">
        <v>42426</v>
      </c>
      <c r="B2789" s="144">
        <v>0.31693844207136401</v>
      </c>
    </row>
    <row r="2790" spans="1:2" x14ac:dyDescent="0.3">
      <c r="A2790" s="123">
        <v>42429</v>
      </c>
      <c r="B2790" s="144">
        <v>0.31936205038819299</v>
      </c>
    </row>
    <row r="2791" spans="1:2" x14ac:dyDescent="0.3">
      <c r="A2791" s="123">
        <v>42430</v>
      </c>
      <c r="B2791" s="144">
        <v>0.31938583196832898</v>
      </c>
    </row>
    <row r="2792" spans="1:2" x14ac:dyDescent="0.3">
      <c r="A2792" s="123">
        <v>42431</v>
      </c>
      <c r="B2792" s="144">
        <v>0.31588195966737997</v>
      </c>
    </row>
    <row r="2793" spans="1:2" x14ac:dyDescent="0.3">
      <c r="A2793" s="123">
        <v>42432</v>
      </c>
      <c r="B2793" s="144">
        <v>0.314553602378641</v>
      </c>
    </row>
    <row r="2794" spans="1:2" x14ac:dyDescent="0.3">
      <c r="A2794" s="123">
        <v>42433</v>
      </c>
      <c r="B2794" s="144">
        <v>0.31494300255061902</v>
      </c>
    </row>
    <row r="2795" spans="1:2" x14ac:dyDescent="0.3">
      <c r="A2795" s="123">
        <v>42436</v>
      </c>
      <c r="B2795" s="144">
        <v>0.31651129035963799</v>
      </c>
    </row>
    <row r="2796" spans="1:2" x14ac:dyDescent="0.3">
      <c r="A2796" s="123">
        <v>42437</v>
      </c>
      <c r="B2796" s="144">
        <v>0.315050896966109</v>
      </c>
    </row>
    <row r="2797" spans="1:2" x14ac:dyDescent="0.3">
      <c r="A2797" s="123">
        <v>42438</v>
      </c>
      <c r="B2797" s="144">
        <v>0.31417499596963899</v>
      </c>
    </row>
    <row r="2798" spans="1:2" x14ac:dyDescent="0.3">
      <c r="A2798" s="123">
        <v>42439</v>
      </c>
      <c r="B2798" s="144">
        <v>0.31192031696660699</v>
      </c>
    </row>
    <row r="2799" spans="1:2" x14ac:dyDescent="0.3">
      <c r="A2799" s="123">
        <v>42440</v>
      </c>
      <c r="B2799" s="144">
        <v>0.30955633149923401</v>
      </c>
    </row>
    <row r="2800" spans="1:2" x14ac:dyDescent="0.3">
      <c r="A2800" s="123">
        <v>42445</v>
      </c>
      <c r="B2800" s="144">
        <v>0.30619792039079002</v>
      </c>
    </row>
    <row r="2801" spans="1:2" x14ac:dyDescent="0.3">
      <c r="A2801" s="123">
        <v>42446</v>
      </c>
      <c r="B2801" s="144">
        <v>0.30949254566719198</v>
      </c>
    </row>
    <row r="2802" spans="1:2" x14ac:dyDescent="0.3">
      <c r="A2802" s="123">
        <v>42447</v>
      </c>
      <c r="B2802" s="144">
        <v>0.31259647208594399</v>
      </c>
    </row>
    <row r="2803" spans="1:2" x14ac:dyDescent="0.3">
      <c r="A2803" s="123">
        <v>42450</v>
      </c>
      <c r="B2803" s="144">
        <v>0.31542389012352801</v>
      </c>
    </row>
    <row r="2804" spans="1:2" x14ac:dyDescent="0.3">
      <c r="A2804" s="123">
        <v>42451</v>
      </c>
      <c r="B2804" s="144">
        <v>0.31571430489373498</v>
      </c>
    </row>
    <row r="2805" spans="1:2" x14ac:dyDescent="0.3">
      <c r="A2805" s="123">
        <v>42452</v>
      </c>
      <c r="B2805" s="144">
        <v>0.318271510874506</v>
      </c>
    </row>
    <row r="2806" spans="1:2" x14ac:dyDescent="0.3">
      <c r="A2806" s="123">
        <v>42453</v>
      </c>
      <c r="B2806" s="144">
        <v>0.323366317425273</v>
      </c>
    </row>
    <row r="2807" spans="1:2" x14ac:dyDescent="0.3">
      <c r="A2807" s="123">
        <v>42454</v>
      </c>
      <c r="B2807" s="144">
        <v>0.33424548564456702</v>
      </c>
    </row>
    <row r="2808" spans="1:2" x14ac:dyDescent="0.3">
      <c r="A2808" s="123">
        <v>42458</v>
      </c>
      <c r="B2808" s="144">
        <v>0.32154009981340098</v>
      </c>
    </row>
    <row r="2809" spans="1:2" x14ac:dyDescent="0.3">
      <c r="A2809" s="123">
        <v>42459</v>
      </c>
      <c r="B2809" s="144">
        <v>0.313158203852415</v>
      </c>
    </row>
    <row r="2810" spans="1:2" x14ac:dyDescent="0.3">
      <c r="A2810" s="123">
        <v>42460</v>
      </c>
      <c r="B2810" s="144">
        <v>0.30767728066223099</v>
      </c>
    </row>
    <row r="2811" spans="1:2" x14ac:dyDescent="0.3">
      <c r="A2811" s="123">
        <v>42461</v>
      </c>
      <c r="B2811" s="144">
        <v>0.305801091644751</v>
      </c>
    </row>
    <row r="2812" spans="1:2" x14ac:dyDescent="0.3">
      <c r="A2812" s="123">
        <v>42464</v>
      </c>
      <c r="B2812" s="144">
        <v>0.30227803884093402</v>
      </c>
    </row>
    <row r="2813" spans="1:2" x14ac:dyDescent="0.3">
      <c r="A2813" s="123">
        <v>42465</v>
      </c>
      <c r="B2813" s="144">
        <v>0.30253916650528401</v>
      </c>
    </row>
    <row r="2814" spans="1:2" x14ac:dyDescent="0.3">
      <c r="A2814" s="123">
        <v>42466</v>
      </c>
      <c r="B2814" s="144">
        <v>0.30063934055635</v>
      </c>
    </row>
    <row r="2815" spans="1:2" x14ac:dyDescent="0.3">
      <c r="A2815" s="123">
        <v>42467</v>
      </c>
      <c r="B2815" s="144">
        <v>0.299131968141085</v>
      </c>
    </row>
    <row r="2816" spans="1:2" x14ac:dyDescent="0.3">
      <c r="A2816" s="123">
        <v>42468</v>
      </c>
      <c r="B2816" s="144">
        <v>0.29693468701905801</v>
      </c>
    </row>
    <row r="2817" spans="1:2" x14ac:dyDescent="0.3">
      <c r="A2817" s="123">
        <v>42471</v>
      </c>
      <c r="B2817" s="144">
        <v>0.29434904219760499</v>
      </c>
    </row>
    <row r="2818" spans="1:2" x14ac:dyDescent="0.3">
      <c r="A2818" s="123">
        <v>42472</v>
      </c>
      <c r="B2818" s="144">
        <v>0.291546197997816</v>
      </c>
    </row>
    <row r="2819" spans="1:2" x14ac:dyDescent="0.3">
      <c r="A2819" s="123">
        <v>42473</v>
      </c>
      <c r="B2819" s="144">
        <v>0.28854900243070097</v>
      </c>
    </row>
    <row r="2820" spans="1:2" x14ac:dyDescent="0.3">
      <c r="A2820" s="123">
        <v>42474</v>
      </c>
      <c r="B2820" s="144">
        <v>0.28683011139243703</v>
      </c>
    </row>
    <row r="2821" spans="1:2" x14ac:dyDescent="0.3">
      <c r="A2821" s="123">
        <v>42475</v>
      </c>
      <c r="B2821" s="144">
        <v>0.28976513730591102</v>
      </c>
    </row>
    <row r="2822" spans="1:2" x14ac:dyDescent="0.3">
      <c r="A2822" s="123">
        <v>42478</v>
      </c>
      <c r="B2822" s="144">
        <v>0.288823343937192</v>
      </c>
    </row>
    <row r="2823" spans="1:2" x14ac:dyDescent="0.3">
      <c r="A2823" s="123">
        <v>42479</v>
      </c>
      <c r="B2823" s="144">
        <v>0.28784442942955701</v>
      </c>
    </row>
    <row r="2824" spans="1:2" x14ac:dyDescent="0.3">
      <c r="A2824" s="123">
        <v>42480</v>
      </c>
      <c r="B2824" s="144">
        <v>0.28611991214650401</v>
      </c>
    </row>
    <row r="2825" spans="1:2" x14ac:dyDescent="0.3">
      <c r="A2825" s="123">
        <v>42481</v>
      </c>
      <c r="B2825" s="144">
        <v>0.28695254696928801</v>
      </c>
    </row>
    <row r="2826" spans="1:2" x14ac:dyDescent="0.3">
      <c r="A2826" s="123">
        <v>42482</v>
      </c>
      <c r="B2826" s="144">
        <v>0.285794586960054</v>
      </c>
    </row>
    <row r="2827" spans="1:2" x14ac:dyDescent="0.3">
      <c r="A2827" s="123">
        <v>42485</v>
      </c>
      <c r="B2827" s="144">
        <v>0.28460382900999398</v>
      </c>
    </row>
    <row r="2828" spans="1:2" x14ac:dyDescent="0.3">
      <c r="A2828" s="123">
        <v>42486</v>
      </c>
      <c r="B2828" s="144">
        <v>0.28519235923466002</v>
      </c>
    </row>
    <row r="2829" spans="1:2" x14ac:dyDescent="0.3">
      <c r="A2829" s="123">
        <v>42487</v>
      </c>
      <c r="B2829" s="144">
        <v>0.28493365894970002</v>
      </c>
    </row>
    <row r="2830" spans="1:2" x14ac:dyDescent="0.3">
      <c r="A2830" s="123">
        <v>42488</v>
      </c>
      <c r="B2830" s="144">
        <v>0.282675729097359</v>
      </c>
    </row>
    <row r="2831" spans="1:2" x14ac:dyDescent="0.3">
      <c r="A2831" s="123">
        <v>42489</v>
      </c>
      <c r="B2831" s="144">
        <v>0.28255063782391598</v>
      </c>
    </row>
    <row r="2832" spans="1:2" x14ac:dyDescent="0.3">
      <c r="A2832" s="123">
        <v>42492</v>
      </c>
      <c r="B2832" s="144">
        <v>0.28488847694891201</v>
      </c>
    </row>
    <row r="2833" spans="1:2" x14ac:dyDescent="0.3">
      <c r="A2833" s="123">
        <v>42493</v>
      </c>
      <c r="B2833" s="144">
        <v>0.28392805366281698</v>
      </c>
    </row>
    <row r="2834" spans="1:2" x14ac:dyDescent="0.3">
      <c r="A2834" s="123">
        <v>42494</v>
      </c>
      <c r="B2834" s="144">
        <v>0.286664701239977</v>
      </c>
    </row>
    <row r="2835" spans="1:2" x14ac:dyDescent="0.3">
      <c r="A2835" s="123">
        <v>42495</v>
      </c>
      <c r="B2835" s="144">
        <v>0.28686740512770997</v>
      </c>
    </row>
    <row r="2836" spans="1:2" x14ac:dyDescent="0.3">
      <c r="A2836" s="123">
        <v>42496</v>
      </c>
      <c r="B2836" s="144">
        <v>0.28669969047278199</v>
      </c>
    </row>
    <row r="2837" spans="1:2" x14ac:dyDescent="0.3">
      <c r="A2837" s="123">
        <v>42499</v>
      </c>
      <c r="B2837" s="144">
        <v>0.28816935317493902</v>
      </c>
    </row>
    <row r="2838" spans="1:2" x14ac:dyDescent="0.3">
      <c r="A2838" s="123">
        <v>42500</v>
      </c>
      <c r="B2838" s="144">
        <v>0.28689267691172399</v>
      </c>
    </row>
    <row r="2839" spans="1:2" x14ac:dyDescent="0.3">
      <c r="A2839" s="123">
        <v>42501</v>
      </c>
      <c r="B2839" s="144">
        <v>0.28562975652148997</v>
      </c>
    </row>
    <row r="2840" spans="1:2" x14ac:dyDescent="0.3">
      <c r="A2840" s="123">
        <v>42502</v>
      </c>
      <c r="B2840" s="144">
        <v>0.284879501624478</v>
      </c>
    </row>
    <row r="2841" spans="1:2" x14ac:dyDescent="0.3">
      <c r="A2841" s="123">
        <v>42503</v>
      </c>
      <c r="B2841" s="144">
        <v>0.28326738935224599</v>
      </c>
    </row>
    <row r="2842" spans="1:2" x14ac:dyDescent="0.3">
      <c r="A2842" s="123">
        <v>42507</v>
      </c>
      <c r="B2842" s="144">
        <v>0.28458296134086503</v>
      </c>
    </row>
    <row r="2843" spans="1:2" x14ac:dyDescent="0.3">
      <c r="A2843" s="123">
        <v>42508</v>
      </c>
      <c r="B2843" s="144">
        <v>0.28673830796918898</v>
      </c>
    </row>
    <row r="2844" spans="1:2" x14ac:dyDescent="0.3">
      <c r="A2844" s="123">
        <v>42509</v>
      </c>
      <c r="B2844" s="144">
        <v>0.29324401498750302</v>
      </c>
    </row>
    <row r="2845" spans="1:2" x14ac:dyDescent="0.3">
      <c r="A2845" s="123">
        <v>42510</v>
      </c>
      <c r="B2845" s="144">
        <v>0.29459583630140102</v>
      </c>
    </row>
    <row r="2846" spans="1:2" x14ac:dyDescent="0.3">
      <c r="A2846" s="123">
        <v>42513</v>
      </c>
      <c r="B2846" s="144">
        <v>0.29222597893836599</v>
      </c>
    </row>
    <row r="2847" spans="1:2" x14ac:dyDescent="0.3">
      <c r="A2847" s="123">
        <v>42514</v>
      </c>
      <c r="B2847" s="144">
        <v>0.29139645961564398</v>
      </c>
    </row>
    <row r="2848" spans="1:2" x14ac:dyDescent="0.3">
      <c r="A2848" s="123">
        <v>42515</v>
      </c>
      <c r="B2848" s="144">
        <v>0.29146533923767898</v>
      </c>
    </row>
    <row r="2849" spans="1:2" x14ac:dyDescent="0.3">
      <c r="A2849" s="123">
        <v>42516</v>
      </c>
      <c r="B2849" s="144">
        <v>0.29223695421967599</v>
      </c>
    </row>
    <row r="2850" spans="1:2" x14ac:dyDescent="0.3">
      <c r="A2850" s="123">
        <v>42522</v>
      </c>
      <c r="B2850" s="144">
        <v>0.29408882437624201</v>
      </c>
    </row>
    <row r="2851" spans="1:2" x14ac:dyDescent="0.3">
      <c r="A2851" s="123">
        <v>42523</v>
      </c>
      <c r="B2851" s="144">
        <v>0.29470931652086202</v>
      </c>
    </row>
    <row r="2852" spans="1:2" x14ac:dyDescent="0.3">
      <c r="A2852" s="123">
        <v>42524</v>
      </c>
      <c r="B2852" s="144">
        <v>0.300635240296109</v>
      </c>
    </row>
    <row r="2853" spans="1:2" x14ac:dyDescent="0.3">
      <c r="A2853" s="123">
        <v>42527</v>
      </c>
      <c r="B2853" s="144">
        <v>0.31294456608943899</v>
      </c>
    </row>
    <row r="2854" spans="1:2" x14ac:dyDescent="0.3">
      <c r="A2854" s="123">
        <v>42535</v>
      </c>
      <c r="B2854" s="144">
        <v>0.32558990865965398</v>
      </c>
    </row>
    <row r="2855" spans="1:2" x14ac:dyDescent="0.3">
      <c r="A2855" s="123">
        <v>42536</v>
      </c>
      <c r="B2855" s="144">
        <v>0.334017480035672</v>
      </c>
    </row>
    <row r="2856" spans="1:2" x14ac:dyDescent="0.3">
      <c r="A2856" s="123">
        <v>42537</v>
      </c>
      <c r="B2856" s="144">
        <v>0.33965237525584302</v>
      </c>
    </row>
    <row r="2857" spans="1:2" x14ac:dyDescent="0.3">
      <c r="A2857" s="123">
        <v>42538</v>
      </c>
      <c r="B2857" s="144">
        <v>0.34647467875230198</v>
      </c>
    </row>
    <row r="2858" spans="1:2" x14ac:dyDescent="0.3">
      <c r="A2858" s="123">
        <v>42541</v>
      </c>
      <c r="B2858" s="144">
        <v>0.35179768197877198</v>
      </c>
    </row>
    <row r="2859" spans="1:2" x14ac:dyDescent="0.3">
      <c r="A2859" s="123">
        <v>42542</v>
      </c>
      <c r="B2859" s="144">
        <v>0.36285597299943201</v>
      </c>
    </row>
    <row r="2860" spans="1:2" x14ac:dyDescent="0.3">
      <c r="A2860" s="123">
        <v>42543</v>
      </c>
      <c r="B2860" s="144">
        <v>0.37892738255873798</v>
      </c>
    </row>
    <row r="2861" spans="1:2" x14ac:dyDescent="0.3">
      <c r="A2861" s="123">
        <v>42544</v>
      </c>
      <c r="B2861" s="144">
        <v>0.40490246338053998</v>
      </c>
    </row>
    <row r="2862" spans="1:2" x14ac:dyDescent="0.3">
      <c r="A2862" s="123">
        <v>42545</v>
      </c>
      <c r="B2862" s="144">
        <v>0.44240414413715401</v>
      </c>
    </row>
    <row r="2863" spans="1:2" x14ac:dyDescent="0.3">
      <c r="A2863" s="123">
        <v>42548</v>
      </c>
      <c r="B2863" s="144">
        <v>0.45818705387247999</v>
      </c>
    </row>
    <row r="2864" spans="1:2" x14ac:dyDescent="0.3">
      <c r="A2864" s="123">
        <v>42549</v>
      </c>
      <c r="B2864" s="144">
        <v>0.45989526106113199</v>
      </c>
    </row>
    <row r="2865" spans="1:2" x14ac:dyDescent="0.3">
      <c r="A2865" s="123">
        <v>42550</v>
      </c>
      <c r="B2865" s="144">
        <v>0.45281907134388</v>
      </c>
    </row>
    <row r="2866" spans="1:2" x14ac:dyDescent="0.3">
      <c r="A2866" s="123">
        <v>42551</v>
      </c>
      <c r="B2866" s="144">
        <v>0.44536965948164697</v>
      </c>
    </row>
    <row r="2867" spans="1:2" x14ac:dyDescent="0.3">
      <c r="A2867" s="123">
        <v>42552</v>
      </c>
      <c r="B2867" s="144">
        <v>0.43649781881470301</v>
      </c>
    </row>
    <row r="2868" spans="1:2" x14ac:dyDescent="0.3">
      <c r="A2868" s="123">
        <v>42555</v>
      </c>
      <c r="B2868" s="144">
        <v>0.42927834713688301</v>
      </c>
    </row>
    <row r="2869" spans="1:2" x14ac:dyDescent="0.3">
      <c r="A2869" s="123">
        <v>42556</v>
      </c>
      <c r="B2869" s="144">
        <v>0.42194833425352002</v>
      </c>
    </row>
    <row r="2870" spans="1:2" x14ac:dyDescent="0.3">
      <c r="A2870" s="123">
        <v>42557</v>
      </c>
      <c r="B2870" s="144">
        <v>0.41780775704089601</v>
      </c>
    </row>
    <row r="2871" spans="1:2" x14ac:dyDescent="0.3">
      <c r="A2871" s="123">
        <v>42558</v>
      </c>
      <c r="B2871" s="144">
        <v>0.41315629022344502</v>
      </c>
    </row>
    <row r="2872" spans="1:2" x14ac:dyDescent="0.3">
      <c r="A2872" s="123">
        <v>42559</v>
      </c>
      <c r="B2872" s="144">
        <v>0.409642164985355</v>
      </c>
    </row>
    <row r="2873" spans="1:2" x14ac:dyDescent="0.3">
      <c r="A2873" s="123">
        <v>42562</v>
      </c>
      <c r="B2873" s="144">
        <v>0.405321497807552</v>
      </c>
    </row>
    <row r="2874" spans="1:2" x14ac:dyDescent="0.3">
      <c r="A2874" s="123">
        <v>42563</v>
      </c>
      <c r="B2874" s="144">
        <v>0.401262651563846</v>
      </c>
    </row>
    <row r="2875" spans="1:2" x14ac:dyDescent="0.3">
      <c r="A2875" s="123">
        <v>42564</v>
      </c>
      <c r="B2875" s="144">
        <v>0.39539121210621903</v>
      </c>
    </row>
    <row r="2876" spans="1:2" x14ac:dyDescent="0.3">
      <c r="A2876" s="123">
        <v>42565</v>
      </c>
      <c r="B2876" s="144">
        <v>0.39035000653379598</v>
      </c>
    </row>
    <row r="2877" spans="1:2" x14ac:dyDescent="0.3">
      <c r="A2877" s="123">
        <v>42566</v>
      </c>
      <c r="B2877" s="144">
        <v>0.38558703276216</v>
      </c>
    </row>
    <row r="2878" spans="1:2" x14ac:dyDescent="0.3">
      <c r="A2878" s="123">
        <v>42569</v>
      </c>
      <c r="B2878" s="144">
        <v>0.380663592765146</v>
      </c>
    </row>
    <row r="2879" spans="1:2" x14ac:dyDescent="0.3">
      <c r="A2879" s="123">
        <v>42570</v>
      </c>
      <c r="B2879" s="144">
        <v>0.37406205030009898</v>
      </c>
    </row>
    <row r="2880" spans="1:2" x14ac:dyDescent="0.3">
      <c r="A2880" s="123">
        <v>42571</v>
      </c>
      <c r="B2880" s="144">
        <v>0.36328707138934402</v>
      </c>
    </row>
    <row r="2881" spans="1:2" x14ac:dyDescent="0.3">
      <c r="A2881" s="123">
        <v>42572</v>
      </c>
      <c r="B2881" s="144">
        <v>0.35256530257414698</v>
      </c>
    </row>
    <row r="2882" spans="1:2" x14ac:dyDescent="0.3">
      <c r="A2882" s="123">
        <v>42573</v>
      </c>
      <c r="B2882" s="144">
        <v>0.34316992035472099</v>
      </c>
    </row>
    <row r="2883" spans="1:2" x14ac:dyDescent="0.3">
      <c r="A2883" s="123">
        <v>42576</v>
      </c>
      <c r="B2883" s="144">
        <v>0.33498876939033101</v>
      </c>
    </row>
    <row r="2884" spans="1:2" x14ac:dyDescent="0.3">
      <c r="A2884" s="123">
        <v>42577</v>
      </c>
      <c r="B2884" s="144">
        <v>0.32914985989516998</v>
      </c>
    </row>
    <row r="2885" spans="1:2" x14ac:dyDescent="0.3">
      <c r="A2885" s="123">
        <v>42578</v>
      </c>
      <c r="B2885" s="144">
        <v>0.32328681031705397</v>
      </c>
    </row>
    <row r="2886" spans="1:2" x14ac:dyDescent="0.3">
      <c r="A2886" s="123">
        <v>42579</v>
      </c>
      <c r="B2886" s="144">
        <v>0.32026713840555499</v>
      </c>
    </row>
    <row r="2887" spans="1:2" x14ac:dyDescent="0.3">
      <c r="A2887" s="123">
        <v>42580</v>
      </c>
      <c r="B2887" s="144">
        <v>0.31798069530224699</v>
      </c>
    </row>
    <row r="2888" spans="1:2" x14ac:dyDescent="0.3">
      <c r="A2888" s="123">
        <v>42583</v>
      </c>
      <c r="B2888" s="144">
        <v>0.317209180833464</v>
      </c>
    </row>
    <row r="2889" spans="1:2" x14ac:dyDescent="0.3">
      <c r="A2889" s="123">
        <v>42584</v>
      </c>
      <c r="B2889" s="144">
        <v>0.317373781650159</v>
      </c>
    </row>
    <row r="2890" spans="1:2" x14ac:dyDescent="0.3">
      <c r="A2890" s="123">
        <v>42585</v>
      </c>
      <c r="B2890" s="144">
        <v>0.31821264242237801</v>
      </c>
    </row>
    <row r="2891" spans="1:2" x14ac:dyDescent="0.3">
      <c r="A2891" s="123">
        <v>42586</v>
      </c>
      <c r="B2891" s="144">
        <v>0.319628104201783</v>
      </c>
    </row>
    <row r="2892" spans="1:2" x14ac:dyDescent="0.3">
      <c r="A2892" s="123">
        <v>42587</v>
      </c>
      <c r="B2892" s="144">
        <v>0.31587446594573898</v>
      </c>
    </row>
    <row r="2893" spans="1:2" x14ac:dyDescent="0.3">
      <c r="A2893" s="123">
        <v>42590</v>
      </c>
      <c r="B2893" s="144">
        <v>0.313307768315852</v>
      </c>
    </row>
    <row r="2894" spans="1:2" x14ac:dyDescent="0.3">
      <c r="A2894" s="123">
        <v>42591</v>
      </c>
      <c r="B2894" s="144">
        <v>0.30947913005830802</v>
      </c>
    </row>
    <row r="2895" spans="1:2" x14ac:dyDescent="0.3">
      <c r="A2895" s="123">
        <v>42592</v>
      </c>
      <c r="B2895" s="144">
        <v>0.306216025105574</v>
      </c>
    </row>
    <row r="2896" spans="1:2" x14ac:dyDescent="0.3">
      <c r="A2896" s="123">
        <v>42593</v>
      </c>
      <c r="B2896" s="144">
        <v>0.302712819728927</v>
      </c>
    </row>
    <row r="2897" spans="1:2" x14ac:dyDescent="0.3">
      <c r="A2897" s="123">
        <v>42594</v>
      </c>
      <c r="B2897" s="144">
        <v>0.293947978639923</v>
      </c>
    </row>
    <row r="2898" spans="1:2" x14ac:dyDescent="0.3">
      <c r="A2898" s="123">
        <v>42597</v>
      </c>
      <c r="B2898" s="144">
        <v>0.28845364820279401</v>
      </c>
    </row>
    <row r="2899" spans="1:2" x14ac:dyDescent="0.3">
      <c r="A2899" s="123">
        <v>42598</v>
      </c>
      <c r="B2899" s="144">
        <v>0.28532273442969702</v>
      </c>
    </row>
    <row r="2900" spans="1:2" x14ac:dyDescent="0.3">
      <c r="A2900" s="123">
        <v>42599</v>
      </c>
      <c r="B2900" s="144">
        <v>0.282633822160821</v>
      </c>
    </row>
    <row r="2901" spans="1:2" x14ac:dyDescent="0.3">
      <c r="A2901" s="123">
        <v>42600</v>
      </c>
      <c r="B2901" s="144">
        <v>0.27754653917174499</v>
      </c>
    </row>
    <row r="2902" spans="1:2" x14ac:dyDescent="0.3">
      <c r="A2902" s="123">
        <v>42601</v>
      </c>
      <c r="B2902" s="144">
        <v>0.27518132898277198</v>
      </c>
    </row>
    <row r="2903" spans="1:2" x14ac:dyDescent="0.3">
      <c r="A2903" s="123">
        <v>42604</v>
      </c>
      <c r="B2903" s="144">
        <v>0.273315333274188</v>
      </c>
    </row>
    <row r="2904" spans="1:2" x14ac:dyDescent="0.3">
      <c r="A2904" s="123">
        <v>42605</v>
      </c>
      <c r="B2904" s="144">
        <v>0.269090112543594</v>
      </c>
    </row>
    <row r="2905" spans="1:2" x14ac:dyDescent="0.3">
      <c r="A2905" s="123">
        <v>42606</v>
      </c>
      <c r="B2905" s="144">
        <v>0.26627049745154002</v>
      </c>
    </row>
    <row r="2906" spans="1:2" x14ac:dyDescent="0.3">
      <c r="A2906" s="123">
        <v>42607</v>
      </c>
      <c r="B2906" s="144">
        <v>0.26461658788154002</v>
      </c>
    </row>
    <row r="2907" spans="1:2" x14ac:dyDescent="0.3">
      <c r="A2907" s="123">
        <v>42608</v>
      </c>
      <c r="B2907" s="144">
        <v>0.26446620039561702</v>
      </c>
    </row>
    <row r="2908" spans="1:2" x14ac:dyDescent="0.3">
      <c r="A2908" s="123">
        <v>42611</v>
      </c>
      <c r="B2908" s="144">
        <v>0.26705385081113497</v>
      </c>
    </row>
    <row r="2909" spans="1:2" x14ac:dyDescent="0.3">
      <c r="A2909" s="123">
        <v>42612</v>
      </c>
      <c r="B2909" s="144">
        <v>0.26353537617646899</v>
      </c>
    </row>
    <row r="2910" spans="1:2" x14ac:dyDescent="0.3">
      <c r="A2910" s="123">
        <v>42613</v>
      </c>
      <c r="B2910" s="144">
        <v>0.26156163559256401</v>
      </c>
    </row>
    <row r="2911" spans="1:2" x14ac:dyDescent="0.3">
      <c r="A2911" s="123">
        <v>42614</v>
      </c>
      <c r="B2911" s="144">
        <v>0.26113594590106198</v>
      </c>
    </row>
    <row r="2912" spans="1:2" x14ac:dyDescent="0.3">
      <c r="A2912" s="123">
        <v>42615</v>
      </c>
      <c r="B2912" s="144">
        <v>0.26215012917741498</v>
      </c>
    </row>
    <row r="2913" spans="1:2" x14ac:dyDescent="0.3">
      <c r="A2913" s="123">
        <v>42618</v>
      </c>
      <c r="B2913" s="144">
        <v>0.25842026812111801</v>
      </c>
    </row>
    <row r="2914" spans="1:2" x14ac:dyDescent="0.3">
      <c r="A2914" s="123">
        <v>42619</v>
      </c>
      <c r="B2914" s="144">
        <v>0.256726403538731</v>
      </c>
    </row>
    <row r="2915" spans="1:2" x14ac:dyDescent="0.3">
      <c r="A2915" s="123">
        <v>42620</v>
      </c>
      <c r="B2915" s="144">
        <v>0.25603898782345902</v>
      </c>
    </row>
    <row r="2916" spans="1:2" x14ac:dyDescent="0.3">
      <c r="A2916" s="123">
        <v>42621</v>
      </c>
      <c r="B2916" s="144">
        <v>0.25790114732765801</v>
      </c>
    </row>
    <row r="2917" spans="1:2" x14ac:dyDescent="0.3">
      <c r="A2917" s="123">
        <v>42622</v>
      </c>
      <c r="B2917" s="144">
        <v>0.25985359442437</v>
      </c>
    </row>
    <row r="2918" spans="1:2" x14ac:dyDescent="0.3">
      <c r="A2918" s="123">
        <v>42625</v>
      </c>
      <c r="B2918" s="144">
        <v>0.26257765197050698</v>
      </c>
    </row>
    <row r="2919" spans="1:2" x14ac:dyDescent="0.3">
      <c r="A2919" s="123">
        <v>42626</v>
      </c>
      <c r="B2919" s="144">
        <v>0.26250525084622101</v>
      </c>
    </row>
    <row r="2920" spans="1:2" x14ac:dyDescent="0.3">
      <c r="A2920" s="123">
        <v>42627</v>
      </c>
      <c r="B2920" s="144">
        <v>0.26200170398026801</v>
      </c>
    </row>
    <row r="2921" spans="1:2" x14ac:dyDescent="0.3">
      <c r="A2921" s="123">
        <v>42628</v>
      </c>
      <c r="B2921" s="144">
        <v>0.26122348395935802</v>
      </c>
    </row>
    <row r="2922" spans="1:2" x14ac:dyDescent="0.3">
      <c r="A2922" s="123">
        <v>42629</v>
      </c>
      <c r="B2922" s="144">
        <v>0.261243059060764</v>
      </c>
    </row>
    <row r="2923" spans="1:2" x14ac:dyDescent="0.3">
      <c r="A2923" s="123">
        <v>42632</v>
      </c>
      <c r="B2923" s="144">
        <v>0.25978362428396201</v>
      </c>
    </row>
    <row r="2924" spans="1:2" x14ac:dyDescent="0.3">
      <c r="A2924" s="123">
        <v>42633</v>
      </c>
      <c r="B2924" s="144">
        <v>0.26007646008962598</v>
      </c>
    </row>
    <row r="2925" spans="1:2" x14ac:dyDescent="0.3">
      <c r="A2925" s="123">
        <v>42634</v>
      </c>
      <c r="B2925" s="144">
        <v>0.25895319172124398</v>
      </c>
    </row>
    <row r="2926" spans="1:2" x14ac:dyDescent="0.3">
      <c r="A2926" s="123">
        <v>42635</v>
      </c>
      <c r="B2926" s="144">
        <v>0.25961273122017098</v>
      </c>
    </row>
    <row r="2927" spans="1:2" x14ac:dyDescent="0.3">
      <c r="A2927" s="123">
        <v>42636</v>
      </c>
      <c r="B2927" s="144">
        <v>0.26373386176578001</v>
      </c>
    </row>
    <row r="2928" spans="1:2" x14ac:dyDescent="0.3">
      <c r="A2928" s="123">
        <v>42639</v>
      </c>
      <c r="B2928" s="144">
        <v>0.268263369531199</v>
      </c>
    </row>
    <row r="2929" spans="1:2" x14ac:dyDescent="0.3">
      <c r="A2929" s="123">
        <v>42640</v>
      </c>
      <c r="B2929" s="144">
        <v>0.26847373007897402</v>
      </c>
    </row>
    <row r="2930" spans="1:2" x14ac:dyDescent="0.3">
      <c r="A2930" s="123">
        <v>42641</v>
      </c>
      <c r="B2930" s="144">
        <v>0.269016807409306</v>
      </c>
    </row>
    <row r="2931" spans="1:2" x14ac:dyDescent="0.3">
      <c r="A2931" s="123">
        <v>42642</v>
      </c>
      <c r="B2931" s="144">
        <v>0.26831093658246502</v>
      </c>
    </row>
    <row r="2932" spans="1:2" x14ac:dyDescent="0.3">
      <c r="A2932" s="123">
        <v>42643</v>
      </c>
      <c r="B2932" s="144">
        <v>0.27179914245024001</v>
      </c>
    </row>
    <row r="2933" spans="1:2" x14ac:dyDescent="0.3">
      <c r="A2933" s="123">
        <v>42646</v>
      </c>
      <c r="B2933" s="144">
        <v>0.27399850695036798</v>
      </c>
    </row>
    <row r="2934" spans="1:2" x14ac:dyDescent="0.3">
      <c r="A2934" s="123">
        <v>42647</v>
      </c>
      <c r="B2934" s="144">
        <v>0.27578704328028503</v>
      </c>
    </row>
    <row r="2935" spans="1:2" x14ac:dyDescent="0.3">
      <c r="A2935" s="123">
        <v>42648</v>
      </c>
      <c r="B2935" s="144">
        <v>0.278687203355242</v>
      </c>
    </row>
    <row r="2936" spans="1:2" x14ac:dyDescent="0.3">
      <c r="A2936" s="123">
        <v>42649</v>
      </c>
      <c r="B2936" s="144">
        <v>0.28024975594335899</v>
      </c>
    </row>
    <row r="2937" spans="1:2" x14ac:dyDescent="0.3">
      <c r="A2937" s="123">
        <v>42650</v>
      </c>
      <c r="B2937" s="144">
        <v>0.28390963736935498</v>
      </c>
    </row>
    <row r="2938" spans="1:2" x14ac:dyDescent="0.3">
      <c r="A2938" s="123">
        <v>42653</v>
      </c>
      <c r="B2938" s="144">
        <v>0.28392381069949302</v>
      </c>
    </row>
    <row r="2939" spans="1:2" x14ac:dyDescent="0.3">
      <c r="A2939" s="123">
        <v>42654</v>
      </c>
      <c r="B2939" s="144">
        <v>0.283381232727766</v>
      </c>
    </row>
    <row r="2940" spans="1:2" x14ac:dyDescent="0.3">
      <c r="A2940" s="123">
        <v>42655</v>
      </c>
      <c r="B2940" s="144">
        <v>0.28751957111559401</v>
      </c>
    </row>
    <row r="2941" spans="1:2" x14ac:dyDescent="0.3">
      <c r="A2941" s="123">
        <v>42656</v>
      </c>
      <c r="B2941" s="144">
        <v>0.28938760089511101</v>
      </c>
    </row>
    <row r="2942" spans="1:2" x14ac:dyDescent="0.3">
      <c r="A2942" s="123">
        <v>42657</v>
      </c>
      <c r="B2942" s="144">
        <v>0.28786090437516598</v>
      </c>
    </row>
    <row r="2943" spans="1:2" x14ac:dyDescent="0.3">
      <c r="A2943" s="123">
        <v>42660</v>
      </c>
      <c r="B2943" s="144">
        <v>0.28580918232149</v>
      </c>
    </row>
    <row r="2944" spans="1:2" x14ac:dyDescent="0.3">
      <c r="A2944" s="123">
        <v>42661</v>
      </c>
      <c r="B2944" s="144">
        <v>0.282808766160351</v>
      </c>
    </row>
    <row r="2945" spans="1:2" x14ac:dyDescent="0.3">
      <c r="A2945" s="123">
        <v>42662</v>
      </c>
      <c r="B2945" s="144">
        <v>0.279130548183808</v>
      </c>
    </row>
    <row r="2946" spans="1:2" x14ac:dyDescent="0.3">
      <c r="A2946" s="123">
        <v>42663</v>
      </c>
      <c r="B2946" s="144">
        <v>0.27469137923359499</v>
      </c>
    </row>
    <row r="2947" spans="1:2" x14ac:dyDescent="0.3">
      <c r="A2947" s="123">
        <v>42664</v>
      </c>
      <c r="B2947" s="144">
        <v>0.27050379667706398</v>
      </c>
    </row>
    <row r="2948" spans="1:2" x14ac:dyDescent="0.3">
      <c r="A2948" s="123">
        <v>42667</v>
      </c>
      <c r="B2948" s="144">
        <v>0.26667118816978902</v>
      </c>
    </row>
    <row r="2949" spans="1:2" x14ac:dyDescent="0.3">
      <c r="A2949" s="123">
        <v>42668</v>
      </c>
      <c r="B2949" s="144">
        <v>0.26243898070942201</v>
      </c>
    </row>
    <row r="2950" spans="1:2" x14ac:dyDescent="0.3">
      <c r="A2950" s="123">
        <v>42669</v>
      </c>
      <c r="B2950" s="144">
        <v>0.25707867724761002</v>
      </c>
    </row>
    <row r="2951" spans="1:2" x14ac:dyDescent="0.3">
      <c r="A2951" s="123">
        <v>42670</v>
      </c>
      <c r="B2951" s="144">
        <v>0.25541368025705002</v>
      </c>
    </row>
    <row r="2952" spans="1:2" x14ac:dyDescent="0.3">
      <c r="A2952" s="123">
        <v>42671</v>
      </c>
      <c r="B2952" s="144">
        <v>0.25507274373463901</v>
      </c>
    </row>
    <row r="2953" spans="1:2" x14ac:dyDescent="0.3">
      <c r="A2953" s="123">
        <v>42676</v>
      </c>
      <c r="B2953" s="144">
        <v>0.257460303582218</v>
      </c>
    </row>
    <row r="2954" spans="1:2" x14ac:dyDescent="0.3">
      <c r="A2954" s="123">
        <v>42677</v>
      </c>
      <c r="B2954" s="144">
        <v>0.25927004255090802</v>
      </c>
    </row>
    <row r="2955" spans="1:2" x14ac:dyDescent="0.3">
      <c r="A2955" s="123">
        <v>42678</v>
      </c>
      <c r="B2955" s="144">
        <v>0.25979121850582598</v>
      </c>
    </row>
    <row r="2956" spans="1:2" x14ac:dyDescent="0.3">
      <c r="A2956" s="123">
        <v>42681</v>
      </c>
      <c r="B2956" s="144">
        <v>0.259784480251052</v>
      </c>
    </row>
    <row r="2957" spans="1:2" x14ac:dyDescent="0.3">
      <c r="A2957" s="123">
        <v>42682</v>
      </c>
      <c r="B2957" s="144">
        <v>0.26223764327329402</v>
      </c>
    </row>
    <row r="2958" spans="1:2" x14ac:dyDescent="0.3">
      <c r="A2958" s="123">
        <v>42683</v>
      </c>
      <c r="B2958" s="144">
        <v>0.27091514016864299</v>
      </c>
    </row>
    <row r="2959" spans="1:2" x14ac:dyDescent="0.3">
      <c r="A2959" s="123">
        <v>42684</v>
      </c>
      <c r="B2959" s="144">
        <v>0.28355161651855099</v>
      </c>
    </row>
    <row r="2960" spans="1:2" x14ac:dyDescent="0.3">
      <c r="A2960" s="123">
        <v>42685</v>
      </c>
      <c r="B2960" s="144">
        <v>0.29921237262100803</v>
      </c>
    </row>
    <row r="2961" spans="1:2" x14ac:dyDescent="0.3">
      <c r="A2961" s="123">
        <v>42688</v>
      </c>
      <c r="B2961" s="144">
        <v>0.30615045561856902</v>
      </c>
    </row>
    <row r="2962" spans="1:2" x14ac:dyDescent="0.3">
      <c r="A2962" s="123">
        <v>42689</v>
      </c>
      <c r="B2962" s="144">
        <v>0.310453418416617</v>
      </c>
    </row>
    <row r="2963" spans="1:2" x14ac:dyDescent="0.3">
      <c r="A2963" s="123">
        <v>42690</v>
      </c>
      <c r="B2963" s="144">
        <v>0.31211346601659401</v>
      </c>
    </row>
    <row r="2964" spans="1:2" x14ac:dyDescent="0.3">
      <c r="A2964" s="123">
        <v>42691</v>
      </c>
      <c r="B2964" s="144">
        <v>0.31270457416418201</v>
      </c>
    </row>
    <row r="2965" spans="1:2" x14ac:dyDescent="0.3">
      <c r="A2965" s="123">
        <v>42692</v>
      </c>
      <c r="B2965" s="144">
        <v>0.31226217843308002</v>
      </c>
    </row>
    <row r="2966" spans="1:2" x14ac:dyDescent="0.3">
      <c r="A2966" s="123">
        <v>42695</v>
      </c>
      <c r="B2966" s="144">
        <v>0.31064855399661201</v>
      </c>
    </row>
    <row r="2967" spans="1:2" x14ac:dyDescent="0.3">
      <c r="A2967" s="123">
        <v>42696</v>
      </c>
      <c r="B2967" s="144">
        <v>0.30795003985102698</v>
      </c>
    </row>
    <row r="2968" spans="1:2" x14ac:dyDescent="0.3">
      <c r="A2968" s="123">
        <v>42697</v>
      </c>
      <c r="B2968" s="144">
        <v>0.30678671674797803</v>
      </c>
    </row>
    <row r="2969" spans="1:2" x14ac:dyDescent="0.3">
      <c r="A2969" s="123">
        <v>42698</v>
      </c>
      <c r="B2969" s="144">
        <v>0.304075286675414</v>
      </c>
    </row>
    <row r="2970" spans="1:2" x14ac:dyDescent="0.3">
      <c r="A2970" s="123">
        <v>42699</v>
      </c>
      <c r="B2970" s="144">
        <v>0.30197198342332798</v>
      </c>
    </row>
    <row r="2971" spans="1:2" x14ac:dyDescent="0.3">
      <c r="A2971" s="123">
        <v>42702</v>
      </c>
      <c r="B2971" s="144">
        <v>0.30133651652112298</v>
      </c>
    </row>
    <row r="2972" spans="1:2" x14ac:dyDescent="0.3">
      <c r="A2972" s="123">
        <v>42703</v>
      </c>
      <c r="B2972" s="144">
        <v>0.30059567356546602</v>
      </c>
    </row>
    <row r="2973" spans="1:2" x14ac:dyDescent="0.3">
      <c r="A2973" s="123">
        <v>42704</v>
      </c>
      <c r="B2973" s="144">
        <v>0.29987275979552902</v>
      </c>
    </row>
    <row r="2974" spans="1:2" x14ac:dyDescent="0.3">
      <c r="A2974" s="123">
        <v>42705</v>
      </c>
      <c r="B2974" s="144">
        <v>0.29927084465713299</v>
      </c>
    </row>
    <row r="2975" spans="1:2" x14ac:dyDescent="0.3">
      <c r="A2975" s="123">
        <v>42706</v>
      </c>
      <c r="B2975" s="144">
        <v>0.29718143742542602</v>
      </c>
    </row>
    <row r="2976" spans="1:2" x14ac:dyDescent="0.3">
      <c r="A2976" s="123">
        <v>42709</v>
      </c>
      <c r="B2976" s="144">
        <v>0.29456553608904501</v>
      </c>
    </row>
    <row r="2977" spans="1:2" x14ac:dyDescent="0.3">
      <c r="A2977" s="123">
        <v>42710</v>
      </c>
      <c r="B2977" s="144">
        <v>0.29303875272702101</v>
      </c>
    </row>
    <row r="2978" spans="1:2" x14ac:dyDescent="0.3">
      <c r="A2978" s="123">
        <v>42711</v>
      </c>
      <c r="B2978" s="144">
        <v>0.29331423892778502</v>
      </c>
    </row>
    <row r="2979" spans="1:2" x14ac:dyDescent="0.3">
      <c r="A2979" s="123">
        <v>42712</v>
      </c>
      <c r="B2979" s="144">
        <v>0.29287880776153402</v>
      </c>
    </row>
    <row r="2980" spans="1:2" x14ac:dyDescent="0.3">
      <c r="A2980" s="123">
        <v>42713</v>
      </c>
      <c r="B2980" s="144">
        <v>0.294774998875593</v>
      </c>
    </row>
    <row r="2981" spans="1:2" x14ac:dyDescent="0.3">
      <c r="A2981" s="123">
        <v>42716</v>
      </c>
      <c r="B2981" s="144">
        <v>0.292769372629821</v>
      </c>
    </row>
    <row r="2982" spans="1:2" x14ac:dyDescent="0.3">
      <c r="A2982" s="123">
        <v>42717</v>
      </c>
      <c r="B2982" s="144">
        <v>0.29145718509506302</v>
      </c>
    </row>
    <row r="2983" spans="1:2" x14ac:dyDescent="0.3">
      <c r="A2983" s="123">
        <v>42718</v>
      </c>
      <c r="B2983" s="144">
        <v>0.28983024386516099</v>
      </c>
    </row>
    <row r="2984" spans="1:2" x14ac:dyDescent="0.3">
      <c r="A2984" s="123">
        <v>42719</v>
      </c>
      <c r="B2984" s="144">
        <v>0.29046311658552598</v>
      </c>
    </row>
    <row r="2985" spans="1:2" x14ac:dyDescent="0.3">
      <c r="A2985" s="123">
        <v>42720</v>
      </c>
      <c r="B2985" s="144">
        <v>0.28924399907534698</v>
      </c>
    </row>
    <row r="2986" spans="1:2" x14ac:dyDescent="0.3">
      <c r="A2986" s="123">
        <v>42723</v>
      </c>
      <c r="B2986" s="144">
        <v>0.28731357031754701</v>
      </c>
    </row>
    <row r="2987" spans="1:2" x14ac:dyDescent="0.3">
      <c r="A2987" s="123">
        <v>42724</v>
      </c>
      <c r="B2987" s="144">
        <v>0.28877510378052501</v>
      </c>
    </row>
    <row r="2988" spans="1:2" x14ac:dyDescent="0.3">
      <c r="A2988" s="123">
        <v>42725</v>
      </c>
      <c r="B2988" s="144">
        <v>0.289707373172295</v>
      </c>
    </row>
    <row r="2989" spans="1:2" x14ac:dyDescent="0.3">
      <c r="A2989" s="123">
        <v>42726</v>
      </c>
      <c r="B2989" s="144">
        <v>0.29094386434647801</v>
      </c>
    </row>
    <row r="2990" spans="1:2" x14ac:dyDescent="0.3">
      <c r="A2990" s="123">
        <v>42727</v>
      </c>
      <c r="B2990" s="144">
        <v>0.29440990167166198</v>
      </c>
    </row>
    <row r="2991" spans="1:2" x14ac:dyDescent="0.3">
      <c r="A2991" s="123">
        <v>42731</v>
      </c>
      <c r="B2991" s="144">
        <v>0.29609540020283698</v>
      </c>
    </row>
    <row r="2992" spans="1:2" x14ac:dyDescent="0.3">
      <c r="A2992" s="123">
        <v>42732</v>
      </c>
      <c r="B2992" s="144">
        <v>0.29862099562765698</v>
      </c>
    </row>
    <row r="2993" spans="1:2" x14ac:dyDescent="0.3">
      <c r="A2993" s="123">
        <v>42733</v>
      </c>
      <c r="B2993" s="144">
        <v>0.30245233664114102</v>
      </c>
    </row>
    <row r="2994" spans="1:2" x14ac:dyDescent="0.3">
      <c r="A2994" s="123">
        <v>42734</v>
      </c>
      <c r="B2994" s="144">
        <v>0.30641554750546701</v>
      </c>
    </row>
    <row r="2995" spans="1:2" x14ac:dyDescent="0.3">
      <c r="A2995" s="123">
        <v>42737</v>
      </c>
      <c r="B2995" s="144">
        <v>0.31279899246008702</v>
      </c>
    </row>
    <row r="2996" spans="1:2" x14ac:dyDescent="0.3">
      <c r="A2996" s="123">
        <v>42738</v>
      </c>
      <c r="B2996" s="144">
        <v>0.29627033898715599</v>
      </c>
    </row>
    <row r="2997" spans="1:2" x14ac:dyDescent="0.3">
      <c r="A2997" s="123">
        <v>42739</v>
      </c>
      <c r="B2997" s="144">
        <v>0.28474133337748597</v>
      </c>
    </row>
    <row r="2998" spans="1:2" x14ac:dyDescent="0.3">
      <c r="A2998" s="123">
        <v>42740</v>
      </c>
      <c r="B2998" s="144">
        <v>0.27801502060796102</v>
      </c>
    </row>
    <row r="2999" spans="1:2" x14ac:dyDescent="0.3">
      <c r="A2999" s="123">
        <v>42741</v>
      </c>
      <c r="B2999" s="144">
        <v>0.27402175380314697</v>
      </c>
    </row>
    <row r="3000" spans="1:2" x14ac:dyDescent="0.3">
      <c r="A3000" s="123">
        <v>42744</v>
      </c>
      <c r="B3000" s="144">
        <v>0.271568161931311</v>
      </c>
    </row>
    <row r="3001" spans="1:2" x14ac:dyDescent="0.3">
      <c r="A3001" s="123">
        <v>42745</v>
      </c>
      <c r="B3001" s="144">
        <v>0.26953124775811699</v>
      </c>
    </row>
    <row r="3002" spans="1:2" x14ac:dyDescent="0.3">
      <c r="A3002" s="123">
        <v>42746</v>
      </c>
      <c r="B3002" s="144">
        <v>0.26733032000514201</v>
      </c>
    </row>
    <row r="3003" spans="1:2" x14ac:dyDescent="0.3">
      <c r="A3003" s="123">
        <v>42747</v>
      </c>
      <c r="B3003" s="144">
        <v>0.267839249128418</v>
      </c>
    </row>
    <row r="3004" spans="1:2" x14ac:dyDescent="0.3">
      <c r="A3004" s="123">
        <v>42748</v>
      </c>
      <c r="B3004" s="144">
        <v>0.266097328129274</v>
      </c>
    </row>
    <row r="3005" spans="1:2" x14ac:dyDescent="0.3">
      <c r="A3005" s="123">
        <v>42751</v>
      </c>
      <c r="B3005" s="144">
        <v>0.26646899017449299</v>
      </c>
    </row>
    <row r="3006" spans="1:2" x14ac:dyDescent="0.3">
      <c r="A3006" s="123">
        <v>42752</v>
      </c>
      <c r="B3006" s="144">
        <v>0.264969622588836</v>
      </c>
    </row>
    <row r="3007" spans="1:2" x14ac:dyDescent="0.3">
      <c r="A3007" s="123">
        <v>42753</v>
      </c>
      <c r="B3007" s="144">
        <v>0.26450467856177201</v>
      </c>
    </row>
    <row r="3008" spans="1:2" x14ac:dyDescent="0.3">
      <c r="A3008" s="123">
        <v>42754</v>
      </c>
      <c r="B3008" s="144">
        <v>0.26405388414523201</v>
      </c>
    </row>
    <row r="3009" spans="1:2" x14ac:dyDescent="0.3">
      <c r="A3009" s="123">
        <v>42755</v>
      </c>
      <c r="B3009" s="144">
        <v>0.263746930414125</v>
      </c>
    </row>
    <row r="3010" spans="1:2" x14ac:dyDescent="0.3">
      <c r="A3010" s="123">
        <v>42758</v>
      </c>
      <c r="B3010" s="144">
        <v>0.26397596816207097</v>
      </c>
    </row>
    <row r="3011" spans="1:2" x14ac:dyDescent="0.3">
      <c r="A3011" s="123">
        <v>42759</v>
      </c>
      <c r="B3011" s="144">
        <v>0.264843709316473</v>
      </c>
    </row>
    <row r="3012" spans="1:2" x14ac:dyDescent="0.3">
      <c r="A3012" s="123">
        <v>42760</v>
      </c>
      <c r="B3012" s="144">
        <v>0.26254401875069999</v>
      </c>
    </row>
    <row r="3013" spans="1:2" x14ac:dyDescent="0.3">
      <c r="A3013" s="123">
        <v>42761</v>
      </c>
      <c r="B3013" s="144">
        <v>0.26151608012982602</v>
      </c>
    </row>
    <row r="3014" spans="1:2" x14ac:dyDescent="0.3">
      <c r="A3014" s="123">
        <v>42762</v>
      </c>
      <c r="B3014" s="144">
        <v>0.25830764152164798</v>
      </c>
    </row>
    <row r="3015" spans="1:2" x14ac:dyDescent="0.3">
      <c r="A3015" s="123">
        <v>42765</v>
      </c>
      <c r="B3015" s="144">
        <v>0.25784124902937899</v>
      </c>
    </row>
    <row r="3016" spans="1:2" x14ac:dyDescent="0.3">
      <c r="A3016" s="123">
        <v>42766</v>
      </c>
      <c r="B3016" s="144">
        <v>0.25692447251369799</v>
      </c>
    </row>
    <row r="3017" spans="1:2" x14ac:dyDescent="0.3">
      <c r="A3017" s="123">
        <v>42767</v>
      </c>
      <c r="B3017" s="144">
        <v>0.25583583224532402</v>
      </c>
    </row>
    <row r="3018" spans="1:2" x14ac:dyDescent="0.3">
      <c r="A3018" s="123">
        <v>42768</v>
      </c>
      <c r="B3018" s="144">
        <v>0.25533297257342202</v>
      </c>
    </row>
    <row r="3019" spans="1:2" x14ac:dyDescent="0.3">
      <c r="A3019" s="123">
        <v>42769</v>
      </c>
      <c r="B3019" s="144">
        <v>0.25692784604061902</v>
      </c>
    </row>
    <row r="3020" spans="1:2" x14ac:dyDescent="0.3">
      <c r="A3020" s="123">
        <v>42772</v>
      </c>
      <c r="B3020" s="144">
        <v>0.25650845178881498</v>
      </c>
    </row>
    <row r="3021" spans="1:2" x14ac:dyDescent="0.3">
      <c r="A3021" s="123">
        <v>42773</v>
      </c>
      <c r="B3021" s="144">
        <v>0.256939587467862</v>
      </c>
    </row>
    <row r="3022" spans="1:2" x14ac:dyDescent="0.3">
      <c r="A3022" s="123">
        <v>42774</v>
      </c>
      <c r="B3022" s="144">
        <v>0.25633162734568399</v>
      </c>
    </row>
    <row r="3023" spans="1:2" x14ac:dyDescent="0.3">
      <c r="A3023" s="123">
        <v>42775</v>
      </c>
      <c r="B3023" s="144">
        <v>0.25307556511016199</v>
      </c>
    </row>
    <row r="3024" spans="1:2" x14ac:dyDescent="0.3">
      <c r="A3024" s="123">
        <v>42776</v>
      </c>
      <c r="B3024" s="144">
        <v>0.25024388177775703</v>
      </c>
    </row>
    <row r="3025" spans="1:2" x14ac:dyDescent="0.3">
      <c r="A3025" s="123">
        <v>42779</v>
      </c>
      <c r="B3025" s="144">
        <v>0.25043749379714503</v>
      </c>
    </row>
    <row r="3026" spans="1:2" x14ac:dyDescent="0.3">
      <c r="A3026" s="123">
        <v>42780</v>
      </c>
      <c r="B3026" s="144">
        <v>0.25001458132777099</v>
      </c>
    </row>
    <row r="3027" spans="1:2" x14ac:dyDescent="0.3">
      <c r="A3027" s="123">
        <v>42781</v>
      </c>
      <c r="B3027" s="144">
        <v>0.24821727589308301</v>
      </c>
    </row>
    <row r="3028" spans="1:2" x14ac:dyDescent="0.3">
      <c r="A3028" s="123">
        <v>42782</v>
      </c>
      <c r="B3028" s="144">
        <v>0.24716470794017201</v>
      </c>
    </row>
    <row r="3029" spans="1:2" x14ac:dyDescent="0.3">
      <c r="A3029" s="123">
        <v>42783</v>
      </c>
      <c r="B3029" s="144">
        <v>0.24474790459890799</v>
      </c>
    </row>
    <row r="3030" spans="1:2" x14ac:dyDescent="0.3">
      <c r="A3030" s="123">
        <v>42786</v>
      </c>
      <c r="B3030" s="144">
        <v>0.24388589729593099</v>
      </c>
    </row>
    <row r="3031" spans="1:2" x14ac:dyDescent="0.3">
      <c r="A3031" s="123">
        <v>42787</v>
      </c>
      <c r="B3031" s="144">
        <v>0.24224569764690099</v>
      </c>
    </row>
    <row r="3032" spans="1:2" x14ac:dyDescent="0.3">
      <c r="A3032" s="123">
        <v>42788</v>
      </c>
      <c r="B3032" s="144">
        <v>0.24150080750941</v>
      </c>
    </row>
    <row r="3033" spans="1:2" x14ac:dyDescent="0.3">
      <c r="A3033" s="123">
        <v>42789</v>
      </c>
      <c r="B3033" s="144">
        <v>0.23865341374622601</v>
      </c>
    </row>
    <row r="3034" spans="1:2" x14ac:dyDescent="0.3">
      <c r="A3034" s="123">
        <v>42790</v>
      </c>
      <c r="B3034" s="144">
        <v>0.23711735847299101</v>
      </c>
    </row>
    <row r="3035" spans="1:2" x14ac:dyDescent="0.3">
      <c r="A3035" s="123">
        <v>42793</v>
      </c>
      <c r="B3035" s="144">
        <v>0.23568325617758601</v>
      </c>
    </row>
    <row r="3036" spans="1:2" x14ac:dyDescent="0.3">
      <c r="A3036" s="123">
        <v>42794</v>
      </c>
      <c r="B3036" s="144">
        <v>0.231770445539174</v>
      </c>
    </row>
    <row r="3037" spans="1:2" x14ac:dyDescent="0.3">
      <c r="A3037" s="123">
        <v>42795</v>
      </c>
      <c r="B3037" s="144">
        <v>0.22906661316808299</v>
      </c>
    </row>
    <row r="3038" spans="1:2" x14ac:dyDescent="0.3">
      <c r="A3038" s="123">
        <v>42796</v>
      </c>
      <c r="B3038" s="144">
        <v>0.226885820294948</v>
      </c>
    </row>
    <row r="3039" spans="1:2" x14ac:dyDescent="0.3">
      <c r="A3039" s="123">
        <v>42797</v>
      </c>
      <c r="B3039" s="144">
        <v>0.225723634385324</v>
      </c>
    </row>
    <row r="3040" spans="1:2" x14ac:dyDescent="0.3">
      <c r="A3040" s="123">
        <v>42800</v>
      </c>
      <c r="B3040" s="144">
        <v>0.22391018002573601</v>
      </c>
    </row>
    <row r="3041" spans="1:2" x14ac:dyDescent="0.3">
      <c r="A3041" s="123">
        <v>42801</v>
      </c>
      <c r="B3041" s="144">
        <v>0.224966782770398</v>
      </c>
    </row>
    <row r="3042" spans="1:2" x14ac:dyDescent="0.3">
      <c r="A3042" s="123">
        <v>42802</v>
      </c>
      <c r="B3042" s="144">
        <v>0.22407692442415</v>
      </c>
    </row>
    <row r="3043" spans="1:2" x14ac:dyDescent="0.3">
      <c r="A3043" s="123">
        <v>42803</v>
      </c>
      <c r="B3043" s="144">
        <v>0.22261690356406999</v>
      </c>
    </row>
    <row r="3044" spans="1:2" x14ac:dyDescent="0.3">
      <c r="A3044" s="123">
        <v>42804</v>
      </c>
      <c r="B3044" s="144">
        <v>0.22043469836906199</v>
      </c>
    </row>
    <row r="3045" spans="1:2" x14ac:dyDescent="0.3">
      <c r="A3045" s="123">
        <v>42807</v>
      </c>
      <c r="B3045" s="144">
        <v>0.21886531436870801</v>
      </c>
    </row>
    <row r="3046" spans="1:2" x14ac:dyDescent="0.3">
      <c r="A3046" s="123">
        <v>42808</v>
      </c>
      <c r="B3046" s="144">
        <v>0.21876742073529501</v>
      </c>
    </row>
    <row r="3047" spans="1:2" x14ac:dyDescent="0.3">
      <c r="A3047" s="123">
        <v>42810</v>
      </c>
      <c r="B3047" s="144">
        <v>0.21706355105585301</v>
      </c>
    </row>
    <row r="3048" spans="1:2" x14ac:dyDescent="0.3">
      <c r="A3048" s="123">
        <v>42811</v>
      </c>
      <c r="B3048" s="144">
        <v>0.21306857910472199</v>
      </c>
    </row>
    <row r="3049" spans="1:2" x14ac:dyDescent="0.3">
      <c r="A3049" s="123">
        <v>42814</v>
      </c>
      <c r="B3049" s="144">
        <v>0.204664424198368</v>
      </c>
    </row>
    <row r="3050" spans="1:2" x14ac:dyDescent="0.3">
      <c r="A3050" s="123">
        <v>42815</v>
      </c>
      <c r="B3050" s="144">
        <v>0.19583477130587701</v>
      </c>
    </row>
    <row r="3051" spans="1:2" x14ac:dyDescent="0.3">
      <c r="A3051" s="123">
        <v>42816</v>
      </c>
      <c r="B3051" s="144">
        <v>0.18993426286864001</v>
      </c>
    </row>
    <row r="3052" spans="1:2" x14ac:dyDescent="0.3">
      <c r="A3052" s="123">
        <v>42817</v>
      </c>
      <c r="B3052" s="144">
        <v>0.184672012675036</v>
      </c>
    </row>
    <row r="3053" spans="1:2" x14ac:dyDescent="0.3">
      <c r="A3053" s="123">
        <v>42818</v>
      </c>
      <c r="B3053" s="144">
        <v>0.17951592720687801</v>
      </c>
    </row>
    <row r="3054" spans="1:2" x14ac:dyDescent="0.3">
      <c r="A3054" s="123">
        <v>42821</v>
      </c>
      <c r="B3054" s="144">
        <v>0.17708258992961501</v>
      </c>
    </row>
    <row r="3055" spans="1:2" x14ac:dyDescent="0.3">
      <c r="A3055" s="123">
        <v>42822</v>
      </c>
      <c r="B3055" s="144">
        <v>0.17317211871039001</v>
      </c>
    </row>
    <row r="3056" spans="1:2" x14ac:dyDescent="0.3">
      <c r="A3056" s="123">
        <v>42823</v>
      </c>
      <c r="B3056" s="144">
        <v>0.17271671264831701</v>
      </c>
    </row>
    <row r="3057" spans="1:2" x14ac:dyDescent="0.3">
      <c r="A3057" s="123">
        <v>42824</v>
      </c>
      <c r="B3057" s="144">
        <v>0.172753842376174</v>
      </c>
    </row>
    <row r="3058" spans="1:2" x14ac:dyDescent="0.3">
      <c r="A3058" s="123">
        <v>42825</v>
      </c>
      <c r="B3058" s="144">
        <v>0.17126821101585499</v>
      </c>
    </row>
    <row r="3059" spans="1:2" x14ac:dyDescent="0.3">
      <c r="A3059" s="123">
        <v>42828</v>
      </c>
      <c r="B3059" s="144">
        <v>0.17025549625882699</v>
      </c>
    </row>
    <row r="3060" spans="1:2" x14ac:dyDescent="0.3">
      <c r="A3060" s="123">
        <v>42829</v>
      </c>
      <c r="B3060" s="144">
        <v>0.17026452184882401</v>
      </c>
    </row>
    <row r="3061" spans="1:2" x14ac:dyDescent="0.3">
      <c r="A3061" s="123">
        <v>42830</v>
      </c>
      <c r="B3061" s="144">
        <v>0.17042197090743</v>
      </c>
    </row>
    <row r="3062" spans="1:2" x14ac:dyDescent="0.3">
      <c r="A3062" s="123">
        <v>42831</v>
      </c>
      <c r="B3062" s="144">
        <v>0.17220370449373701</v>
      </c>
    </row>
    <row r="3063" spans="1:2" x14ac:dyDescent="0.3">
      <c r="A3063" s="123">
        <v>42832</v>
      </c>
      <c r="B3063" s="144">
        <v>0.17478365503812399</v>
      </c>
    </row>
    <row r="3064" spans="1:2" x14ac:dyDescent="0.3">
      <c r="A3064" s="123">
        <v>42835</v>
      </c>
      <c r="B3064" s="144">
        <v>0.17696709708741501</v>
      </c>
    </row>
    <row r="3065" spans="1:2" x14ac:dyDescent="0.3">
      <c r="A3065" s="123">
        <v>42836</v>
      </c>
      <c r="B3065" s="144">
        <v>0.17911828906281901</v>
      </c>
    </row>
    <row r="3066" spans="1:2" x14ac:dyDescent="0.3">
      <c r="A3066" s="123">
        <v>42837</v>
      </c>
      <c r="B3066" s="144">
        <v>0.18357645370770101</v>
      </c>
    </row>
    <row r="3067" spans="1:2" x14ac:dyDescent="0.3">
      <c r="A3067" s="123">
        <v>42838</v>
      </c>
      <c r="B3067" s="144">
        <v>0.189907526677525</v>
      </c>
    </row>
    <row r="3068" spans="1:2" x14ac:dyDescent="0.3">
      <c r="A3068" s="123">
        <v>42843</v>
      </c>
      <c r="B3068" s="144">
        <v>0.201276546900515</v>
      </c>
    </row>
    <row r="3069" spans="1:2" x14ac:dyDescent="0.3">
      <c r="A3069" s="123">
        <v>42844</v>
      </c>
      <c r="B3069" s="144">
        <v>0.208009805546993</v>
      </c>
    </row>
    <row r="3070" spans="1:2" x14ac:dyDescent="0.3">
      <c r="A3070" s="123">
        <v>42845</v>
      </c>
      <c r="B3070" s="144">
        <v>0.21480399713822601</v>
      </c>
    </row>
    <row r="3071" spans="1:2" x14ac:dyDescent="0.3">
      <c r="A3071" s="123">
        <v>42846</v>
      </c>
      <c r="B3071" s="144">
        <v>0.220785174734005</v>
      </c>
    </row>
    <row r="3072" spans="1:2" x14ac:dyDescent="0.3">
      <c r="A3072" s="123">
        <v>42849</v>
      </c>
      <c r="B3072" s="144">
        <v>0.22722203519894699</v>
      </c>
    </row>
    <row r="3073" spans="1:2" x14ac:dyDescent="0.3">
      <c r="A3073" s="123">
        <v>42850</v>
      </c>
      <c r="B3073" s="144">
        <v>0.23123862639482401</v>
      </c>
    </row>
    <row r="3074" spans="1:2" x14ac:dyDescent="0.3">
      <c r="A3074" s="123">
        <v>42851</v>
      </c>
      <c r="B3074" s="144">
        <v>0.2342058272635</v>
      </c>
    </row>
    <row r="3075" spans="1:2" x14ac:dyDescent="0.3">
      <c r="A3075" s="123">
        <v>42852</v>
      </c>
      <c r="B3075" s="144">
        <v>0.237105154633654</v>
      </c>
    </row>
    <row r="3076" spans="1:2" x14ac:dyDescent="0.3">
      <c r="A3076" s="123">
        <v>42853</v>
      </c>
      <c r="B3076" s="144">
        <v>0.23915486610070399</v>
      </c>
    </row>
    <row r="3077" spans="1:2" x14ac:dyDescent="0.3">
      <c r="A3077" s="123">
        <v>42857</v>
      </c>
      <c r="B3077" s="144">
        <v>0.23597045243523601</v>
      </c>
    </row>
    <row r="3078" spans="1:2" x14ac:dyDescent="0.3">
      <c r="A3078" s="123">
        <v>42858</v>
      </c>
      <c r="B3078" s="144">
        <v>0.234639727674085</v>
      </c>
    </row>
    <row r="3079" spans="1:2" x14ac:dyDescent="0.3">
      <c r="A3079" s="123">
        <v>42859</v>
      </c>
      <c r="B3079" s="144">
        <v>0.23237855060817</v>
      </c>
    </row>
    <row r="3080" spans="1:2" x14ac:dyDescent="0.3">
      <c r="A3080" s="123">
        <v>42860</v>
      </c>
      <c r="B3080" s="144">
        <v>0.23019268356596301</v>
      </c>
    </row>
    <row r="3081" spans="1:2" x14ac:dyDescent="0.3">
      <c r="A3081" s="123">
        <v>42863</v>
      </c>
      <c r="B3081" s="144">
        <v>0.22730743391316499</v>
      </c>
    </row>
    <row r="3082" spans="1:2" x14ac:dyDescent="0.3">
      <c r="A3082" s="123">
        <v>42864</v>
      </c>
      <c r="B3082" s="144">
        <v>0.22530019708639701</v>
      </c>
    </row>
    <row r="3083" spans="1:2" x14ac:dyDescent="0.3">
      <c r="A3083" s="123">
        <v>42865</v>
      </c>
      <c r="B3083" s="144">
        <v>0.223996122939978</v>
      </c>
    </row>
    <row r="3084" spans="1:2" x14ac:dyDescent="0.3">
      <c r="A3084" s="123">
        <v>42866</v>
      </c>
      <c r="B3084" s="144">
        <v>0.222405818673102</v>
      </c>
    </row>
    <row r="3085" spans="1:2" x14ac:dyDescent="0.3">
      <c r="A3085" s="123">
        <v>42867</v>
      </c>
      <c r="B3085" s="144">
        <v>0.22382213720652999</v>
      </c>
    </row>
    <row r="3086" spans="1:2" x14ac:dyDescent="0.3">
      <c r="A3086" s="123">
        <v>42870</v>
      </c>
      <c r="B3086" s="144">
        <v>0.22494640778184399</v>
      </c>
    </row>
    <row r="3087" spans="1:2" x14ac:dyDescent="0.3">
      <c r="A3087" s="123">
        <v>42871</v>
      </c>
      <c r="B3087" s="144">
        <v>0.22797438098546999</v>
      </c>
    </row>
    <row r="3088" spans="1:2" x14ac:dyDescent="0.3">
      <c r="A3088" s="123">
        <v>42872</v>
      </c>
      <c r="B3088" s="144">
        <v>0.23100294782127201</v>
      </c>
    </row>
    <row r="3089" spans="1:2" x14ac:dyDescent="0.3">
      <c r="A3089" s="123">
        <v>42873</v>
      </c>
      <c r="B3089" s="144">
        <v>0.23163741430680199</v>
      </c>
    </row>
    <row r="3090" spans="1:2" x14ac:dyDescent="0.3">
      <c r="A3090" s="123">
        <v>42874</v>
      </c>
      <c r="B3090" s="144">
        <v>0.23139776458163999</v>
      </c>
    </row>
    <row r="3091" spans="1:2" x14ac:dyDescent="0.3">
      <c r="A3091" s="123">
        <v>42877</v>
      </c>
      <c r="B3091" s="144">
        <v>0.229718629358964</v>
      </c>
    </row>
    <row r="3092" spans="1:2" x14ac:dyDescent="0.3">
      <c r="A3092" s="123">
        <v>42878</v>
      </c>
      <c r="B3092" s="144">
        <v>0.22837049795075101</v>
      </c>
    </row>
    <row r="3093" spans="1:2" x14ac:dyDescent="0.3">
      <c r="A3093" s="123">
        <v>42879</v>
      </c>
      <c r="B3093" s="144">
        <v>0.228696077916344</v>
      </c>
    </row>
    <row r="3094" spans="1:2" x14ac:dyDescent="0.3">
      <c r="A3094" s="123">
        <v>42880</v>
      </c>
      <c r="B3094" s="144">
        <v>0.22888880145117901</v>
      </c>
    </row>
    <row r="3095" spans="1:2" x14ac:dyDescent="0.3">
      <c r="A3095" s="123">
        <v>42881</v>
      </c>
      <c r="B3095" s="144">
        <v>0.230244093884208</v>
      </c>
    </row>
    <row r="3096" spans="1:2" x14ac:dyDescent="0.3">
      <c r="A3096" s="123">
        <v>42884</v>
      </c>
      <c r="B3096" s="144">
        <v>0.23306143705990301</v>
      </c>
    </row>
    <row r="3097" spans="1:2" x14ac:dyDescent="0.3">
      <c r="A3097" s="123">
        <v>42885</v>
      </c>
      <c r="B3097" s="144">
        <v>0.23341655366525399</v>
      </c>
    </row>
    <row r="3098" spans="1:2" x14ac:dyDescent="0.3">
      <c r="A3098" s="123">
        <v>42886</v>
      </c>
      <c r="B3098" s="144">
        <v>0.23530316085376601</v>
      </c>
    </row>
    <row r="3099" spans="1:2" x14ac:dyDescent="0.3">
      <c r="A3099" s="123">
        <v>42887</v>
      </c>
      <c r="B3099" s="144">
        <v>0.23511994114444701</v>
      </c>
    </row>
    <row r="3100" spans="1:2" x14ac:dyDescent="0.3">
      <c r="A3100" s="123">
        <v>42888</v>
      </c>
      <c r="B3100" s="144">
        <v>0.23282772108074101</v>
      </c>
    </row>
    <row r="3101" spans="1:2" x14ac:dyDescent="0.3">
      <c r="A3101" s="123">
        <v>42892</v>
      </c>
      <c r="B3101" s="144">
        <v>0.23516242223556</v>
      </c>
    </row>
    <row r="3102" spans="1:2" x14ac:dyDescent="0.3">
      <c r="A3102" s="123">
        <v>42893</v>
      </c>
      <c r="B3102" s="144">
        <v>0.233501590388695</v>
      </c>
    </row>
    <row r="3103" spans="1:2" x14ac:dyDescent="0.3">
      <c r="A3103" s="123">
        <v>42894</v>
      </c>
      <c r="B3103" s="144">
        <v>0.23456483099085301</v>
      </c>
    </row>
    <row r="3104" spans="1:2" x14ac:dyDescent="0.3">
      <c r="A3104" s="123">
        <v>42895</v>
      </c>
      <c r="B3104" s="144">
        <v>0.237382843261773</v>
      </c>
    </row>
    <row r="3105" spans="1:2" x14ac:dyDescent="0.3">
      <c r="A3105" s="123">
        <v>42898</v>
      </c>
      <c r="B3105" s="144">
        <v>0.24005936384916399</v>
      </c>
    </row>
    <row r="3106" spans="1:2" x14ac:dyDescent="0.3">
      <c r="A3106" s="123">
        <v>42899</v>
      </c>
      <c r="B3106" s="144">
        <v>0.23674861982828499</v>
      </c>
    </row>
    <row r="3107" spans="1:2" x14ac:dyDescent="0.3">
      <c r="A3107" s="123">
        <v>42900</v>
      </c>
      <c r="B3107" s="144">
        <v>0.23053628555797001</v>
      </c>
    </row>
    <row r="3108" spans="1:2" x14ac:dyDescent="0.3">
      <c r="A3108" s="123">
        <v>42901</v>
      </c>
      <c r="B3108" s="144">
        <v>0.22561911697849699</v>
      </c>
    </row>
    <row r="3109" spans="1:2" x14ac:dyDescent="0.3">
      <c r="A3109" s="123">
        <v>42902</v>
      </c>
      <c r="B3109" s="144">
        <v>0.22167145141750699</v>
      </c>
    </row>
    <row r="3110" spans="1:2" x14ac:dyDescent="0.3">
      <c r="A3110" s="123">
        <v>42905</v>
      </c>
      <c r="B3110" s="144">
        <v>0.21620801256033201</v>
      </c>
    </row>
    <row r="3111" spans="1:2" x14ac:dyDescent="0.3">
      <c r="A3111" s="123">
        <v>42906</v>
      </c>
      <c r="B3111" s="144">
        <v>0.21123881282802601</v>
      </c>
    </row>
    <row r="3112" spans="1:2" x14ac:dyDescent="0.3">
      <c r="A3112" s="123">
        <v>42907</v>
      </c>
      <c r="B3112" s="144">
        <v>0.207465683621117</v>
      </c>
    </row>
    <row r="3113" spans="1:2" x14ac:dyDescent="0.3">
      <c r="A3113" s="123">
        <v>42908</v>
      </c>
      <c r="B3113" s="144">
        <v>0.20543804798519</v>
      </c>
    </row>
    <row r="3114" spans="1:2" x14ac:dyDescent="0.3">
      <c r="A3114" s="123">
        <v>42909</v>
      </c>
      <c r="B3114" s="144">
        <v>0.20257303315605599</v>
      </c>
    </row>
    <row r="3115" spans="1:2" x14ac:dyDescent="0.3">
      <c r="A3115" s="123">
        <v>42912</v>
      </c>
      <c r="B3115" s="144">
        <v>0.20126318188936401</v>
      </c>
    </row>
    <row r="3116" spans="1:2" x14ac:dyDescent="0.3">
      <c r="A3116" s="123">
        <v>42913</v>
      </c>
      <c r="B3116" s="144">
        <v>0.200720034936929</v>
      </c>
    </row>
    <row r="3117" spans="1:2" x14ac:dyDescent="0.3">
      <c r="A3117" s="123">
        <v>42914</v>
      </c>
      <c r="B3117" s="144">
        <v>0.20161639395275899</v>
      </c>
    </row>
    <row r="3118" spans="1:2" x14ac:dyDescent="0.3">
      <c r="A3118" s="123">
        <v>42915</v>
      </c>
      <c r="B3118" s="144">
        <v>0.20207455200811</v>
      </c>
    </row>
    <row r="3119" spans="1:2" x14ac:dyDescent="0.3">
      <c r="A3119" s="123">
        <v>42916</v>
      </c>
      <c r="B3119" s="144">
        <v>0.20247699468712699</v>
      </c>
    </row>
    <row r="3120" spans="1:2" x14ac:dyDescent="0.3">
      <c r="A3120" s="123">
        <v>42919</v>
      </c>
      <c r="B3120" s="144">
        <v>0.19881755872590301</v>
      </c>
    </row>
    <row r="3121" spans="1:2" x14ac:dyDescent="0.3">
      <c r="A3121" s="123">
        <v>42920</v>
      </c>
      <c r="B3121" s="144">
        <v>0.19668386615249001</v>
      </c>
    </row>
    <row r="3122" spans="1:2" x14ac:dyDescent="0.3">
      <c r="A3122" s="123">
        <v>42921</v>
      </c>
      <c r="B3122" s="144">
        <v>0.196755739145932</v>
      </c>
    </row>
    <row r="3123" spans="1:2" x14ac:dyDescent="0.3">
      <c r="A3123" s="123">
        <v>42922</v>
      </c>
      <c r="B3123" s="144">
        <v>0.199365900595847</v>
      </c>
    </row>
    <row r="3124" spans="1:2" x14ac:dyDescent="0.3">
      <c r="A3124" s="123">
        <v>42923</v>
      </c>
      <c r="B3124" s="144">
        <v>0.20093427951484299</v>
      </c>
    </row>
    <row r="3125" spans="1:2" x14ac:dyDescent="0.3">
      <c r="A3125" s="123">
        <v>42926</v>
      </c>
      <c r="B3125" s="144">
        <v>0.199760283700082</v>
      </c>
    </row>
    <row r="3126" spans="1:2" x14ac:dyDescent="0.3">
      <c r="A3126" s="123">
        <v>42927</v>
      </c>
      <c r="B3126" s="144">
        <v>0.198390150773779</v>
      </c>
    </row>
    <row r="3127" spans="1:2" x14ac:dyDescent="0.3">
      <c r="A3127" s="123">
        <v>42928</v>
      </c>
      <c r="B3127" s="144">
        <v>0.198314131625769</v>
      </c>
    </row>
    <row r="3128" spans="1:2" x14ac:dyDescent="0.3">
      <c r="A3128" s="123">
        <v>42929</v>
      </c>
      <c r="B3128" s="144">
        <v>0.19876125482354601</v>
      </c>
    </row>
    <row r="3129" spans="1:2" x14ac:dyDescent="0.3">
      <c r="A3129" s="123">
        <v>42930</v>
      </c>
      <c r="B3129" s="144">
        <v>0.198639804668543</v>
      </c>
    </row>
    <row r="3130" spans="1:2" x14ac:dyDescent="0.3">
      <c r="A3130" s="123">
        <v>42933</v>
      </c>
      <c r="B3130" s="144">
        <v>0.200484729991532</v>
      </c>
    </row>
    <row r="3131" spans="1:2" x14ac:dyDescent="0.3">
      <c r="A3131" s="123">
        <v>42934</v>
      </c>
      <c r="B3131" s="144">
        <v>0.200392768675376</v>
      </c>
    </row>
    <row r="3132" spans="1:2" x14ac:dyDescent="0.3">
      <c r="A3132" s="123">
        <v>42935</v>
      </c>
      <c r="B3132" s="144">
        <v>0.200222228239121</v>
      </c>
    </row>
    <row r="3133" spans="1:2" x14ac:dyDescent="0.3">
      <c r="A3133" s="123">
        <v>42936</v>
      </c>
      <c r="B3133" s="144">
        <v>0.20126192678051599</v>
      </c>
    </row>
    <row r="3134" spans="1:2" x14ac:dyDescent="0.3">
      <c r="A3134" s="123">
        <v>42937</v>
      </c>
      <c r="B3134" s="144">
        <v>0.20456245970249901</v>
      </c>
    </row>
    <row r="3135" spans="1:2" x14ac:dyDescent="0.3">
      <c r="A3135" s="123">
        <v>42940</v>
      </c>
      <c r="B3135" s="144">
        <v>0.203907044003175</v>
      </c>
    </row>
    <row r="3136" spans="1:2" x14ac:dyDescent="0.3">
      <c r="A3136" s="123">
        <v>42941</v>
      </c>
      <c r="B3136" s="144">
        <v>0.20030456631655999</v>
      </c>
    </row>
    <row r="3137" spans="1:2" x14ac:dyDescent="0.3">
      <c r="A3137" s="123">
        <v>42942</v>
      </c>
      <c r="B3137" s="144">
        <v>0.19921438311077699</v>
      </c>
    </row>
    <row r="3138" spans="1:2" x14ac:dyDescent="0.3">
      <c r="A3138" s="123">
        <v>42943</v>
      </c>
      <c r="B3138" s="144">
        <v>0.20056202612444399</v>
      </c>
    </row>
    <row r="3139" spans="1:2" x14ac:dyDescent="0.3">
      <c r="A3139" s="123">
        <v>42944</v>
      </c>
      <c r="B3139" s="144">
        <v>0.201686516127138</v>
      </c>
    </row>
    <row r="3140" spans="1:2" x14ac:dyDescent="0.3">
      <c r="A3140" s="123">
        <v>42947</v>
      </c>
      <c r="B3140" s="144">
        <v>0.202306926772931</v>
      </c>
    </row>
    <row r="3141" spans="1:2" x14ac:dyDescent="0.3">
      <c r="A3141" s="123">
        <v>42948</v>
      </c>
      <c r="B3141" s="144">
        <v>0.20598217052617401</v>
      </c>
    </row>
    <row r="3142" spans="1:2" x14ac:dyDescent="0.3">
      <c r="A3142" s="123">
        <v>42949</v>
      </c>
      <c r="B3142" s="144">
        <v>0.207362449693128</v>
      </c>
    </row>
    <row r="3143" spans="1:2" x14ac:dyDescent="0.3">
      <c r="A3143" s="123">
        <v>42950</v>
      </c>
      <c r="B3143" s="144">
        <v>0.20669024584427401</v>
      </c>
    </row>
    <row r="3144" spans="1:2" x14ac:dyDescent="0.3">
      <c r="A3144" s="123">
        <v>42951</v>
      </c>
      <c r="B3144" s="144">
        <v>0.207697525584215</v>
      </c>
    </row>
    <row r="3145" spans="1:2" x14ac:dyDescent="0.3">
      <c r="A3145" s="123">
        <v>42954</v>
      </c>
      <c r="B3145" s="144">
        <v>0.209975786874081</v>
      </c>
    </row>
    <row r="3146" spans="1:2" x14ac:dyDescent="0.3">
      <c r="A3146" s="123">
        <v>42955</v>
      </c>
      <c r="B3146" s="144">
        <v>0.21199892144145599</v>
      </c>
    </row>
    <row r="3147" spans="1:2" x14ac:dyDescent="0.3">
      <c r="A3147" s="123">
        <v>42956</v>
      </c>
      <c r="B3147" s="144">
        <v>0.21717266822971901</v>
      </c>
    </row>
    <row r="3148" spans="1:2" x14ac:dyDescent="0.3">
      <c r="A3148" s="123">
        <v>42957</v>
      </c>
      <c r="B3148" s="144">
        <v>0.22277655261412799</v>
      </c>
    </row>
    <row r="3149" spans="1:2" x14ac:dyDescent="0.3">
      <c r="A3149" s="123">
        <v>42958</v>
      </c>
      <c r="B3149" s="144">
        <v>0.22590529169867299</v>
      </c>
    </row>
    <row r="3150" spans="1:2" x14ac:dyDescent="0.3">
      <c r="A3150" s="123">
        <v>42962</v>
      </c>
      <c r="B3150" s="144">
        <v>0.22488955042759401</v>
      </c>
    </row>
    <row r="3151" spans="1:2" x14ac:dyDescent="0.3">
      <c r="A3151" s="123">
        <v>42963</v>
      </c>
      <c r="B3151" s="144">
        <v>0.22192185828306901</v>
      </c>
    </row>
    <row r="3152" spans="1:2" x14ac:dyDescent="0.3">
      <c r="A3152" s="123">
        <v>42964</v>
      </c>
      <c r="B3152" s="144">
        <v>0.218913846970031</v>
      </c>
    </row>
    <row r="3153" spans="1:2" x14ac:dyDescent="0.3">
      <c r="A3153" s="123">
        <v>42965</v>
      </c>
      <c r="B3153" s="144">
        <v>0.21358561113505101</v>
      </c>
    </row>
    <row r="3154" spans="1:2" x14ac:dyDescent="0.3">
      <c r="A3154" s="123">
        <v>42968</v>
      </c>
      <c r="B3154" s="144">
        <v>0.204854904234678</v>
      </c>
    </row>
    <row r="3155" spans="1:2" x14ac:dyDescent="0.3">
      <c r="A3155" s="123">
        <v>42969</v>
      </c>
      <c r="B3155" s="144">
        <v>0.19905668941224899</v>
      </c>
    </row>
    <row r="3156" spans="1:2" x14ac:dyDescent="0.3">
      <c r="A3156" s="123">
        <v>42970</v>
      </c>
      <c r="B3156" s="144">
        <v>0.194069792033566</v>
      </c>
    </row>
    <row r="3157" spans="1:2" x14ac:dyDescent="0.3">
      <c r="A3157" s="123">
        <v>42971</v>
      </c>
      <c r="B3157" s="144">
        <v>0.19266063922024701</v>
      </c>
    </row>
    <row r="3158" spans="1:2" x14ac:dyDescent="0.3">
      <c r="A3158" s="123">
        <v>42972</v>
      </c>
      <c r="B3158" s="144">
        <v>0.19267883898282001</v>
      </c>
    </row>
    <row r="3159" spans="1:2" x14ac:dyDescent="0.3">
      <c r="A3159" s="123">
        <v>42975</v>
      </c>
      <c r="B3159" s="144">
        <v>0.19428037304142601</v>
      </c>
    </row>
    <row r="3160" spans="1:2" x14ac:dyDescent="0.3">
      <c r="A3160" s="123">
        <v>42976</v>
      </c>
      <c r="B3160" s="144">
        <v>0.20070609837220599</v>
      </c>
    </row>
    <row r="3161" spans="1:2" x14ac:dyDescent="0.3">
      <c r="A3161" s="123">
        <v>42977</v>
      </c>
      <c r="B3161" s="144">
        <v>0.20811523969707199</v>
      </c>
    </row>
    <row r="3162" spans="1:2" x14ac:dyDescent="0.3">
      <c r="A3162" s="123">
        <v>42978</v>
      </c>
      <c r="B3162" s="144">
        <v>0.20825287741006801</v>
      </c>
    </row>
    <row r="3163" spans="1:2" x14ac:dyDescent="0.3">
      <c r="A3163" s="123">
        <v>42979</v>
      </c>
      <c r="B3163" s="144">
        <v>0.20302514851856901</v>
      </c>
    </row>
    <row r="3164" spans="1:2" x14ac:dyDescent="0.3">
      <c r="A3164" s="123">
        <v>42982</v>
      </c>
      <c r="B3164" s="144">
        <v>0.198035301090594</v>
      </c>
    </row>
    <row r="3165" spans="1:2" x14ac:dyDescent="0.3">
      <c r="A3165" s="123">
        <v>42983</v>
      </c>
      <c r="B3165" s="144">
        <v>0.19579753916592199</v>
      </c>
    </row>
    <row r="3166" spans="1:2" x14ac:dyDescent="0.3">
      <c r="A3166" s="123">
        <v>42984</v>
      </c>
      <c r="B3166" s="144">
        <v>0.19516881040450701</v>
      </c>
    </row>
    <row r="3167" spans="1:2" x14ac:dyDescent="0.3">
      <c r="A3167" s="123">
        <v>42985</v>
      </c>
      <c r="B3167" s="144">
        <v>0.19413994966915599</v>
      </c>
    </row>
    <row r="3168" spans="1:2" x14ac:dyDescent="0.3">
      <c r="A3168" s="123">
        <v>42986</v>
      </c>
      <c r="B3168" s="144">
        <v>0.19311137442208401</v>
      </c>
    </row>
    <row r="3169" spans="1:2" x14ac:dyDescent="0.3">
      <c r="A3169" s="123">
        <v>42989</v>
      </c>
      <c r="B3169" s="144">
        <v>0.19559411023767201</v>
      </c>
    </row>
    <row r="3170" spans="1:2" x14ac:dyDescent="0.3">
      <c r="A3170" s="123">
        <v>42990</v>
      </c>
      <c r="B3170" s="144">
        <v>0.19796303756754299</v>
      </c>
    </row>
    <row r="3171" spans="1:2" x14ac:dyDescent="0.3">
      <c r="A3171" s="123">
        <v>42991</v>
      </c>
      <c r="B3171" s="144">
        <v>0.19901848876084499</v>
      </c>
    </row>
    <row r="3172" spans="1:2" x14ac:dyDescent="0.3">
      <c r="A3172" s="123">
        <v>42992</v>
      </c>
      <c r="B3172" s="144">
        <v>0.20129698312855701</v>
      </c>
    </row>
    <row r="3173" spans="1:2" x14ac:dyDescent="0.3">
      <c r="A3173" s="123">
        <v>42993</v>
      </c>
      <c r="B3173" s="144">
        <v>0.206498525394924</v>
      </c>
    </row>
    <row r="3174" spans="1:2" x14ac:dyDescent="0.3">
      <c r="A3174" s="123">
        <v>42996</v>
      </c>
      <c r="B3174" s="144">
        <v>0.21247024300994899</v>
      </c>
    </row>
    <row r="3175" spans="1:2" x14ac:dyDescent="0.3">
      <c r="A3175" s="123">
        <v>42997</v>
      </c>
      <c r="B3175" s="144">
        <v>0.216923816718297</v>
      </c>
    </row>
    <row r="3176" spans="1:2" x14ac:dyDescent="0.3">
      <c r="A3176" s="123">
        <v>42998</v>
      </c>
      <c r="B3176" s="144">
        <v>0.220671589169574</v>
      </c>
    </row>
    <row r="3177" spans="1:2" x14ac:dyDescent="0.3">
      <c r="A3177" s="123">
        <v>42999</v>
      </c>
      <c r="B3177" s="144">
        <v>0.22362574742233701</v>
      </c>
    </row>
    <row r="3178" spans="1:2" x14ac:dyDescent="0.3">
      <c r="A3178" s="123">
        <v>43000</v>
      </c>
      <c r="B3178" s="144">
        <v>0.224843288200895</v>
      </c>
    </row>
    <row r="3179" spans="1:2" x14ac:dyDescent="0.3">
      <c r="A3179" s="123">
        <v>43003</v>
      </c>
      <c r="B3179" s="144">
        <v>0.226366636599514</v>
      </c>
    </row>
    <row r="3180" spans="1:2" x14ac:dyDescent="0.3">
      <c r="A3180" s="123">
        <v>43004</v>
      </c>
      <c r="B3180" s="144">
        <v>0.229315437152737</v>
      </c>
    </row>
    <row r="3181" spans="1:2" x14ac:dyDescent="0.3">
      <c r="A3181" s="123">
        <v>43005</v>
      </c>
      <c r="B3181" s="144">
        <v>0.23146435874797699</v>
      </c>
    </row>
    <row r="3182" spans="1:2" x14ac:dyDescent="0.3">
      <c r="A3182" s="123">
        <v>43006</v>
      </c>
      <c r="B3182" s="144">
        <v>0.23018826854037899</v>
      </c>
    </row>
    <row r="3183" spans="1:2" x14ac:dyDescent="0.3">
      <c r="A3183" s="123">
        <v>43007</v>
      </c>
      <c r="B3183" s="144">
        <v>0.227790947109168</v>
      </c>
    </row>
    <row r="3184" spans="1:2" x14ac:dyDescent="0.3">
      <c r="A3184" s="123">
        <v>43010</v>
      </c>
      <c r="B3184" s="144">
        <v>0.22251891478969499</v>
      </c>
    </row>
    <row r="3185" spans="1:2" x14ac:dyDescent="0.3">
      <c r="A3185" s="123">
        <v>43011</v>
      </c>
      <c r="B3185" s="144">
        <v>0.21966691382315401</v>
      </c>
    </row>
    <row r="3186" spans="1:2" x14ac:dyDescent="0.3">
      <c r="A3186" s="123">
        <v>43012</v>
      </c>
      <c r="B3186" s="144">
        <v>0.216850538158461</v>
      </c>
    </row>
    <row r="3187" spans="1:2" x14ac:dyDescent="0.3">
      <c r="A3187" s="123">
        <v>43013</v>
      </c>
      <c r="B3187" s="144">
        <v>0.212091749739756</v>
      </c>
    </row>
    <row r="3188" spans="1:2" x14ac:dyDescent="0.3">
      <c r="A3188" s="123">
        <v>43014</v>
      </c>
      <c r="B3188" s="144">
        <v>0.211697099562598</v>
      </c>
    </row>
    <row r="3189" spans="1:2" x14ac:dyDescent="0.3">
      <c r="A3189" s="123">
        <v>43017</v>
      </c>
      <c r="B3189" s="144">
        <v>0.21052476184046601</v>
      </c>
    </row>
    <row r="3190" spans="1:2" x14ac:dyDescent="0.3">
      <c r="A3190" s="123">
        <v>43018</v>
      </c>
      <c r="B3190" s="144">
        <v>0.21038155814603299</v>
      </c>
    </row>
    <row r="3191" spans="1:2" x14ac:dyDescent="0.3">
      <c r="A3191" s="123">
        <v>43019</v>
      </c>
      <c r="B3191" s="144">
        <v>0.20983473135518901</v>
      </c>
    </row>
    <row r="3192" spans="1:2" x14ac:dyDescent="0.3">
      <c r="A3192" s="123">
        <v>43020</v>
      </c>
      <c r="B3192" s="144">
        <v>0.20977927670170701</v>
      </c>
    </row>
    <row r="3193" spans="1:2" x14ac:dyDescent="0.3">
      <c r="A3193" s="123">
        <v>43021</v>
      </c>
      <c r="B3193" s="144">
        <v>0.20805970227786899</v>
      </c>
    </row>
    <row r="3194" spans="1:2" x14ac:dyDescent="0.3">
      <c r="A3194" s="123">
        <v>43024</v>
      </c>
      <c r="B3194" s="144">
        <v>0.20551314984804001</v>
      </c>
    </row>
    <row r="3195" spans="1:2" x14ac:dyDescent="0.3">
      <c r="A3195" s="123">
        <v>43025</v>
      </c>
      <c r="B3195" s="144">
        <v>0.20264829877086499</v>
      </c>
    </row>
    <row r="3196" spans="1:2" x14ac:dyDescent="0.3">
      <c r="A3196" s="123">
        <v>43026</v>
      </c>
      <c r="B3196" s="144">
        <v>0.19978283774167799</v>
      </c>
    </row>
    <row r="3197" spans="1:2" x14ac:dyDescent="0.3">
      <c r="A3197" s="123">
        <v>43027</v>
      </c>
      <c r="B3197" s="144">
        <v>0.19814988915107001</v>
      </c>
    </row>
    <row r="3198" spans="1:2" x14ac:dyDescent="0.3">
      <c r="A3198" s="123">
        <v>43028</v>
      </c>
      <c r="B3198" s="144">
        <v>0.197799746814808</v>
      </c>
    </row>
    <row r="3199" spans="1:2" x14ac:dyDescent="0.3">
      <c r="A3199" s="123">
        <v>43032</v>
      </c>
      <c r="B3199" s="144">
        <v>0.19824112624430901</v>
      </c>
    </row>
    <row r="3200" spans="1:2" x14ac:dyDescent="0.3">
      <c r="A3200" s="123">
        <v>43033</v>
      </c>
      <c r="B3200" s="144">
        <v>0.200223736698737</v>
      </c>
    </row>
    <row r="3201" spans="1:2" x14ac:dyDescent="0.3">
      <c r="A3201" s="123">
        <v>43034</v>
      </c>
      <c r="B3201" s="144">
        <v>0.20306179289522999</v>
      </c>
    </row>
    <row r="3202" spans="1:2" x14ac:dyDescent="0.3">
      <c r="A3202" s="123">
        <v>43035</v>
      </c>
      <c r="B3202" s="144">
        <v>0.20911839169707</v>
      </c>
    </row>
    <row r="3203" spans="1:2" x14ac:dyDescent="0.3">
      <c r="A3203" s="123">
        <v>43038</v>
      </c>
      <c r="B3203" s="144">
        <v>0.211593290095485</v>
      </c>
    </row>
    <row r="3204" spans="1:2" x14ac:dyDescent="0.3">
      <c r="A3204" s="123">
        <v>43039</v>
      </c>
      <c r="B3204" s="144">
        <v>0.211652854819699</v>
      </c>
    </row>
    <row r="3205" spans="1:2" x14ac:dyDescent="0.3">
      <c r="A3205" s="123">
        <v>43041</v>
      </c>
      <c r="B3205" s="144">
        <v>0.20789481647809099</v>
      </c>
    </row>
    <row r="3206" spans="1:2" x14ac:dyDescent="0.3">
      <c r="A3206" s="123">
        <v>43042</v>
      </c>
      <c r="B3206" s="144">
        <v>0.20740869023255901</v>
      </c>
    </row>
    <row r="3207" spans="1:2" x14ac:dyDescent="0.3">
      <c r="A3207" s="123">
        <v>43045</v>
      </c>
      <c r="B3207" s="144">
        <v>0.20373457680137799</v>
      </c>
    </row>
    <row r="3208" spans="1:2" x14ac:dyDescent="0.3">
      <c r="A3208" s="123">
        <v>43046</v>
      </c>
      <c r="B3208" s="144">
        <v>0.20055741760659501</v>
      </c>
    </row>
    <row r="3209" spans="1:2" x14ac:dyDescent="0.3">
      <c r="A3209" s="123">
        <v>43047</v>
      </c>
      <c r="B3209" s="144">
        <v>0.19734095857331599</v>
      </c>
    </row>
    <row r="3210" spans="1:2" x14ac:dyDescent="0.3">
      <c r="A3210" s="123">
        <v>43048</v>
      </c>
      <c r="B3210" s="144">
        <v>0.194462364926237</v>
      </c>
    </row>
    <row r="3211" spans="1:2" x14ac:dyDescent="0.3">
      <c r="A3211" s="123">
        <v>43049</v>
      </c>
      <c r="B3211" s="144">
        <v>0.19526143916173999</v>
      </c>
    </row>
    <row r="3212" spans="1:2" x14ac:dyDescent="0.3">
      <c r="A3212" s="123">
        <v>43052</v>
      </c>
      <c r="B3212" s="144">
        <v>0.19495733054610301</v>
      </c>
    </row>
    <row r="3213" spans="1:2" x14ac:dyDescent="0.3">
      <c r="A3213" s="123">
        <v>43053</v>
      </c>
      <c r="B3213" s="144">
        <v>0.19509063161360299</v>
      </c>
    </row>
    <row r="3214" spans="1:2" x14ac:dyDescent="0.3">
      <c r="A3214" s="123">
        <v>43054</v>
      </c>
      <c r="B3214" s="144">
        <v>0.19608267453085501</v>
      </c>
    </row>
    <row r="3215" spans="1:2" x14ac:dyDescent="0.3">
      <c r="A3215" s="123">
        <v>43055</v>
      </c>
      <c r="B3215" s="144">
        <v>0.19544860146562801</v>
      </c>
    </row>
    <row r="3216" spans="1:2" x14ac:dyDescent="0.3">
      <c r="A3216" s="123">
        <v>43056</v>
      </c>
      <c r="B3216" s="144">
        <v>0.19340321297364599</v>
      </c>
    </row>
    <row r="3217" spans="1:2" x14ac:dyDescent="0.3">
      <c r="A3217" s="123">
        <v>43059</v>
      </c>
      <c r="B3217" s="144">
        <v>0.193647616629231</v>
      </c>
    </row>
    <row r="3218" spans="1:2" x14ac:dyDescent="0.3">
      <c r="A3218" s="123">
        <v>43060</v>
      </c>
      <c r="B3218" s="144">
        <v>0.19471859437764799</v>
      </c>
    </row>
    <row r="3219" spans="1:2" x14ac:dyDescent="0.3">
      <c r="A3219" s="123">
        <v>43061</v>
      </c>
      <c r="B3219" s="144">
        <v>0.19521037085771201</v>
      </c>
    </row>
    <row r="3220" spans="1:2" x14ac:dyDescent="0.3">
      <c r="A3220" s="123">
        <v>43062</v>
      </c>
      <c r="B3220" s="144">
        <v>0.19416708090646001</v>
      </c>
    </row>
    <row r="3221" spans="1:2" x14ac:dyDescent="0.3">
      <c r="A3221" s="123">
        <v>43063</v>
      </c>
      <c r="B3221" s="144">
        <v>0.19307889254753099</v>
      </c>
    </row>
    <row r="3222" spans="1:2" x14ac:dyDescent="0.3">
      <c r="A3222" s="123">
        <v>43066</v>
      </c>
      <c r="B3222" s="144">
        <v>0.193068941634991</v>
      </c>
    </row>
    <row r="3223" spans="1:2" x14ac:dyDescent="0.3">
      <c r="A3223" s="123">
        <v>43067</v>
      </c>
      <c r="B3223" s="144">
        <v>0.19408234059622001</v>
      </c>
    </row>
    <row r="3224" spans="1:2" x14ac:dyDescent="0.3">
      <c r="A3224" s="123">
        <v>43068</v>
      </c>
      <c r="B3224" s="144">
        <v>0.19593789704430201</v>
      </c>
    </row>
    <row r="3225" spans="1:2" x14ac:dyDescent="0.3">
      <c r="A3225" s="123">
        <v>43069</v>
      </c>
      <c r="B3225" s="144">
        <v>0.19705452713427099</v>
      </c>
    </row>
    <row r="3226" spans="1:2" x14ac:dyDescent="0.3">
      <c r="A3226" s="123">
        <v>43070</v>
      </c>
      <c r="B3226" s="144">
        <v>0.19667972356226601</v>
      </c>
    </row>
    <row r="3227" spans="1:2" x14ac:dyDescent="0.3">
      <c r="A3227" s="123">
        <v>43073</v>
      </c>
      <c r="B3227" s="144">
        <v>0.19510728429388099</v>
      </c>
    </row>
    <row r="3228" spans="1:2" x14ac:dyDescent="0.3">
      <c r="A3228" s="123">
        <v>43074</v>
      </c>
      <c r="B3228" s="144">
        <v>0.193134582714897</v>
      </c>
    </row>
    <row r="3229" spans="1:2" x14ac:dyDescent="0.3">
      <c r="A3229" s="123">
        <v>43075</v>
      </c>
      <c r="B3229" s="144">
        <v>0.19168791577961</v>
      </c>
    </row>
    <row r="3230" spans="1:2" x14ac:dyDescent="0.3">
      <c r="A3230" s="123">
        <v>43076</v>
      </c>
      <c r="B3230" s="144">
        <v>0.19086195821427199</v>
      </c>
    </row>
    <row r="3231" spans="1:2" x14ac:dyDescent="0.3">
      <c r="A3231" s="123">
        <v>43077</v>
      </c>
      <c r="B3231" s="144">
        <v>0.19170782233543299</v>
      </c>
    </row>
    <row r="3232" spans="1:2" x14ac:dyDescent="0.3">
      <c r="A3232" s="123">
        <v>43080</v>
      </c>
      <c r="B3232" s="144">
        <v>0.19194192428692899</v>
      </c>
    </row>
    <row r="3233" spans="1:2" x14ac:dyDescent="0.3">
      <c r="A3233" s="123">
        <v>43081</v>
      </c>
      <c r="B3233" s="144">
        <v>0.19278994055829901</v>
      </c>
    </row>
    <row r="3234" spans="1:2" x14ac:dyDescent="0.3">
      <c r="A3234" s="123">
        <v>43082</v>
      </c>
      <c r="B3234" s="144">
        <v>0.19567554965891701</v>
      </c>
    </row>
    <row r="3235" spans="1:2" x14ac:dyDescent="0.3">
      <c r="A3235" s="123">
        <v>43083</v>
      </c>
      <c r="B3235" s="144">
        <v>0.19741334820202799</v>
      </c>
    </row>
    <row r="3236" spans="1:2" x14ac:dyDescent="0.3">
      <c r="A3236" s="123">
        <v>43084</v>
      </c>
      <c r="B3236" s="144">
        <v>0.19827919210801001</v>
      </c>
    </row>
    <row r="3237" spans="1:2" x14ac:dyDescent="0.3">
      <c r="A3237" s="123">
        <v>43087</v>
      </c>
      <c r="B3237" s="144">
        <v>0.20026352221007901</v>
      </c>
    </row>
    <row r="3238" spans="1:2" x14ac:dyDescent="0.3">
      <c r="A3238" s="123">
        <v>43088</v>
      </c>
      <c r="B3238" s="144">
        <v>0.19968259887899101</v>
      </c>
    </row>
    <row r="3239" spans="1:2" x14ac:dyDescent="0.3">
      <c r="A3239" s="123">
        <v>43089</v>
      </c>
      <c r="B3239" s="144">
        <v>0.200787048383437</v>
      </c>
    </row>
    <row r="3240" spans="1:2" x14ac:dyDescent="0.3">
      <c r="A3240" s="123">
        <v>43090</v>
      </c>
      <c r="B3240" s="144">
        <v>0.19650807686025201</v>
      </c>
    </row>
    <row r="3241" spans="1:2" x14ac:dyDescent="0.3">
      <c r="A3241" s="123">
        <v>43091</v>
      </c>
      <c r="B3241" s="144">
        <v>0.191516746863481</v>
      </c>
    </row>
    <row r="3242" spans="1:2" x14ac:dyDescent="0.3">
      <c r="A3242" s="123">
        <v>43096</v>
      </c>
      <c r="B3242" s="144">
        <v>0.18599449425057099</v>
      </c>
    </row>
    <row r="3243" spans="1:2" x14ac:dyDescent="0.3">
      <c r="A3243" s="123">
        <v>43097</v>
      </c>
      <c r="B3243" s="144">
        <v>0.18188620068657299</v>
      </c>
    </row>
    <row r="3244" spans="1:2" x14ac:dyDescent="0.3">
      <c r="A3244" s="123">
        <v>43098</v>
      </c>
      <c r="B3244" s="144">
        <v>0.179287456897571</v>
      </c>
    </row>
    <row r="3245" spans="1:2" x14ac:dyDescent="0.3">
      <c r="A3245" s="123">
        <v>43102</v>
      </c>
      <c r="B3245" s="144">
        <v>0.17398992139075201</v>
      </c>
    </row>
    <row r="3246" spans="1:2" x14ac:dyDescent="0.3">
      <c r="A3246" s="123">
        <v>43103</v>
      </c>
      <c r="B3246" s="144">
        <v>0.16970333292269499</v>
      </c>
    </row>
    <row r="3247" spans="1:2" x14ac:dyDescent="0.3">
      <c r="A3247" s="123">
        <v>43104</v>
      </c>
      <c r="B3247" s="144">
        <v>0.164983381368209</v>
      </c>
    </row>
    <row r="3248" spans="1:2" x14ac:dyDescent="0.3">
      <c r="A3248" s="123">
        <v>43105</v>
      </c>
      <c r="B3248" s="144">
        <v>0.16102574895527599</v>
      </c>
    </row>
    <row r="3249" spans="1:2" x14ac:dyDescent="0.3">
      <c r="A3249" s="123">
        <v>43108</v>
      </c>
      <c r="B3249" s="144">
        <v>0.15892575203637199</v>
      </c>
    </row>
    <row r="3250" spans="1:2" x14ac:dyDescent="0.3">
      <c r="A3250" s="123">
        <v>43109</v>
      </c>
      <c r="B3250" s="144">
        <v>0.158778162852653</v>
      </c>
    </row>
    <row r="3251" spans="1:2" x14ac:dyDescent="0.3">
      <c r="A3251" s="123">
        <v>43110</v>
      </c>
      <c r="B3251" s="144">
        <v>0.158522686252006</v>
      </c>
    </row>
    <row r="3252" spans="1:2" x14ac:dyDescent="0.3">
      <c r="A3252" s="123">
        <v>43111</v>
      </c>
      <c r="B3252" s="144">
        <v>0.15993131098795299</v>
      </c>
    </row>
    <row r="3253" spans="1:2" x14ac:dyDescent="0.3">
      <c r="A3253" s="123">
        <v>43112</v>
      </c>
      <c r="B3253" s="144">
        <v>0.16148470496727699</v>
      </c>
    </row>
    <row r="3254" spans="1:2" x14ac:dyDescent="0.3">
      <c r="A3254" s="123">
        <v>43115</v>
      </c>
      <c r="B3254" s="144">
        <v>0.16379113233130499</v>
      </c>
    </row>
    <row r="3255" spans="1:2" x14ac:dyDescent="0.3">
      <c r="A3255" s="123">
        <v>43116</v>
      </c>
      <c r="B3255" s="144">
        <v>0.16415142160965801</v>
      </c>
    </row>
    <row r="3256" spans="1:2" x14ac:dyDescent="0.3">
      <c r="A3256" s="123">
        <v>43117</v>
      </c>
      <c r="B3256" s="144">
        <v>0.163497094520269</v>
      </c>
    </row>
    <row r="3257" spans="1:2" x14ac:dyDescent="0.3">
      <c r="A3257" s="123">
        <v>43118</v>
      </c>
      <c r="B3257" s="144">
        <v>0.16299338505125699</v>
      </c>
    </row>
    <row r="3258" spans="1:2" x14ac:dyDescent="0.3">
      <c r="A3258" s="123">
        <v>43119</v>
      </c>
      <c r="B3258" s="144">
        <v>0.16338682861960299</v>
      </c>
    </row>
    <row r="3259" spans="1:2" x14ac:dyDescent="0.3">
      <c r="A3259" s="123">
        <v>43122</v>
      </c>
      <c r="B3259" s="144">
        <v>0.162181041153725</v>
      </c>
    </row>
    <row r="3260" spans="1:2" x14ac:dyDescent="0.3">
      <c r="A3260" s="123">
        <v>43123</v>
      </c>
      <c r="B3260" s="144">
        <v>0.160757051854831</v>
      </c>
    </row>
    <row r="3261" spans="1:2" x14ac:dyDescent="0.3">
      <c r="A3261" s="123">
        <v>43124</v>
      </c>
      <c r="B3261" s="144">
        <v>0.15857128142329499</v>
      </c>
    </row>
    <row r="3262" spans="1:2" x14ac:dyDescent="0.3">
      <c r="A3262" s="123">
        <v>43125</v>
      </c>
      <c r="B3262" s="144">
        <v>0.15812608194472799</v>
      </c>
    </row>
    <row r="3263" spans="1:2" x14ac:dyDescent="0.3">
      <c r="A3263" s="123">
        <v>43126</v>
      </c>
      <c r="B3263" s="144">
        <v>0.15724555130812801</v>
      </c>
    </row>
    <row r="3264" spans="1:2" x14ac:dyDescent="0.3">
      <c r="A3264" s="123">
        <v>43129</v>
      </c>
      <c r="B3264" s="144">
        <v>0.158199995552922</v>
      </c>
    </row>
    <row r="3265" spans="1:2" x14ac:dyDescent="0.3">
      <c r="A3265" s="123">
        <v>43130</v>
      </c>
      <c r="B3265" s="144">
        <v>0.15977228554984901</v>
      </c>
    </row>
    <row r="3266" spans="1:2" x14ac:dyDescent="0.3">
      <c r="A3266" s="123">
        <v>43131</v>
      </c>
      <c r="B3266" s="144">
        <v>0.161334111526756</v>
      </c>
    </row>
    <row r="3267" spans="1:2" x14ac:dyDescent="0.3">
      <c r="A3267" s="123">
        <v>43132</v>
      </c>
      <c r="B3267" s="144">
        <v>0.162684967289173</v>
      </c>
    </row>
    <row r="3268" spans="1:2" x14ac:dyDescent="0.3">
      <c r="A3268" s="123">
        <v>43133</v>
      </c>
      <c r="B3268" s="144">
        <v>0.16614820370817199</v>
      </c>
    </row>
    <row r="3269" spans="1:2" x14ac:dyDescent="0.3">
      <c r="A3269" s="123">
        <v>43136</v>
      </c>
      <c r="B3269" s="144">
        <v>0.16967491207586</v>
      </c>
    </row>
    <row r="3270" spans="1:2" x14ac:dyDescent="0.3">
      <c r="A3270" s="123">
        <v>43137</v>
      </c>
      <c r="B3270" s="144">
        <v>0.17431721456052099</v>
      </c>
    </row>
    <row r="3271" spans="1:2" x14ac:dyDescent="0.3">
      <c r="A3271" s="123">
        <v>43138</v>
      </c>
      <c r="B3271" s="144">
        <v>0.177373325590159</v>
      </c>
    </row>
    <row r="3272" spans="1:2" x14ac:dyDescent="0.3">
      <c r="A3272" s="123">
        <v>43139</v>
      </c>
      <c r="B3272" s="144">
        <v>0.185059908455697</v>
      </c>
    </row>
    <row r="3273" spans="1:2" x14ac:dyDescent="0.3">
      <c r="A3273" s="123">
        <v>43140</v>
      </c>
      <c r="B3273" s="144">
        <v>0.188353361026359</v>
      </c>
    </row>
    <row r="3274" spans="1:2" x14ac:dyDescent="0.3">
      <c r="A3274" s="123">
        <v>43143</v>
      </c>
      <c r="B3274" s="144">
        <v>0.18841760958645901</v>
      </c>
    </row>
    <row r="3275" spans="1:2" x14ac:dyDescent="0.3">
      <c r="A3275" s="123">
        <v>43144</v>
      </c>
      <c r="B3275" s="144">
        <v>0.18614028378233299</v>
      </c>
    </row>
    <row r="3276" spans="1:2" x14ac:dyDescent="0.3">
      <c r="A3276" s="123">
        <v>43145</v>
      </c>
      <c r="B3276" s="144">
        <v>0.181820347042149</v>
      </c>
    </row>
    <row r="3277" spans="1:2" x14ac:dyDescent="0.3">
      <c r="A3277" s="123">
        <v>43146</v>
      </c>
      <c r="B3277" s="144">
        <v>0.179479012514937</v>
      </c>
    </row>
    <row r="3278" spans="1:2" x14ac:dyDescent="0.3">
      <c r="A3278" s="123">
        <v>43147</v>
      </c>
      <c r="B3278" s="144">
        <v>0.17558763312841999</v>
      </c>
    </row>
    <row r="3279" spans="1:2" x14ac:dyDescent="0.3">
      <c r="A3279" s="123">
        <v>43150</v>
      </c>
      <c r="B3279" s="144">
        <v>0.17424279264412601</v>
      </c>
    </row>
    <row r="3280" spans="1:2" x14ac:dyDescent="0.3">
      <c r="A3280" s="123">
        <v>43151</v>
      </c>
      <c r="B3280" s="144">
        <v>0.17356557825051799</v>
      </c>
    </row>
    <row r="3281" spans="1:2" x14ac:dyDescent="0.3">
      <c r="A3281" s="123">
        <v>43152</v>
      </c>
      <c r="B3281" s="144">
        <v>0.17175395861536399</v>
      </c>
    </row>
    <row r="3282" spans="1:2" x14ac:dyDescent="0.3">
      <c r="A3282" s="123">
        <v>43153</v>
      </c>
      <c r="B3282" s="144">
        <v>0.16888600414426699</v>
      </c>
    </row>
    <row r="3283" spans="1:2" x14ac:dyDescent="0.3">
      <c r="A3283" s="123">
        <v>43154</v>
      </c>
      <c r="B3283" s="144">
        <v>0.167004733441527</v>
      </c>
    </row>
    <row r="3284" spans="1:2" x14ac:dyDescent="0.3">
      <c r="A3284" s="123">
        <v>43157</v>
      </c>
      <c r="B3284" s="144">
        <v>0.16515116765582699</v>
      </c>
    </row>
    <row r="3285" spans="1:2" x14ac:dyDescent="0.3">
      <c r="A3285" s="123">
        <v>43158</v>
      </c>
      <c r="B3285" s="144">
        <v>0.16459749103907501</v>
      </c>
    </row>
    <row r="3286" spans="1:2" x14ac:dyDescent="0.3">
      <c r="A3286" s="123">
        <v>43159</v>
      </c>
      <c r="B3286" s="144">
        <v>0.167009764827348</v>
      </c>
    </row>
    <row r="3287" spans="1:2" x14ac:dyDescent="0.3">
      <c r="A3287" s="123">
        <v>43160</v>
      </c>
      <c r="B3287" s="144">
        <v>0.16803539257289199</v>
      </c>
    </row>
    <row r="3288" spans="1:2" x14ac:dyDescent="0.3">
      <c r="A3288" s="123">
        <v>43161</v>
      </c>
      <c r="B3288" s="144">
        <v>0.170958234500176</v>
      </c>
    </row>
    <row r="3289" spans="1:2" x14ac:dyDescent="0.3">
      <c r="A3289" s="123">
        <v>43164</v>
      </c>
      <c r="B3289" s="144">
        <v>0.16931239126285999</v>
      </c>
    </row>
    <row r="3290" spans="1:2" x14ac:dyDescent="0.3">
      <c r="A3290" s="123">
        <v>43165</v>
      </c>
      <c r="B3290" s="144">
        <v>0.16984360463401499</v>
      </c>
    </row>
    <row r="3291" spans="1:2" x14ac:dyDescent="0.3">
      <c r="A3291" s="123">
        <v>43166</v>
      </c>
      <c r="B3291" s="144">
        <v>0.16825434036975601</v>
      </c>
    </row>
    <row r="3292" spans="1:2" x14ac:dyDescent="0.3">
      <c r="A3292" s="123">
        <v>43167</v>
      </c>
      <c r="B3292" s="144">
        <v>0.16697095323918501</v>
      </c>
    </row>
    <row r="3293" spans="1:2" x14ac:dyDescent="0.3">
      <c r="A3293" s="123">
        <v>43168</v>
      </c>
      <c r="B3293" s="144">
        <v>0.16341595790546301</v>
      </c>
    </row>
    <row r="3294" spans="1:2" x14ac:dyDescent="0.3">
      <c r="A3294" s="123">
        <v>43171</v>
      </c>
      <c r="B3294" s="144">
        <v>0.15957421496560201</v>
      </c>
    </row>
    <row r="3295" spans="1:2" x14ac:dyDescent="0.3">
      <c r="A3295" s="123">
        <v>43172</v>
      </c>
      <c r="B3295" s="144">
        <v>0.15872928862039501</v>
      </c>
    </row>
    <row r="3296" spans="1:2" x14ac:dyDescent="0.3">
      <c r="A3296" s="123">
        <v>43173</v>
      </c>
      <c r="B3296" s="144">
        <v>0.15438685905437599</v>
      </c>
    </row>
    <row r="3297" spans="1:2" x14ac:dyDescent="0.3">
      <c r="A3297" s="123">
        <v>43178</v>
      </c>
      <c r="B3297" s="144">
        <v>0.15140169055996799</v>
      </c>
    </row>
    <row r="3298" spans="1:2" x14ac:dyDescent="0.3">
      <c r="A3298" s="123">
        <v>43179</v>
      </c>
      <c r="B3298" s="144">
        <v>0.14811077752738999</v>
      </c>
    </row>
    <row r="3299" spans="1:2" x14ac:dyDescent="0.3">
      <c r="A3299" s="123">
        <v>43180</v>
      </c>
      <c r="B3299" s="144">
        <v>0.14833744719592201</v>
      </c>
    </row>
    <row r="3300" spans="1:2" x14ac:dyDescent="0.3">
      <c r="A3300" s="123">
        <v>43181</v>
      </c>
      <c r="B3300" s="144">
        <v>0.14940926272274399</v>
      </c>
    </row>
    <row r="3301" spans="1:2" x14ac:dyDescent="0.3">
      <c r="A3301" s="123">
        <v>43182</v>
      </c>
      <c r="B3301" s="144">
        <v>0.15159228413360101</v>
      </c>
    </row>
    <row r="3302" spans="1:2" x14ac:dyDescent="0.3">
      <c r="A3302" s="123">
        <v>43185</v>
      </c>
      <c r="B3302" s="144">
        <v>0.151714542961917</v>
      </c>
    </row>
    <row r="3303" spans="1:2" x14ac:dyDescent="0.3">
      <c r="A3303" s="123">
        <v>43186</v>
      </c>
      <c r="B3303" s="144">
        <v>0.151539678517252</v>
      </c>
    </row>
    <row r="3304" spans="1:2" x14ac:dyDescent="0.3">
      <c r="A3304" s="123">
        <v>43187</v>
      </c>
      <c r="B3304" s="144">
        <v>0.15108057724426999</v>
      </c>
    </row>
    <row r="3305" spans="1:2" x14ac:dyDescent="0.3">
      <c r="A3305" s="123">
        <v>43188</v>
      </c>
      <c r="B3305" s="144">
        <v>0.15141803334419099</v>
      </c>
    </row>
    <row r="3306" spans="1:2" x14ac:dyDescent="0.3">
      <c r="A3306" s="123">
        <v>43193</v>
      </c>
      <c r="B3306" s="144">
        <v>0.15121336511595099</v>
      </c>
    </row>
    <row r="3307" spans="1:2" x14ac:dyDescent="0.3">
      <c r="A3307" s="123">
        <v>43194</v>
      </c>
      <c r="B3307" s="144">
        <v>0.14893573107881</v>
      </c>
    </row>
    <row r="3308" spans="1:2" x14ac:dyDescent="0.3">
      <c r="A3308" s="123">
        <v>43195</v>
      </c>
      <c r="B3308" s="144">
        <v>0.14614633825461901</v>
      </c>
    </row>
    <row r="3309" spans="1:2" x14ac:dyDescent="0.3">
      <c r="A3309" s="123">
        <v>43196</v>
      </c>
      <c r="B3309" s="144">
        <v>0.14492046041259701</v>
      </c>
    </row>
    <row r="3310" spans="1:2" x14ac:dyDescent="0.3">
      <c r="A3310" s="123">
        <v>43199</v>
      </c>
      <c r="B3310" s="144">
        <v>0.14143816563455899</v>
      </c>
    </row>
    <row r="3311" spans="1:2" x14ac:dyDescent="0.3">
      <c r="A3311" s="123">
        <v>43200</v>
      </c>
      <c r="B3311" s="144">
        <v>0.13983360612704601</v>
      </c>
    </row>
    <row r="3312" spans="1:2" x14ac:dyDescent="0.3">
      <c r="A3312" s="123">
        <v>43201</v>
      </c>
      <c r="B3312" s="144">
        <v>0.13853881122048201</v>
      </c>
    </row>
    <row r="3313" spans="1:2" x14ac:dyDescent="0.3">
      <c r="A3313" s="123">
        <v>43202</v>
      </c>
      <c r="B3313" s="144">
        <v>0.13866113358763699</v>
      </c>
    </row>
    <row r="3314" spans="1:2" x14ac:dyDescent="0.3">
      <c r="A3314" s="123">
        <v>43203</v>
      </c>
      <c r="B3314" s="144">
        <v>0.137680537725413</v>
      </c>
    </row>
    <row r="3315" spans="1:2" x14ac:dyDescent="0.3">
      <c r="A3315" s="123">
        <v>43206</v>
      </c>
      <c r="B3315" s="144">
        <v>0.137328171992703</v>
      </c>
    </row>
    <row r="3316" spans="1:2" x14ac:dyDescent="0.3">
      <c r="A3316" s="123">
        <v>43207</v>
      </c>
      <c r="B3316" s="144">
        <v>0.13752364206509901</v>
      </c>
    </row>
    <row r="3317" spans="1:2" x14ac:dyDescent="0.3">
      <c r="A3317" s="123">
        <v>43208</v>
      </c>
      <c r="B3317" s="144">
        <v>0.13803915603761399</v>
      </c>
    </row>
    <row r="3318" spans="1:2" x14ac:dyDescent="0.3">
      <c r="A3318" s="123">
        <v>43209</v>
      </c>
      <c r="B3318" s="144">
        <v>0.137647090450568</v>
      </c>
    </row>
    <row r="3319" spans="1:2" x14ac:dyDescent="0.3">
      <c r="A3319" s="123">
        <v>43210</v>
      </c>
      <c r="B3319" s="144">
        <v>0.13749629289885301</v>
      </c>
    </row>
    <row r="3320" spans="1:2" x14ac:dyDescent="0.3">
      <c r="A3320" s="123">
        <v>43213</v>
      </c>
      <c r="B3320" s="144">
        <v>0.13897429456466301</v>
      </c>
    </row>
    <row r="3321" spans="1:2" x14ac:dyDescent="0.3">
      <c r="A3321" s="123">
        <v>43214</v>
      </c>
      <c r="B3321" s="144">
        <v>0.141027518754195</v>
      </c>
    </row>
    <row r="3322" spans="1:2" x14ac:dyDescent="0.3">
      <c r="A3322" s="123">
        <v>43215</v>
      </c>
      <c r="B3322" s="144">
        <v>0.14294299639364499</v>
      </c>
    </row>
    <row r="3323" spans="1:2" x14ac:dyDescent="0.3">
      <c r="A3323" s="123">
        <v>43216</v>
      </c>
      <c r="B3323" s="144">
        <v>0.14379453879622101</v>
      </c>
    </row>
    <row r="3324" spans="1:2" x14ac:dyDescent="0.3">
      <c r="A3324" s="123">
        <v>43217</v>
      </c>
      <c r="B3324" s="144">
        <v>0.14527239495022301</v>
      </c>
    </row>
    <row r="3325" spans="1:2" x14ac:dyDescent="0.3">
      <c r="A3325" s="123">
        <v>43222</v>
      </c>
      <c r="B3325" s="144">
        <v>0.147828182073792</v>
      </c>
    </row>
    <row r="3326" spans="1:2" x14ac:dyDescent="0.3">
      <c r="A3326" s="123">
        <v>43223</v>
      </c>
      <c r="B3326" s="144">
        <v>0.14956628523209101</v>
      </c>
    </row>
    <row r="3327" spans="1:2" x14ac:dyDescent="0.3">
      <c r="A3327" s="123">
        <v>43224</v>
      </c>
      <c r="B3327" s="144">
        <v>0.14802531532763299</v>
      </c>
    </row>
    <row r="3328" spans="1:2" x14ac:dyDescent="0.3">
      <c r="A3328" s="123">
        <v>43227</v>
      </c>
      <c r="B3328" s="144">
        <v>0.143617217794724</v>
      </c>
    </row>
    <row r="3329" spans="1:2" x14ac:dyDescent="0.3">
      <c r="A3329" s="123">
        <v>43228</v>
      </c>
      <c r="B3329" s="144">
        <v>0.14430497270583401</v>
      </c>
    </row>
    <row r="3330" spans="1:2" x14ac:dyDescent="0.3">
      <c r="A3330" s="123">
        <v>43229</v>
      </c>
      <c r="B3330" s="144">
        <v>0.14652433992641201</v>
      </c>
    </row>
    <row r="3331" spans="1:2" x14ac:dyDescent="0.3">
      <c r="A3331" s="123">
        <v>43230</v>
      </c>
      <c r="B3331" s="144">
        <v>0.14784312356846799</v>
      </c>
    </row>
    <row r="3332" spans="1:2" x14ac:dyDescent="0.3">
      <c r="A3332" s="123">
        <v>43231</v>
      </c>
      <c r="B3332" s="144">
        <v>0.14622219430325401</v>
      </c>
    </row>
    <row r="3333" spans="1:2" x14ac:dyDescent="0.3">
      <c r="A3333" s="123">
        <v>43234</v>
      </c>
      <c r="B3333" s="144">
        <v>0.15036452394097899</v>
      </c>
    </row>
    <row r="3334" spans="1:2" x14ac:dyDescent="0.3">
      <c r="A3334" s="123">
        <v>43235</v>
      </c>
      <c r="B3334" s="144">
        <v>0.158441639092016</v>
      </c>
    </row>
    <row r="3335" spans="1:2" x14ac:dyDescent="0.3">
      <c r="A3335" s="123">
        <v>43236</v>
      </c>
      <c r="B3335" s="144">
        <v>0.16448088217877499</v>
      </c>
    </row>
    <row r="3336" spans="1:2" x14ac:dyDescent="0.3">
      <c r="A3336" s="123">
        <v>43237</v>
      </c>
      <c r="B3336" s="144">
        <v>0.16781255040778101</v>
      </c>
    </row>
    <row r="3337" spans="1:2" x14ac:dyDescent="0.3">
      <c r="A3337" s="123">
        <v>43238</v>
      </c>
      <c r="B3337" s="144">
        <v>0.170659373532664</v>
      </c>
    </row>
    <row r="3338" spans="1:2" x14ac:dyDescent="0.3">
      <c r="A3338" s="123">
        <v>43242</v>
      </c>
      <c r="B3338" s="144">
        <v>0.17643685478564899</v>
      </c>
    </row>
    <row r="3339" spans="1:2" x14ac:dyDescent="0.3">
      <c r="A3339" s="123">
        <v>43243</v>
      </c>
      <c r="B3339" s="144">
        <v>0.180686782495213</v>
      </c>
    </row>
    <row r="3340" spans="1:2" x14ac:dyDescent="0.3">
      <c r="A3340" s="123">
        <v>43244</v>
      </c>
      <c r="B3340" s="144">
        <v>0.181313585125052</v>
      </c>
    </row>
    <row r="3341" spans="1:2" x14ac:dyDescent="0.3">
      <c r="A3341" s="123">
        <v>43245</v>
      </c>
      <c r="B3341" s="144">
        <v>0.18267552539349699</v>
      </c>
    </row>
    <row r="3342" spans="1:2" x14ac:dyDescent="0.3">
      <c r="A3342" s="123">
        <v>43248</v>
      </c>
      <c r="B3342" s="144">
        <v>0.185345544768096</v>
      </c>
    </row>
    <row r="3343" spans="1:2" x14ac:dyDescent="0.3">
      <c r="A3343" s="123">
        <v>43249</v>
      </c>
      <c r="B3343" s="144">
        <v>0.19056168603182599</v>
      </c>
    </row>
    <row r="3344" spans="1:2" x14ac:dyDescent="0.3">
      <c r="A3344" s="123">
        <v>43250</v>
      </c>
      <c r="B3344" s="144">
        <v>0.19153930916923101</v>
      </c>
    </row>
    <row r="3345" spans="1:2" x14ac:dyDescent="0.3">
      <c r="A3345" s="123">
        <v>43251</v>
      </c>
      <c r="B3345" s="144">
        <v>0.19256703416802701</v>
      </c>
    </row>
    <row r="3346" spans="1:2" x14ac:dyDescent="0.3">
      <c r="A3346" s="123">
        <v>43252</v>
      </c>
      <c r="B3346" s="144">
        <v>0.19263383912906101</v>
      </c>
    </row>
    <row r="3347" spans="1:2" x14ac:dyDescent="0.3">
      <c r="A3347" s="123">
        <v>43255</v>
      </c>
      <c r="B3347" s="144">
        <v>0.192209450580416</v>
      </c>
    </row>
    <row r="3348" spans="1:2" x14ac:dyDescent="0.3">
      <c r="A3348" s="123">
        <v>43256</v>
      </c>
      <c r="B3348" s="144">
        <v>0.19148429945485501</v>
      </c>
    </row>
    <row r="3349" spans="1:2" x14ac:dyDescent="0.3">
      <c r="A3349" s="123">
        <v>43257</v>
      </c>
      <c r="B3349" s="144">
        <v>0.192577624206277</v>
      </c>
    </row>
    <row r="3350" spans="1:2" x14ac:dyDescent="0.3">
      <c r="A3350" s="123">
        <v>43258</v>
      </c>
      <c r="B3350" s="144">
        <v>0.196799307966705</v>
      </c>
    </row>
    <row r="3351" spans="1:2" x14ac:dyDescent="0.3">
      <c r="A3351" s="123">
        <v>43259</v>
      </c>
      <c r="B3351" s="144">
        <v>0.202979550641158</v>
      </c>
    </row>
    <row r="3352" spans="1:2" x14ac:dyDescent="0.3">
      <c r="A3352" s="123">
        <v>43262</v>
      </c>
      <c r="B3352" s="144">
        <v>0.20664930791261699</v>
      </c>
    </row>
    <row r="3353" spans="1:2" x14ac:dyDescent="0.3">
      <c r="A3353" s="123">
        <v>43263</v>
      </c>
      <c r="B3353" s="144">
        <v>0.20765913477478201</v>
      </c>
    </row>
    <row r="3354" spans="1:2" x14ac:dyDescent="0.3">
      <c r="A3354" s="123">
        <v>43264</v>
      </c>
      <c r="B3354" s="144">
        <v>0.211581300364654</v>
      </c>
    </row>
    <row r="3355" spans="1:2" x14ac:dyDescent="0.3">
      <c r="A3355" s="123">
        <v>43265</v>
      </c>
      <c r="B3355" s="144">
        <v>0.21800507822911699</v>
      </c>
    </row>
    <row r="3356" spans="1:2" x14ac:dyDescent="0.3">
      <c r="A3356" s="123">
        <v>43266</v>
      </c>
      <c r="B3356" s="144">
        <v>0.230150609510829</v>
      </c>
    </row>
    <row r="3357" spans="1:2" x14ac:dyDescent="0.3">
      <c r="A3357" s="123">
        <v>43269</v>
      </c>
      <c r="B3357" s="144">
        <v>0.23723249605597399</v>
      </c>
    </row>
    <row r="3358" spans="1:2" x14ac:dyDescent="0.3">
      <c r="A3358" s="123">
        <v>43270</v>
      </c>
      <c r="B3358" s="144">
        <v>0.242769587003517</v>
      </c>
    </row>
    <row r="3359" spans="1:2" x14ac:dyDescent="0.3">
      <c r="A3359" s="123">
        <v>43271</v>
      </c>
      <c r="B3359" s="144">
        <v>0.24531905527727699</v>
      </c>
    </row>
    <row r="3360" spans="1:2" x14ac:dyDescent="0.3">
      <c r="A3360" s="123">
        <v>43272</v>
      </c>
      <c r="B3360" s="144">
        <v>0.24942394592968101</v>
      </c>
    </row>
    <row r="3361" spans="1:2" x14ac:dyDescent="0.3">
      <c r="A3361" s="123">
        <v>43273</v>
      </c>
      <c r="B3361" s="144">
        <v>0.25336801160494599</v>
      </c>
    </row>
    <row r="3362" spans="1:2" x14ac:dyDescent="0.3">
      <c r="A3362" s="123">
        <v>43276</v>
      </c>
      <c r="B3362" s="144">
        <v>0.25608765925419102</v>
      </c>
    </row>
    <row r="3363" spans="1:2" x14ac:dyDescent="0.3">
      <c r="A3363" s="123">
        <v>43277</v>
      </c>
      <c r="B3363" s="144">
        <v>0.25607967086313399</v>
      </c>
    </row>
    <row r="3364" spans="1:2" x14ac:dyDescent="0.3">
      <c r="A3364" s="123">
        <v>43278</v>
      </c>
      <c r="B3364" s="144">
        <v>0.25542110412368901</v>
      </c>
    </row>
    <row r="3365" spans="1:2" x14ac:dyDescent="0.3">
      <c r="A3365" s="123">
        <v>43279</v>
      </c>
      <c r="B3365" s="144">
        <v>0.25620411305445601</v>
      </c>
    </row>
    <row r="3366" spans="1:2" x14ac:dyDescent="0.3">
      <c r="A3366" s="123">
        <v>43280</v>
      </c>
      <c r="B3366" s="144">
        <v>0.254832929706795</v>
      </c>
    </row>
    <row r="3367" spans="1:2" x14ac:dyDescent="0.3">
      <c r="A3367" s="123">
        <v>43283</v>
      </c>
      <c r="B3367" s="144">
        <v>0.25384250981082901</v>
      </c>
    </row>
    <row r="3368" spans="1:2" x14ac:dyDescent="0.3">
      <c r="A3368" s="123">
        <v>43284</v>
      </c>
      <c r="B3368" s="144">
        <v>0.25293662160722302</v>
      </c>
    </row>
    <row r="3369" spans="1:2" x14ac:dyDescent="0.3">
      <c r="A3369" s="123">
        <v>43285</v>
      </c>
      <c r="B3369" s="144">
        <v>0.252149426954699</v>
      </c>
    </row>
    <row r="3370" spans="1:2" x14ac:dyDescent="0.3">
      <c r="A3370" s="123">
        <v>43286</v>
      </c>
      <c r="B3370" s="144">
        <v>0.25263272115534402</v>
      </c>
    </row>
    <row r="3371" spans="1:2" x14ac:dyDescent="0.3">
      <c r="A3371" s="123">
        <v>43287</v>
      </c>
      <c r="B3371" s="144">
        <v>0.25064052935808601</v>
      </c>
    </row>
    <row r="3372" spans="1:2" x14ac:dyDescent="0.3">
      <c r="A3372" s="123">
        <v>43290</v>
      </c>
      <c r="B3372" s="144">
        <v>0.24818861332355299</v>
      </c>
    </row>
    <row r="3373" spans="1:2" x14ac:dyDescent="0.3">
      <c r="A3373" s="123">
        <v>43291</v>
      </c>
      <c r="B3373" s="144">
        <v>0.247822872119806</v>
      </c>
    </row>
    <row r="3374" spans="1:2" x14ac:dyDescent="0.3">
      <c r="A3374" s="123">
        <v>43292</v>
      </c>
      <c r="B3374" s="144">
        <v>0.246301212698224</v>
      </c>
    </row>
    <row r="3375" spans="1:2" x14ac:dyDescent="0.3">
      <c r="A3375" s="123">
        <v>43293</v>
      </c>
      <c r="B3375" s="144">
        <v>0.24379617355080899</v>
      </c>
    </row>
    <row r="3376" spans="1:2" x14ac:dyDescent="0.3">
      <c r="A3376" s="123">
        <v>43294</v>
      </c>
      <c r="B3376" s="144">
        <v>0.24046355304332601</v>
      </c>
    </row>
    <row r="3377" spans="1:2" x14ac:dyDescent="0.3">
      <c r="A3377" s="123">
        <v>43297</v>
      </c>
      <c r="B3377" s="144">
        <v>0.23900499234369499</v>
      </c>
    </row>
    <row r="3378" spans="1:2" x14ac:dyDescent="0.3">
      <c r="A3378" s="123">
        <v>43298</v>
      </c>
      <c r="B3378" s="144">
        <v>0.23688207423281399</v>
      </c>
    </row>
    <row r="3379" spans="1:2" x14ac:dyDescent="0.3">
      <c r="A3379" s="123">
        <v>43299</v>
      </c>
      <c r="B3379" s="144">
        <v>0.23653947143093099</v>
      </c>
    </row>
    <row r="3380" spans="1:2" x14ac:dyDescent="0.3">
      <c r="A3380" s="123">
        <v>43300</v>
      </c>
      <c r="B3380" s="144">
        <v>0.23432737885179</v>
      </c>
    </row>
    <row r="3381" spans="1:2" x14ac:dyDescent="0.3">
      <c r="A3381" s="123">
        <v>43301</v>
      </c>
      <c r="B3381" s="144">
        <v>0.23151934954595299</v>
      </c>
    </row>
    <row r="3382" spans="1:2" x14ac:dyDescent="0.3">
      <c r="A3382" s="123">
        <v>43304</v>
      </c>
      <c r="B3382" s="144">
        <v>0.230857326673026</v>
      </c>
    </row>
    <row r="3383" spans="1:2" x14ac:dyDescent="0.3">
      <c r="A3383" s="123">
        <v>43305</v>
      </c>
      <c r="B3383" s="144">
        <v>0.22875067593362899</v>
      </c>
    </row>
    <row r="3384" spans="1:2" x14ac:dyDescent="0.3">
      <c r="A3384" s="123">
        <v>43306</v>
      </c>
      <c r="B3384" s="144">
        <v>0.22328526247647101</v>
      </c>
    </row>
    <row r="3385" spans="1:2" x14ac:dyDescent="0.3">
      <c r="A3385" s="123">
        <v>43307</v>
      </c>
      <c r="B3385" s="144">
        <v>0.21946350409130599</v>
      </c>
    </row>
    <row r="3386" spans="1:2" x14ac:dyDescent="0.3">
      <c r="A3386" s="123">
        <v>43308</v>
      </c>
      <c r="B3386" s="144">
        <v>0.21457035497407001</v>
      </c>
    </row>
    <row r="3387" spans="1:2" x14ac:dyDescent="0.3">
      <c r="A3387" s="123">
        <v>43311</v>
      </c>
      <c r="B3387" s="144">
        <v>0.21442864102906001</v>
      </c>
    </row>
    <row r="3388" spans="1:2" x14ac:dyDescent="0.3">
      <c r="A3388" s="123">
        <v>43312</v>
      </c>
      <c r="B3388" s="144">
        <v>0.21439629120165599</v>
      </c>
    </row>
    <row r="3389" spans="1:2" x14ac:dyDescent="0.3">
      <c r="A3389" s="123">
        <v>43313</v>
      </c>
      <c r="B3389" s="144">
        <v>0.21628198521113801</v>
      </c>
    </row>
    <row r="3390" spans="1:2" x14ac:dyDescent="0.3">
      <c r="A3390" s="123">
        <v>43314</v>
      </c>
      <c r="B3390" s="144">
        <v>0.215038593077406</v>
      </c>
    </row>
    <row r="3391" spans="1:2" x14ac:dyDescent="0.3">
      <c r="A3391" s="123">
        <v>43315</v>
      </c>
      <c r="B3391" s="144">
        <v>0.213933818251163</v>
      </c>
    </row>
    <row r="3392" spans="1:2" x14ac:dyDescent="0.3">
      <c r="A3392" s="123">
        <v>43318</v>
      </c>
      <c r="B3392" s="144">
        <v>0.21077339157028199</v>
      </c>
    </row>
    <row r="3393" spans="1:2" x14ac:dyDescent="0.3">
      <c r="A3393" s="123">
        <v>43319</v>
      </c>
      <c r="B3393" s="144">
        <v>0.20942277635089501</v>
      </c>
    </row>
    <row r="3394" spans="1:2" x14ac:dyDescent="0.3">
      <c r="A3394" s="123">
        <v>43320</v>
      </c>
      <c r="B3394" s="144">
        <v>0.21130170396952899</v>
      </c>
    </row>
    <row r="3395" spans="1:2" x14ac:dyDescent="0.3">
      <c r="A3395" s="123">
        <v>43321</v>
      </c>
      <c r="B3395" s="144">
        <v>0.216318930040344</v>
      </c>
    </row>
    <row r="3396" spans="1:2" x14ac:dyDescent="0.3">
      <c r="A3396" s="123">
        <v>43322</v>
      </c>
      <c r="B3396" s="144">
        <v>0.22886426755619199</v>
      </c>
    </row>
    <row r="3397" spans="1:2" x14ac:dyDescent="0.3">
      <c r="A3397" s="123">
        <v>43325</v>
      </c>
      <c r="B3397" s="144">
        <v>0.23587910937023099</v>
      </c>
    </row>
    <row r="3398" spans="1:2" x14ac:dyDescent="0.3">
      <c r="A3398" s="123">
        <v>43326</v>
      </c>
      <c r="B3398" s="144">
        <v>0.237798616960501</v>
      </c>
    </row>
    <row r="3399" spans="1:2" x14ac:dyDescent="0.3">
      <c r="A3399" s="123">
        <v>43327</v>
      </c>
      <c r="B3399" s="144">
        <v>0.23716753159593601</v>
      </c>
    </row>
    <row r="3400" spans="1:2" x14ac:dyDescent="0.3">
      <c r="A3400" s="123">
        <v>43328</v>
      </c>
      <c r="B3400" s="144">
        <v>0.233606270750436</v>
      </c>
    </row>
    <row r="3401" spans="1:2" x14ac:dyDescent="0.3">
      <c r="A3401" s="123">
        <v>43329</v>
      </c>
      <c r="B3401" s="144">
        <v>0.23238753691026801</v>
      </c>
    </row>
    <row r="3402" spans="1:2" x14ac:dyDescent="0.3">
      <c r="A3402" s="123">
        <v>43333</v>
      </c>
      <c r="B3402" s="144">
        <v>0.226863899020913</v>
      </c>
    </row>
    <row r="3403" spans="1:2" x14ac:dyDescent="0.3">
      <c r="A3403" s="123">
        <v>43334</v>
      </c>
      <c r="B3403" s="144">
        <v>0.22529054793502901</v>
      </c>
    </row>
    <row r="3404" spans="1:2" x14ac:dyDescent="0.3">
      <c r="A3404" s="123">
        <v>43335</v>
      </c>
      <c r="B3404" s="144">
        <v>0.220814238557973</v>
      </c>
    </row>
    <row r="3405" spans="1:2" x14ac:dyDescent="0.3">
      <c r="A3405" s="123">
        <v>43336</v>
      </c>
      <c r="B3405" s="144">
        <v>0.217249204156227</v>
      </c>
    </row>
    <row r="3406" spans="1:2" x14ac:dyDescent="0.3">
      <c r="A3406" s="123">
        <v>43339</v>
      </c>
      <c r="B3406" s="144">
        <v>0.21434113089437201</v>
      </c>
    </row>
    <row r="3407" spans="1:2" x14ac:dyDescent="0.3">
      <c r="A3407" s="123">
        <v>43340</v>
      </c>
      <c r="B3407" s="144">
        <v>0.21130023521298499</v>
      </c>
    </row>
    <row r="3408" spans="1:2" x14ac:dyDescent="0.3">
      <c r="A3408" s="123">
        <v>43341</v>
      </c>
      <c r="B3408" s="144">
        <v>0.211164517788728</v>
      </c>
    </row>
    <row r="3409" spans="1:2" x14ac:dyDescent="0.3">
      <c r="A3409" s="123">
        <v>43342</v>
      </c>
      <c r="B3409" s="144">
        <v>0.210471692907821</v>
      </c>
    </row>
    <row r="3410" spans="1:2" x14ac:dyDescent="0.3">
      <c r="A3410" s="123">
        <v>43343</v>
      </c>
      <c r="B3410" s="144">
        <v>0.207487123600685</v>
      </c>
    </row>
    <row r="3411" spans="1:2" x14ac:dyDescent="0.3">
      <c r="A3411" s="123">
        <v>43346</v>
      </c>
      <c r="B3411" s="144">
        <v>0.20542250361813999</v>
      </c>
    </row>
    <row r="3412" spans="1:2" x14ac:dyDescent="0.3">
      <c r="A3412" s="123">
        <v>43347</v>
      </c>
      <c r="B3412" s="144">
        <v>0.20467770590562701</v>
      </c>
    </row>
    <row r="3413" spans="1:2" x14ac:dyDescent="0.3">
      <c r="A3413" s="123">
        <v>43348</v>
      </c>
      <c r="B3413" s="144">
        <v>0.205442512678223</v>
      </c>
    </row>
    <row r="3414" spans="1:2" x14ac:dyDescent="0.3">
      <c r="A3414" s="123">
        <v>43349</v>
      </c>
      <c r="B3414" s="144">
        <v>0.206728178575735</v>
      </c>
    </row>
    <row r="3415" spans="1:2" x14ac:dyDescent="0.3">
      <c r="A3415" s="123">
        <v>43350</v>
      </c>
      <c r="B3415" s="144">
        <v>0.20833918520101999</v>
      </c>
    </row>
    <row r="3416" spans="1:2" x14ac:dyDescent="0.3">
      <c r="A3416" s="123">
        <v>43353</v>
      </c>
      <c r="B3416" s="144">
        <v>0.21006672618785199</v>
      </c>
    </row>
    <row r="3417" spans="1:2" x14ac:dyDescent="0.3">
      <c r="A3417" s="123">
        <v>43354</v>
      </c>
      <c r="B3417" s="144">
        <v>0.21135311464367601</v>
      </c>
    </row>
    <row r="3418" spans="1:2" x14ac:dyDescent="0.3">
      <c r="A3418" s="123">
        <v>43355</v>
      </c>
      <c r="B3418" s="144">
        <v>0.212418574162657</v>
      </c>
    </row>
    <row r="3419" spans="1:2" x14ac:dyDescent="0.3">
      <c r="A3419" s="123">
        <v>43356</v>
      </c>
      <c r="B3419" s="144">
        <v>0.21502668728997401</v>
      </c>
    </row>
    <row r="3420" spans="1:2" x14ac:dyDescent="0.3">
      <c r="A3420" s="123">
        <v>43357</v>
      </c>
      <c r="B3420" s="144">
        <v>0.21613780485012299</v>
      </c>
    </row>
    <row r="3421" spans="1:2" x14ac:dyDescent="0.3">
      <c r="A3421" s="123">
        <v>43360</v>
      </c>
      <c r="B3421" s="144">
        <v>0.214967097793345</v>
      </c>
    </row>
    <row r="3422" spans="1:2" x14ac:dyDescent="0.3">
      <c r="A3422" s="123">
        <v>43361</v>
      </c>
      <c r="B3422" s="144">
        <v>0.21418447393051199</v>
      </c>
    </row>
    <row r="3423" spans="1:2" x14ac:dyDescent="0.3">
      <c r="A3423" s="123">
        <v>43362</v>
      </c>
      <c r="B3423" s="144">
        <v>0.211200159666659</v>
      </c>
    </row>
    <row r="3424" spans="1:2" x14ac:dyDescent="0.3">
      <c r="A3424" s="123">
        <v>43363</v>
      </c>
      <c r="B3424" s="144">
        <v>0.207062094626629</v>
      </c>
    </row>
    <row r="3425" spans="1:2" x14ac:dyDescent="0.3">
      <c r="A3425" s="123">
        <v>43364</v>
      </c>
      <c r="B3425" s="144">
        <v>0.204925835895446</v>
      </c>
    </row>
    <row r="3426" spans="1:2" x14ac:dyDescent="0.3">
      <c r="A3426" s="123">
        <v>43367</v>
      </c>
      <c r="B3426" s="144">
        <v>0.20193514845068999</v>
      </c>
    </row>
    <row r="3427" spans="1:2" x14ac:dyDescent="0.3">
      <c r="A3427" s="123">
        <v>43368</v>
      </c>
      <c r="B3427" s="144">
        <v>0.19817988519423599</v>
      </c>
    </row>
    <row r="3428" spans="1:2" x14ac:dyDescent="0.3">
      <c r="A3428" s="123">
        <v>43369</v>
      </c>
      <c r="B3428" s="144">
        <v>0.193282882364992</v>
      </c>
    </row>
    <row r="3429" spans="1:2" x14ac:dyDescent="0.3">
      <c r="A3429" s="123">
        <v>43370</v>
      </c>
      <c r="B3429" s="144">
        <v>0.190186572580856</v>
      </c>
    </row>
    <row r="3430" spans="1:2" x14ac:dyDescent="0.3">
      <c r="A3430" s="123">
        <v>43371</v>
      </c>
      <c r="B3430" s="144">
        <v>0.18941944859193699</v>
      </c>
    </row>
    <row r="3431" spans="1:2" x14ac:dyDescent="0.3">
      <c r="A3431" s="123">
        <v>43374</v>
      </c>
      <c r="B3431" s="144">
        <v>0.18802199684028501</v>
      </c>
    </row>
    <row r="3432" spans="1:2" x14ac:dyDescent="0.3">
      <c r="A3432" s="123">
        <v>43375</v>
      </c>
      <c r="B3432" s="144">
        <v>0.186875916360628</v>
      </c>
    </row>
    <row r="3433" spans="1:2" x14ac:dyDescent="0.3">
      <c r="A3433" s="123">
        <v>43376</v>
      </c>
      <c r="B3433" s="144">
        <v>0.186738673965999</v>
      </c>
    </row>
    <row r="3434" spans="1:2" x14ac:dyDescent="0.3">
      <c r="A3434" s="123">
        <v>43377</v>
      </c>
      <c r="B3434" s="144">
        <v>0.18853574339321999</v>
      </c>
    </row>
    <row r="3435" spans="1:2" x14ac:dyDescent="0.3">
      <c r="A3435" s="123">
        <v>43378</v>
      </c>
      <c r="B3435" s="144">
        <v>0.190280034879831</v>
      </c>
    </row>
    <row r="3436" spans="1:2" x14ac:dyDescent="0.3">
      <c r="A3436" s="123">
        <v>43381</v>
      </c>
      <c r="B3436" s="144">
        <v>0.19138532884679199</v>
      </c>
    </row>
    <row r="3437" spans="1:2" x14ac:dyDescent="0.3">
      <c r="A3437" s="123">
        <v>43382</v>
      </c>
      <c r="B3437" s="144">
        <v>0.19024395582638001</v>
      </c>
    </row>
    <row r="3438" spans="1:2" x14ac:dyDescent="0.3">
      <c r="A3438" s="123">
        <v>43383</v>
      </c>
      <c r="B3438" s="144">
        <v>0.18846082750839199</v>
      </c>
    </row>
    <row r="3439" spans="1:2" x14ac:dyDescent="0.3">
      <c r="A3439" s="123">
        <v>43384</v>
      </c>
      <c r="B3439" s="144">
        <v>0.189161196659413</v>
      </c>
    </row>
    <row r="3440" spans="1:2" x14ac:dyDescent="0.3">
      <c r="A3440" s="123">
        <v>43385</v>
      </c>
      <c r="B3440" s="144">
        <v>0.18873480984813501</v>
      </c>
    </row>
    <row r="3441" spans="1:2" x14ac:dyDescent="0.3">
      <c r="A3441" s="123">
        <v>43388</v>
      </c>
      <c r="B3441" s="144">
        <v>0.188398172764385</v>
      </c>
    </row>
    <row r="3442" spans="1:2" x14ac:dyDescent="0.3">
      <c r="A3442" s="123">
        <v>43389</v>
      </c>
      <c r="B3442" s="144">
        <v>0.186368606708393</v>
      </c>
    </row>
    <row r="3443" spans="1:2" x14ac:dyDescent="0.3">
      <c r="A3443" s="123">
        <v>43390</v>
      </c>
      <c r="B3443" s="144">
        <v>0.18568765477312299</v>
      </c>
    </row>
    <row r="3444" spans="1:2" x14ac:dyDescent="0.3">
      <c r="A3444" s="123">
        <v>43391</v>
      </c>
      <c r="B3444" s="144">
        <v>0.18433963459026201</v>
      </c>
    </row>
    <row r="3445" spans="1:2" x14ac:dyDescent="0.3">
      <c r="A3445" s="123">
        <v>43392</v>
      </c>
      <c r="B3445" s="144">
        <v>0.18511609501436299</v>
      </c>
    </row>
    <row r="3446" spans="1:2" x14ac:dyDescent="0.3">
      <c r="A3446" s="123">
        <v>43397</v>
      </c>
      <c r="B3446" s="144">
        <v>0.18367622502237299</v>
      </c>
    </row>
    <row r="3447" spans="1:2" x14ac:dyDescent="0.3">
      <c r="A3447" s="123">
        <v>43398</v>
      </c>
      <c r="B3447" s="144">
        <v>0.18174212093866199</v>
      </c>
    </row>
    <row r="3448" spans="1:2" x14ac:dyDescent="0.3">
      <c r="A3448" s="123">
        <v>43399</v>
      </c>
      <c r="B3448" s="144">
        <v>0.17983689570233799</v>
      </c>
    </row>
    <row r="3449" spans="1:2" x14ac:dyDescent="0.3">
      <c r="A3449" s="123">
        <v>43402</v>
      </c>
      <c r="B3449" s="144">
        <v>0.17931091487928899</v>
      </c>
    </row>
    <row r="3450" spans="1:2" x14ac:dyDescent="0.3">
      <c r="A3450" s="123">
        <v>43403</v>
      </c>
      <c r="B3450" s="144">
        <v>0.176499796990886</v>
      </c>
    </row>
    <row r="3451" spans="1:2" x14ac:dyDescent="0.3">
      <c r="A3451" s="123">
        <v>43404</v>
      </c>
      <c r="B3451" s="144">
        <v>0.17428009196762201</v>
      </c>
    </row>
    <row r="3452" spans="1:2" x14ac:dyDescent="0.3">
      <c r="A3452" s="123">
        <v>43409</v>
      </c>
      <c r="B3452" s="144">
        <v>0.174076955669766</v>
      </c>
    </row>
    <row r="3453" spans="1:2" x14ac:dyDescent="0.3">
      <c r="A3453" s="123">
        <v>43410</v>
      </c>
      <c r="B3453" s="144">
        <v>0.174856938729852</v>
      </c>
    </row>
    <row r="3454" spans="1:2" x14ac:dyDescent="0.3">
      <c r="A3454" s="123">
        <v>43411</v>
      </c>
      <c r="B3454" s="144">
        <v>0.173557089556962</v>
      </c>
    </row>
    <row r="3455" spans="1:2" x14ac:dyDescent="0.3">
      <c r="A3455" s="123">
        <v>43412</v>
      </c>
      <c r="B3455" s="144">
        <v>0.17290914228225501</v>
      </c>
    </row>
    <row r="3456" spans="1:2" x14ac:dyDescent="0.3">
      <c r="A3456" s="123">
        <v>43413</v>
      </c>
      <c r="B3456" s="144">
        <v>0.17490236534851</v>
      </c>
    </row>
    <row r="3457" spans="1:2" x14ac:dyDescent="0.3">
      <c r="A3457" s="123">
        <v>43416</v>
      </c>
      <c r="B3457" s="144">
        <v>0.17913453823226599</v>
      </c>
    </row>
    <row r="3458" spans="1:2" x14ac:dyDescent="0.3">
      <c r="A3458" s="123">
        <v>43417</v>
      </c>
      <c r="B3458" s="144">
        <v>0.18359457979101099</v>
      </c>
    </row>
    <row r="3459" spans="1:2" x14ac:dyDescent="0.3">
      <c r="A3459" s="123">
        <v>43418</v>
      </c>
      <c r="B3459" s="144">
        <v>0.187339856797827</v>
      </c>
    </row>
    <row r="3460" spans="1:2" x14ac:dyDescent="0.3">
      <c r="A3460" s="123">
        <v>43419</v>
      </c>
      <c r="B3460" s="144">
        <v>0.194043457225964</v>
      </c>
    </row>
    <row r="3461" spans="1:2" x14ac:dyDescent="0.3">
      <c r="A3461" s="123">
        <v>43420</v>
      </c>
      <c r="B3461" s="144">
        <v>0.19804369326893201</v>
      </c>
    </row>
    <row r="3462" spans="1:2" x14ac:dyDescent="0.3">
      <c r="A3462" s="123">
        <v>43423</v>
      </c>
      <c r="B3462" s="144">
        <v>0.19915890503598199</v>
      </c>
    </row>
    <row r="3463" spans="1:2" x14ac:dyDescent="0.3">
      <c r="A3463" s="123">
        <v>43424</v>
      </c>
      <c r="B3463" s="144">
        <v>0.19862698388247399</v>
      </c>
    </row>
    <row r="3464" spans="1:2" x14ac:dyDescent="0.3">
      <c r="A3464" s="123">
        <v>43425</v>
      </c>
      <c r="B3464" s="144">
        <v>0.19726846990020799</v>
      </c>
    </row>
    <row r="3465" spans="1:2" x14ac:dyDescent="0.3">
      <c r="A3465" s="123">
        <v>43426</v>
      </c>
      <c r="B3465" s="144">
        <v>0.1940186732145</v>
      </c>
    </row>
    <row r="3466" spans="1:2" x14ac:dyDescent="0.3">
      <c r="A3466" s="123">
        <v>43427</v>
      </c>
      <c r="B3466" s="144">
        <v>0.192803555135525</v>
      </c>
    </row>
    <row r="3467" spans="1:2" x14ac:dyDescent="0.3">
      <c r="A3467" s="123">
        <v>43430</v>
      </c>
      <c r="B3467" s="144">
        <v>0.191411873940769</v>
      </c>
    </row>
    <row r="3468" spans="1:2" x14ac:dyDescent="0.3">
      <c r="A3468" s="123">
        <v>43431</v>
      </c>
      <c r="B3468" s="144">
        <v>0.19483610622061401</v>
      </c>
    </row>
    <row r="3469" spans="1:2" x14ac:dyDescent="0.3">
      <c r="A3469" s="123">
        <v>43432</v>
      </c>
      <c r="B3469" s="144">
        <v>0.19536581761477601</v>
      </c>
    </row>
    <row r="3470" spans="1:2" x14ac:dyDescent="0.3">
      <c r="A3470" s="123">
        <v>43433</v>
      </c>
      <c r="B3470" s="144">
        <v>0.196381085251598</v>
      </c>
    </row>
    <row r="3471" spans="1:2" x14ac:dyDescent="0.3">
      <c r="A3471" s="123">
        <v>43434</v>
      </c>
      <c r="B3471" s="144">
        <v>0.196035929436818</v>
      </c>
    </row>
    <row r="3472" spans="1:2" x14ac:dyDescent="0.3">
      <c r="A3472" s="123">
        <v>43437</v>
      </c>
      <c r="B3472" s="144">
        <v>0.19784318156236599</v>
      </c>
    </row>
    <row r="3473" spans="1:2" x14ac:dyDescent="0.3">
      <c r="A3473" s="123">
        <v>43438</v>
      </c>
      <c r="B3473" s="144">
        <v>0.19760964026024899</v>
      </c>
    </row>
    <row r="3474" spans="1:2" x14ac:dyDescent="0.3">
      <c r="A3474" s="123">
        <v>43439</v>
      </c>
      <c r="B3474" s="144">
        <v>0.199676242819571</v>
      </c>
    </row>
    <row r="3475" spans="1:2" x14ac:dyDescent="0.3">
      <c r="A3475" s="123">
        <v>43440</v>
      </c>
      <c r="B3475" s="144">
        <v>0.202241462050785</v>
      </c>
    </row>
    <row r="3476" spans="1:2" x14ac:dyDescent="0.3">
      <c r="A3476" s="123">
        <v>43441</v>
      </c>
      <c r="B3476" s="144">
        <v>0.20347633558290101</v>
      </c>
    </row>
    <row r="3477" spans="1:2" x14ac:dyDescent="0.3">
      <c r="A3477" s="123">
        <v>43444</v>
      </c>
      <c r="B3477" s="144">
        <v>0.201767067487539</v>
      </c>
    </row>
    <row r="3478" spans="1:2" x14ac:dyDescent="0.3">
      <c r="A3478" s="123">
        <v>43445</v>
      </c>
      <c r="B3478" s="144">
        <v>0.19743041319629601</v>
      </c>
    </row>
    <row r="3479" spans="1:2" x14ac:dyDescent="0.3">
      <c r="A3479" s="123">
        <v>43446</v>
      </c>
      <c r="B3479" s="144">
        <v>0.194713662888647</v>
      </c>
    </row>
    <row r="3480" spans="1:2" x14ac:dyDescent="0.3">
      <c r="A3480" s="123">
        <v>43447</v>
      </c>
      <c r="B3480" s="144">
        <v>0.19150681412012099</v>
      </c>
    </row>
    <row r="3481" spans="1:2" x14ac:dyDescent="0.3">
      <c r="A3481" s="123">
        <v>43448</v>
      </c>
      <c r="B3481" s="144">
        <v>0.19081069919837801</v>
      </c>
    </row>
    <row r="3482" spans="1:2" x14ac:dyDescent="0.3">
      <c r="A3482" s="123">
        <v>43451</v>
      </c>
      <c r="B3482" s="144">
        <v>0.18967429586316301</v>
      </c>
    </row>
    <row r="3483" spans="1:2" x14ac:dyDescent="0.3">
      <c r="A3483" s="123">
        <v>43452</v>
      </c>
      <c r="B3483" s="144">
        <v>0.19329958893412699</v>
      </c>
    </row>
    <row r="3484" spans="1:2" x14ac:dyDescent="0.3">
      <c r="A3484" s="123">
        <v>43453</v>
      </c>
      <c r="B3484" s="144">
        <v>0.194816072692269</v>
      </c>
    </row>
    <row r="3485" spans="1:2" x14ac:dyDescent="0.3">
      <c r="A3485" s="123">
        <v>43454</v>
      </c>
      <c r="B3485" s="144">
        <v>0.196855376164564</v>
      </c>
    </row>
    <row r="3486" spans="1:2" x14ac:dyDescent="0.3">
      <c r="A3486" s="123">
        <v>43455</v>
      </c>
      <c r="B3486" s="144">
        <v>0.19742280194349701</v>
      </c>
    </row>
    <row r="3487" spans="1:2" x14ac:dyDescent="0.3">
      <c r="A3487" s="123">
        <v>43461</v>
      </c>
      <c r="B3487" s="144">
        <v>0.197216422263535</v>
      </c>
    </row>
    <row r="3488" spans="1:2" x14ac:dyDescent="0.3">
      <c r="A3488" s="123">
        <v>43462</v>
      </c>
      <c r="B3488" s="144">
        <v>0.19449931419181701</v>
      </c>
    </row>
    <row r="3489" spans="1:2" x14ac:dyDescent="0.3">
      <c r="A3489" s="123">
        <v>43467</v>
      </c>
      <c r="B3489" s="144">
        <v>0.18511242089275601</v>
      </c>
    </row>
    <row r="3490" spans="1:2" x14ac:dyDescent="0.3">
      <c r="A3490" s="123">
        <v>43468</v>
      </c>
      <c r="B3490" s="144">
        <v>0.180885947046178</v>
      </c>
    </row>
    <row r="3491" spans="1:2" x14ac:dyDescent="0.3">
      <c r="A3491" s="123">
        <v>43469</v>
      </c>
      <c r="B3491" s="144">
        <v>0.17710394063944301</v>
      </c>
    </row>
    <row r="3492" spans="1:2" x14ac:dyDescent="0.3">
      <c r="A3492" s="123">
        <v>43472</v>
      </c>
      <c r="B3492" s="144">
        <v>0.17543956536197999</v>
      </c>
    </row>
    <row r="3493" spans="1:2" x14ac:dyDescent="0.3">
      <c r="A3493" s="123">
        <v>43473</v>
      </c>
      <c r="B3493" s="144">
        <v>0.17623231010015999</v>
      </c>
    </row>
    <row r="3494" spans="1:2" x14ac:dyDescent="0.3">
      <c r="A3494" s="123">
        <v>43474</v>
      </c>
      <c r="B3494" s="144">
        <v>0.17654206232976399</v>
      </c>
    </row>
    <row r="3495" spans="1:2" x14ac:dyDescent="0.3">
      <c r="A3495" s="123">
        <v>43475</v>
      </c>
      <c r="B3495" s="144">
        <v>0.17671858462294701</v>
      </c>
    </row>
    <row r="3496" spans="1:2" x14ac:dyDescent="0.3">
      <c r="A3496" s="123">
        <v>43476</v>
      </c>
      <c r="B3496" s="144">
        <v>0.176273122147689</v>
      </c>
    </row>
    <row r="3497" spans="1:2" x14ac:dyDescent="0.3">
      <c r="A3497" s="123">
        <v>43479</v>
      </c>
      <c r="B3497" s="144">
        <v>0.177096101434954</v>
      </c>
    </row>
    <row r="3498" spans="1:2" x14ac:dyDescent="0.3">
      <c r="A3498" s="123">
        <v>43480</v>
      </c>
      <c r="B3498" s="144">
        <v>0.17719583671081399</v>
      </c>
    </row>
    <row r="3499" spans="1:2" x14ac:dyDescent="0.3">
      <c r="A3499" s="123">
        <v>43481</v>
      </c>
      <c r="B3499" s="144">
        <v>0.17685832764798201</v>
      </c>
    </row>
    <row r="3500" spans="1:2" x14ac:dyDescent="0.3">
      <c r="A3500" s="123">
        <v>43482</v>
      </c>
      <c r="B3500" s="144">
        <v>0.175887617566999</v>
      </c>
    </row>
    <row r="3501" spans="1:2" x14ac:dyDescent="0.3">
      <c r="A3501" s="123">
        <v>43483</v>
      </c>
      <c r="B3501" s="144">
        <v>0.174914978019484</v>
      </c>
    </row>
    <row r="3502" spans="1:2" x14ac:dyDescent="0.3">
      <c r="A3502" s="123">
        <v>43486</v>
      </c>
      <c r="B3502" s="144">
        <v>0.17459443481466899</v>
      </c>
    </row>
    <row r="3503" spans="1:2" x14ac:dyDescent="0.3">
      <c r="A3503" s="123">
        <v>43487</v>
      </c>
      <c r="B3503" s="144">
        <v>0.172963828585875</v>
      </c>
    </row>
    <row r="3504" spans="1:2" x14ac:dyDescent="0.3">
      <c r="A3504" s="123">
        <v>43488</v>
      </c>
      <c r="B3504" s="144">
        <v>0.16886941272759401</v>
      </c>
    </row>
    <row r="3505" spans="1:2" x14ac:dyDescent="0.3">
      <c r="A3505" s="123">
        <v>43489</v>
      </c>
      <c r="B3505" s="144">
        <v>0.169015211835323</v>
      </c>
    </row>
    <row r="3506" spans="1:2" x14ac:dyDescent="0.3">
      <c r="A3506" s="123">
        <v>43490</v>
      </c>
      <c r="B3506" s="144">
        <v>0.16946769799672601</v>
      </c>
    </row>
    <row r="3507" spans="1:2" x14ac:dyDescent="0.3">
      <c r="A3507" s="123">
        <v>43493</v>
      </c>
      <c r="B3507" s="144">
        <v>0.17226925850189001</v>
      </c>
    </row>
    <row r="3508" spans="1:2" x14ac:dyDescent="0.3">
      <c r="A3508" s="123">
        <v>43494</v>
      </c>
      <c r="B3508" s="144">
        <v>0.17339809627341099</v>
      </c>
    </row>
    <row r="3509" spans="1:2" x14ac:dyDescent="0.3">
      <c r="A3509" s="123">
        <v>43495</v>
      </c>
      <c r="B3509" s="144">
        <v>0.17585223875164999</v>
      </c>
    </row>
    <row r="3510" spans="1:2" x14ac:dyDescent="0.3">
      <c r="A3510" s="123">
        <v>43496</v>
      </c>
      <c r="B3510" s="144">
        <v>0.17930858790264401</v>
      </c>
    </row>
    <row r="3511" spans="1:2" x14ac:dyDescent="0.3">
      <c r="A3511" s="123">
        <v>43497</v>
      </c>
      <c r="B3511" s="144">
        <v>0.180672513552395</v>
      </c>
    </row>
    <row r="3512" spans="1:2" x14ac:dyDescent="0.3">
      <c r="A3512" s="123">
        <v>43500</v>
      </c>
      <c r="B3512" s="144">
        <v>0.18135031920997099</v>
      </c>
    </row>
    <row r="3513" spans="1:2" x14ac:dyDescent="0.3">
      <c r="A3513" s="123">
        <v>43501</v>
      </c>
      <c r="B3513" s="144">
        <v>0.180896070363783</v>
      </c>
    </row>
    <row r="3514" spans="1:2" x14ac:dyDescent="0.3">
      <c r="A3514" s="123">
        <v>43502</v>
      </c>
      <c r="B3514" s="144">
        <v>0.18152606660220999</v>
      </c>
    </row>
    <row r="3515" spans="1:2" x14ac:dyDescent="0.3">
      <c r="A3515" s="123">
        <v>43503</v>
      </c>
      <c r="B3515" s="144">
        <v>0.182888460363717</v>
      </c>
    </row>
    <row r="3516" spans="1:2" x14ac:dyDescent="0.3">
      <c r="A3516" s="123">
        <v>43504</v>
      </c>
      <c r="B3516" s="144">
        <v>0.18254422282562499</v>
      </c>
    </row>
    <row r="3517" spans="1:2" x14ac:dyDescent="0.3">
      <c r="A3517" s="123">
        <v>43507</v>
      </c>
      <c r="B3517" s="144">
        <v>0.18341682328403799</v>
      </c>
    </row>
    <row r="3518" spans="1:2" x14ac:dyDescent="0.3">
      <c r="A3518" s="123">
        <v>43508</v>
      </c>
      <c r="B3518" s="144">
        <v>0.18389248294503199</v>
      </c>
    </row>
    <row r="3519" spans="1:2" x14ac:dyDescent="0.3">
      <c r="A3519" s="123">
        <v>43509</v>
      </c>
      <c r="B3519" s="144">
        <v>0.18351101024837099</v>
      </c>
    </row>
    <row r="3520" spans="1:2" x14ac:dyDescent="0.3">
      <c r="A3520" s="123">
        <v>43510</v>
      </c>
      <c r="B3520" s="144">
        <v>0.17959829862380999</v>
      </c>
    </row>
    <row r="3521" spans="1:2" x14ac:dyDescent="0.3">
      <c r="A3521" s="123">
        <v>43511</v>
      </c>
      <c r="B3521" s="144">
        <v>0.17545003634555101</v>
      </c>
    </row>
    <row r="3522" spans="1:2" x14ac:dyDescent="0.3">
      <c r="A3522" s="123">
        <v>43514</v>
      </c>
      <c r="B3522" s="144">
        <v>0.172800585854685</v>
      </c>
    </row>
    <row r="3523" spans="1:2" x14ac:dyDescent="0.3">
      <c r="A3523" s="123">
        <v>43515</v>
      </c>
      <c r="B3523" s="144">
        <v>0.17119241822596801</v>
      </c>
    </row>
    <row r="3524" spans="1:2" x14ac:dyDescent="0.3">
      <c r="A3524" s="123">
        <v>43516</v>
      </c>
      <c r="B3524" s="144">
        <v>0.16974324072168601</v>
      </c>
    </row>
    <row r="3525" spans="1:2" x14ac:dyDescent="0.3">
      <c r="A3525" s="123">
        <v>43517</v>
      </c>
      <c r="B3525" s="144">
        <v>0.16813270933294799</v>
      </c>
    </row>
    <row r="3526" spans="1:2" x14ac:dyDescent="0.3">
      <c r="A3526" s="123">
        <v>43518</v>
      </c>
      <c r="B3526" s="144">
        <v>0.165893309982832</v>
      </c>
    </row>
    <row r="3527" spans="1:2" x14ac:dyDescent="0.3">
      <c r="A3527" s="123">
        <v>43521</v>
      </c>
      <c r="B3527" s="144">
        <v>0.16401725452958699</v>
      </c>
    </row>
    <row r="3528" spans="1:2" x14ac:dyDescent="0.3">
      <c r="A3528" s="123">
        <v>43522</v>
      </c>
      <c r="B3528" s="144">
        <v>0.16258052469060999</v>
      </c>
    </row>
    <row r="3529" spans="1:2" x14ac:dyDescent="0.3">
      <c r="A3529" s="123">
        <v>43523</v>
      </c>
      <c r="B3529" s="144">
        <v>0.16031791028878001</v>
      </c>
    </row>
    <row r="3530" spans="1:2" x14ac:dyDescent="0.3">
      <c r="A3530" s="123">
        <v>43524</v>
      </c>
      <c r="B3530" s="144">
        <v>0.15847804052807901</v>
      </c>
    </row>
    <row r="3531" spans="1:2" x14ac:dyDescent="0.3">
      <c r="A3531" s="123">
        <v>43525</v>
      </c>
      <c r="B3531" s="144">
        <v>0.15586145485727901</v>
      </c>
    </row>
    <row r="3532" spans="1:2" x14ac:dyDescent="0.3">
      <c r="A3532" s="123">
        <v>43528</v>
      </c>
      <c r="B3532" s="144">
        <v>0.152903445690907</v>
      </c>
    </row>
    <row r="3533" spans="1:2" x14ac:dyDescent="0.3">
      <c r="A3533" s="123">
        <v>43529</v>
      </c>
      <c r="B3533" s="144">
        <v>0.14970482723711101</v>
      </c>
    </row>
    <row r="3534" spans="1:2" x14ac:dyDescent="0.3">
      <c r="A3534" s="123">
        <v>43530</v>
      </c>
      <c r="B3534" s="144">
        <v>0.14908288474694001</v>
      </c>
    </row>
    <row r="3535" spans="1:2" x14ac:dyDescent="0.3">
      <c r="A3535" s="123">
        <v>43531</v>
      </c>
      <c r="B3535" s="144">
        <v>0.150749579974019</v>
      </c>
    </row>
    <row r="3536" spans="1:2" x14ac:dyDescent="0.3">
      <c r="A3536" s="123">
        <v>43532</v>
      </c>
      <c r="B3536" s="144">
        <v>0.15234053006208201</v>
      </c>
    </row>
    <row r="3537" spans="1:2" x14ac:dyDescent="0.3">
      <c r="A3537" s="123">
        <v>43535</v>
      </c>
      <c r="B3537" s="144">
        <v>0.153595806101857</v>
      </c>
    </row>
    <row r="3538" spans="1:2" x14ac:dyDescent="0.3">
      <c r="A3538" s="123">
        <v>43536</v>
      </c>
      <c r="B3538" s="144">
        <v>0.15582448332203</v>
      </c>
    </row>
    <row r="3539" spans="1:2" x14ac:dyDescent="0.3">
      <c r="A3539" s="123">
        <v>43537</v>
      </c>
      <c r="B3539" s="144">
        <v>0.158906913955702</v>
      </c>
    </row>
    <row r="3540" spans="1:2" x14ac:dyDescent="0.3">
      <c r="A3540" s="123">
        <v>43538</v>
      </c>
      <c r="B3540" s="144">
        <v>0.16046505986259901</v>
      </c>
    </row>
    <row r="3541" spans="1:2" x14ac:dyDescent="0.3">
      <c r="A3541" s="123">
        <v>43542</v>
      </c>
      <c r="B3541" s="144">
        <v>0.15959627951191599</v>
      </c>
    </row>
    <row r="3542" spans="1:2" x14ac:dyDescent="0.3">
      <c r="A3542" s="123">
        <v>43543</v>
      </c>
      <c r="B3542" s="144">
        <v>0.161115875653113</v>
      </c>
    </row>
    <row r="3543" spans="1:2" x14ac:dyDescent="0.3">
      <c r="A3543" s="123">
        <v>43544</v>
      </c>
      <c r="B3543" s="144">
        <v>0.167143295928838</v>
      </c>
    </row>
    <row r="3544" spans="1:2" x14ac:dyDescent="0.3">
      <c r="A3544" s="123">
        <v>43545</v>
      </c>
      <c r="B3544" s="144">
        <v>0.17165417239647099</v>
      </c>
    </row>
    <row r="3545" spans="1:2" x14ac:dyDescent="0.3">
      <c r="A3545" s="123">
        <v>43546</v>
      </c>
      <c r="B3545" s="144">
        <v>0.182222700321308</v>
      </c>
    </row>
    <row r="3546" spans="1:2" x14ac:dyDescent="0.3">
      <c r="A3546" s="123">
        <v>43549</v>
      </c>
      <c r="B3546" s="144">
        <v>0.187888071225641</v>
      </c>
    </row>
    <row r="3547" spans="1:2" x14ac:dyDescent="0.3">
      <c r="A3547" s="123">
        <v>43550</v>
      </c>
      <c r="B3547" s="144">
        <v>0.194353204704663</v>
      </c>
    </row>
    <row r="3548" spans="1:2" x14ac:dyDescent="0.3">
      <c r="A3548" s="123">
        <v>43551</v>
      </c>
      <c r="B3548" s="144">
        <v>0.201027191389958</v>
      </c>
    </row>
    <row r="3549" spans="1:2" x14ac:dyDescent="0.3">
      <c r="A3549" s="123">
        <v>43552</v>
      </c>
      <c r="B3549" s="144">
        <v>0.20256679904858901</v>
      </c>
    </row>
    <row r="3550" spans="1:2" x14ac:dyDescent="0.3">
      <c r="A3550" s="123">
        <v>43553</v>
      </c>
      <c r="B3550" s="144">
        <v>0.199907948415978</v>
      </c>
    </row>
    <row r="3551" spans="1:2" x14ac:dyDescent="0.3">
      <c r="A3551" s="123">
        <v>43556</v>
      </c>
      <c r="B3551" s="144">
        <v>0.19651528356348</v>
      </c>
    </row>
    <row r="3552" spans="1:2" x14ac:dyDescent="0.3">
      <c r="A3552" s="123">
        <v>43557</v>
      </c>
      <c r="B3552" s="144">
        <v>0.197723480402927</v>
      </c>
    </row>
    <row r="3553" spans="1:2" x14ac:dyDescent="0.3">
      <c r="A3553" s="123">
        <v>43558</v>
      </c>
      <c r="B3553" s="144">
        <v>0.197544636334781</v>
      </c>
    </row>
    <row r="3554" spans="1:2" x14ac:dyDescent="0.3">
      <c r="A3554" s="123">
        <v>43559</v>
      </c>
      <c r="B3554" s="144">
        <v>0.19540066626036701</v>
      </c>
    </row>
    <row r="3555" spans="1:2" x14ac:dyDescent="0.3">
      <c r="A3555" s="123">
        <v>43560</v>
      </c>
      <c r="B3555" s="144">
        <v>0.192992666541657</v>
      </c>
    </row>
    <row r="3556" spans="1:2" x14ac:dyDescent="0.3">
      <c r="A3556" s="123">
        <v>43563</v>
      </c>
      <c r="B3556" s="144">
        <v>0.18948021697988099</v>
      </c>
    </row>
    <row r="3557" spans="1:2" x14ac:dyDescent="0.3">
      <c r="A3557" s="123">
        <v>43564</v>
      </c>
      <c r="B3557" s="144">
        <v>0.18438350023240899</v>
      </c>
    </row>
    <row r="3558" spans="1:2" x14ac:dyDescent="0.3">
      <c r="A3558" s="123">
        <v>43565</v>
      </c>
      <c r="B3558" s="144">
        <v>0.17808154157497599</v>
      </c>
    </row>
    <row r="3559" spans="1:2" x14ac:dyDescent="0.3">
      <c r="A3559" s="123">
        <v>43566</v>
      </c>
      <c r="B3559" s="144">
        <v>0.171603304538781</v>
      </c>
    </row>
    <row r="3560" spans="1:2" x14ac:dyDescent="0.3">
      <c r="A3560" s="123">
        <v>43567</v>
      </c>
      <c r="B3560" s="144">
        <v>0.16458472024360199</v>
      </c>
    </row>
    <row r="3561" spans="1:2" x14ac:dyDescent="0.3">
      <c r="A3561" s="123">
        <v>43570</v>
      </c>
      <c r="B3561" s="144">
        <v>0.158946115240653</v>
      </c>
    </row>
    <row r="3562" spans="1:2" x14ac:dyDescent="0.3">
      <c r="A3562" s="123">
        <v>43571</v>
      </c>
      <c r="B3562" s="144">
        <v>0.15438961811351201</v>
      </c>
    </row>
    <row r="3563" spans="1:2" x14ac:dyDescent="0.3">
      <c r="A3563" s="123">
        <v>43572</v>
      </c>
      <c r="B3563" s="144">
        <v>0.15233824622463299</v>
      </c>
    </row>
    <row r="3564" spans="1:2" x14ac:dyDescent="0.3">
      <c r="A3564" s="123">
        <v>43573</v>
      </c>
      <c r="B3564" s="144">
        <v>0.15127123013179</v>
      </c>
    </row>
    <row r="3565" spans="1:2" x14ac:dyDescent="0.3">
      <c r="A3565" s="123">
        <v>43578</v>
      </c>
      <c r="B3565" s="144">
        <v>0.15231538854284399</v>
      </c>
    </row>
    <row r="3566" spans="1:2" x14ac:dyDescent="0.3">
      <c r="A3566" s="123">
        <v>43579</v>
      </c>
      <c r="B3566" s="144">
        <v>0.15461146653399399</v>
      </c>
    </row>
    <row r="3567" spans="1:2" x14ac:dyDescent="0.3">
      <c r="A3567" s="123">
        <v>43580</v>
      </c>
      <c r="B3567" s="144">
        <v>0.160805892791231</v>
      </c>
    </row>
    <row r="3568" spans="1:2" x14ac:dyDescent="0.3">
      <c r="A3568" s="123">
        <v>43581</v>
      </c>
      <c r="B3568" s="144">
        <v>0.164771557154689</v>
      </c>
    </row>
    <row r="3569" spans="1:2" x14ac:dyDescent="0.3">
      <c r="A3569" s="123">
        <v>43584</v>
      </c>
      <c r="B3569" s="144">
        <v>0.16586197983581899</v>
      </c>
    </row>
    <row r="3570" spans="1:2" x14ac:dyDescent="0.3">
      <c r="A3570" s="123">
        <v>43585</v>
      </c>
      <c r="B3570" s="144">
        <v>0.16660187989884501</v>
      </c>
    </row>
    <row r="3571" spans="1:2" x14ac:dyDescent="0.3">
      <c r="A3571" s="123">
        <v>43587</v>
      </c>
      <c r="B3571" s="144">
        <v>0.16806780216336001</v>
      </c>
    </row>
    <row r="3572" spans="1:2" x14ac:dyDescent="0.3">
      <c r="A3572" s="123">
        <v>43588</v>
      </c>
      <c r="B3572" s="144">
        <v>0.169214620336888</v>
      </c>
    </row>
    <row r="3573" spans="1:2" x14ac:dyDescent="0.3">
      <c r="A3573" s="123">
        <v>43591</v>
      </c>
      <c r="B3573" s="144">
        <v>0.167898620407326</v>
      </c>
    </row>
    <row r="3574" spans="1:2" x14ac:dyDescent="0.3">
      <c r="A3574" s="123">
        <v>43592</v>
      </c>
      <c r="B3574" s="144">
        <v>0.16583557439847699</v>
      </c>
    </row>
    <row r="3575" spans="1:2" x14ac:dyDescent="0.3">
      <c r="A3575" s="123">
        <v>43593</v>
      </c>
      <c r="B3575" s="144">
        <v>0.16574995083538099</v>
      </c>
    </row>
    <row r="3576" spans="1:2" x14ac:dyDescent="0.3">
      <c r="A3576" s="123">
        <v>43594</v>
      </c>
      <c r="B3576" s="144">
        <v>0.16551681485258099</v>
      </c>
    </row>
    <row r="3577" spans="1:2" x14ac:dyDescent="0.3">
      <c r="A3577" s="123">
        <v>43595</v>
      </c>
      <c r="B3577" s="144">
        <v>0.16601737427989099</v>
      </c>
    </row>
    <row r="3578" spans="1:2" x14ac:dyDescent="0.3">
      <c r="A3578" s="123">
        <v>43598</v>
      </c>
      <c r="B3578" s="144">
        <v>0.16602316992133301</v>
      </c>
    </row>
    <row r="3579" spans="1:2" x14ac:dyDescent="0.3">
      <c r="A3579" s="123">
        <v>43599</v>
      </c>
      <c r="B3579" s="144">
        <v>0.16627234776618899</v>
      </c>
    </row>
    <row r="3580" spans="1:2" x14ac:dyDescent="0.3">
      <c r="A3580" s="123">
        <v>43600</v>
      </c>
      <c r="B3580" s="144">
        <v>0.16494681920763499</v>
      </c>
    </row>
    <row r="3581" spans="1:2" x14ac:dyDescent="0.3">
      <c r="A3581" s="123">
        <v>43601</v>
      </c>
      <c r="B3581" s="144">
        <v>0.16439654593451999</v>
      </c>
    </row>
    <row r="3582" spans="1:2" x14ac:dyDescent="0.3">
      <c r="A3582" s="123">
        <v>43602</v>
      </c>
      <c r="B3582" s="144">
        <v>0.162944504917172</v>
      </c>
    </row>
    <row r="3583" spans="1:2" x14ac:dyDescent="0.3">
      <c r="A3583" s="123">
        <v>43605</v>
      </c>
      <c r="B3583" s="144">
        <v>0.162915550271618</v>
      </c>
    </row>
    <row r="3584" spans="1:2" x14ac:dyDescent="0.3">
      <c r="A3584" s="123">
        <v>43606</v>
      </c>
      <c r="B3584" s="144">
        <v>0.16186890496304099</v>
      </c>
    </row>
    <row r="3585" spans="1:2" x14ac:dyDescent="0.3">
      <c r="A3585" s="123">
        <v>43607</v>
      </c>
      <c r="B3585" s="144">
        <v>0.15875068624479099</v>
      </c>
    </row>
    <row r="3586" spans="1:2" x14ac:dyDescent="0.3">
      <c r="A3586" s="123">
        <v>43608</v>
      </c>
      <c r="B3586" s="144">
        <v>0.15901759370926599</v>
      </c>
    </row>
    <row r="3587" spans="1:2" x14ac:dyDescent="0.3">
      <c r="A3587" s="123">
        <v>43609</v>
      </c>
      <c r="B3587" s="144">
        <v>0.158161595299112</v>
      </c>
    </row>
    <row r="3588" spans="1:2" x14ac:dyDescent="0.3">
      <c r="A3588" s="123">
        <v>43612</v>
      </c>
      <c r="B3588" s="144">
        <v>0.157708817162238</v>
      </c>
    </row>
    <row r="3589" spans="1:2" x14ac:dyDescent="0.3">
      <c r="A3589" s="123">
        <v>43613</v>
      </c>
      <c r="B3589" s="144">
        <v>0.156770730842265</v>
      </c>
    </row>
    <row r="3590" spans="1:2" x14ac:dyDescent="0.3">
      <c r="A3590" s="123">
        <v>43614</v>
      </c>
      <c r="B3590" s="144">
        <v>0.158557431438617</v>
      </c>
    </row>
    <row r="3591" spans="1:2" x14ac:dyDescent="0.3">
      <c r="A3591" s="123">
        <v>43615</v>
      </c>
      <c r="B3591" s="144">
        <v>0.15838778686382901</v>
      </c>
    </row>
    <row r="3592" spans="1:2" x14ac:dyDescent="0.3">
      <c r="A3592" s="123">
        <v>43616</v>
      </c>
      <c r="B3592" s="144">
        <v>0.15961736398043899</v>
      </c>
    </row>
    <row r="3593" spans="1:2" x14ac:dyDescent="0.3">
      <c r="A3593" s="123">
        <v>43619</v>
      </c>
      <c r="B3593" s="144">
        <v>0.16211652655999101</v>
      </c>
    </row>
    <row r="3594" spans="1:2" x14ac:dyDescent="0.3">
      <c r="A3594" s="123">
        <v>43620</v>
      </c>
      <c r="B3594" s="144">
        <v>0.16585267680146801</v>
      </c>
    </row>
    <row r="3595" spans="1:2" x14ac:dyDescent="0.3">
      <c r="A3595" s="123">
        <v>43621</v>
      </c>
      <c r="B3595" s="144">
        <v>0.167438156418692</v>
      </c>
    </row>
    <row r="3596" spans="1:2" x14ac:dyDescent="0.3">
      <c r="A3596" s="123">
        <v>43622</v>
      </c>
      <c r="B3596" s="144">
        <v>0.166917087149167</v>
      </c>
    </row>
    <row r="3597" spans="1:2" x14ac:dyDescent="0.3">
      <c r="A3597" s="123">
        <v>43623</v>
      </c>
      <c r="B3597" s="144">
        <v>0.16612184110820499</v>
      </c>
    </row>
    <row r="3598" spans="1:2" x14ac:dyDescent="0.3">
      <c r="A3598" s="123">
        <v>43627</v>
      </c>
      <c r="B3598" s="144">
        <v>0.16604449836184601</v>
      </c>
    </row>
    <row r="3599" spans="1:2" x14ac:dyDescent="0.3">
      <c r="A3599" s="123">
        <v>43628</v>
      </c>
      <c r="B3599" s="144">
        <v>0.16671274467218899</v>
      </c>
    </row>
    <row r="3600" spans="1:2" x14ac:dyDescent="0.3">
      <c r="A3600" s="123">
        <v>43629</v>
      </c>
      <c r="B3600" s="144">
        <v>0.16404157144186701</v>
      </c>
    </row>
    <row r="3601" spans="1:2" x14ac:dyDescent="0.3">
      <c r="A3601" s="123">
        <v>43630</v>
      </c>
      <c r="B3601" s="144">
        <v>0.160257596118726</v>
      </c>
    </row>
    <row r="3602" spans="1:2" x14ac:dyDescent="0.3">
      <c r="A3602" s="123">
        <v>43633</v>
      </c>
      <c r="B3602" s="144">
        <v>0.15488960629051399</v>
      </c>
    </row>
    <row r="3603" spans="1:2" x14ac:dyDescent="0.3">
      <c r="A3603" s="123">
        <v>43634</v>
      </c>
      <c r="B3603" s="144">
        <v>0.15333620118350599</v>
      </c>
    </row>
    <row r="3604" spans="1:2" x14ac:dyDescent="0.3">
      <c r="A3604" s="123">
        <v>43635</v>
      </c>
      <c r="B3604" s="144">
        <v>0.15582901192846199</v>
      </c>
    </row>
    <row r="3605" spans="1:2" x14ac:dyDescent="0.3">
      <c r="A3605" s="123">
        <v>43636</v>
      </c>
      <c r="B3605" s="144">
        <v>0.15834684387129599</v>
      </c>
    </row>
    <row r="3606" spans="1:2" x14ac:dyDescent="0.3">
      <c r="A3606" s="123">
        <v>43637</v>
      </c>
      <c r="B3606" s="144">
        <v>0.161894671124543</v>
      </c>
    </row>
    <row r="3607" spans="1:2" x14ac:dyDescent="0.3">
      <c r="A3607" s="123">
        <v>43640</v>
      </c>
      <c r="B3607" s="144">
        <v>0.164166910734209</v>
      </c>
    </row>
    <row r="3608" spans="1:2" x14ac:dyDescent="0.3">
      <c r="A3608" s="123">
        <v>43641</v>
      </c>
      <c r="B3608" s="144">
        <v>0.16550577303206801</v>
      </c>
    </row>
    <row r="3609" spans="1:2" x14ac:dyDescent="0.3">
      <c r="A3609" s="123">
        <v>43642</v>
      </c>
      <c r="B3609" s="144">
        <v>0.16462158670971999</v>
      </c>
    </row>
    <row r="3610" spans="1:2" x14ac:dyDescent="0.3">
      <c r="A3610" s="123">
        <v>43643</v>
      </c>
      <c r="B3610" s="144">
        <v>0.16065035072747</v>
      </c>
    </row>
    <row r="3611" spans="1:2" x14ac:dyDescent="0.3">
      <c r="A3611" s="123">
        <v>43644</v>
      </c>
      <c r="B3611" s="144">
        <v>0.15678023706062899</v>
      </c>
    </row>
    <row r="3612" spans="1:2" x14ac:dyDescent="0.3">
      <c r="A3612" s="123">
        <v>43647</v>
      </c>
      <c r="B3612" s="144">
        <v>0.15048844902535499</v>
      </c>
    </row>
    <row r="3613" spans="1:2" x14ac:dyDescent="0.3">
      <c r="A3613" s="123">
        <v>43648</v>
      </c>
      <c r="B3613" s="144">
        <v>0.14955612575323701</v>
      </c>
    </row>
    <row r="3614" spans="1:2" x14ac:dyDescent="0.3">
      <c r="A3614" s="123">
        <v>43649</v>
      </c>
      <c r="B3614" s="144">
        <v>0.14844504621604299</v>
      </c>
    </row>
    <row r="3615" spans="1:2" x14ac:dyDescent="0.3">
      <c r="A3615" s="123">
        <v>43650</v>
      </c>
      <c r="B3615" s="144">
        <v>0.144107120956871</v>
      </c>
    </row>
    <row r="3616" spans="1:2" x14ac:dyDescent="0.3">
      <c r="A3616" s="123">
        <v>43651</v>
      </c>
      <c r="B3616" s="144">
        <v>0.141719153819164</v>
      </c>
    </row>
    <row r="3617" spans="1:2" x14ac:dyDescent="0.3">
      <c r="A3617" s="123">
        <v>43654</v>
      </c>
      <c r="B3617" s="144">
        <v>0.13914721826322499</v>
      </c>
    </row>
    <row r="3618" spans="1:2" x14ac:dyDescent="0.3">
      <c r="A3618" s="123">
        <v>43655</v>
      </c>
      <c r="B3618" s="144">
        <v>0.138318041414391</v>
      </c>
    </row>
    <row r="3619" spans="1:2" x14ac:dyDescent="0.3">
      <c r="A3619" s="123">
        <v>43656</v>
      </c>
      <c r="B3619" s="144">
        <v>0.13589322840837101</v>
      </c>
    </row>
    <row r="3620" spans="1:2" x14ac:dyDescent="0.3">
      <c r="A3620" s="123">
        <v>43657</v>
      </c>
      <c r="B3620" s="144">
        <v>0.132194496725898</v>
      </c>
    </row>
    <row r="3621" spans="1:2" x14ac:dyDescent="0.3">
      <c r="A3621" s="123">
        <v>43658</v>
      </c>
      <c r="B3621" s="144">
        <v>0.13121208573502</v>
      </c>
    </row>
    <row r="3622" spans="1:2" x14ac:dyDescent="0.3">
      <c r="A3622" s="123">
        <v>43661</v>
      </c>
      <c r="B3622" s="144">
        <v>0.12814297417260401</v>
      </c>
    </row>
    <row r="3623" spans="1:2" x14ac:dyDescent="0.3">
      <c r="A3623" s="123">
        <v>43662</v>
      </c>
      <c r="B3623" s="144">
        <v>0.12621980992237999</v>
      </c>
    </row>
    <row r="3624" spans="1:2" x14ac:dyDescent="0.3">
      <c r="A3624" s="123">
        <v>43663</v>
      </c>
      <c r="B3624" s="144">
        <v>0.12550112240174799</v>
      </c>
    </row>
    <row r="3625" spans="1:2" x14ac:dyDescent="0.3">
      <c r="A3625" s="123">
        <v>43664</v>
      </c>
      <c r="B3625" s="144">
        <v>0.12584585060092299</v>
      </c>
    </row>
    <row r="3626" spans="1:2" x14ac:dyDescent="0.3">
      <c r="A3626" s="123">
        <v>43665</v>
      </c>
      <c r="B3626" s="144">
        <v>0.124700244317036</v>
      </c>
    </row>
    <row r="3627" spans="1:2" x14ac:dyDescent="0.3">
      <c r="A3627" s="123">
        <v>43668</v>
      </c>
      <c r="B3627" s="144">
        <v>0.125345407726074</v>
      </c>
    </row>
    <row r="3628" spans="1:2" x14ac:dyDescent="0.3">
      <c r="A3628" s="123">
        <v>43669</v>
      </c>
      <c r="B3628" s="144">
        <v>0.123746955903778</v>
      </c>
    </row>
    <row r="3629" spans="1:2" x14ac:dyDescent="0.3">
      <c r="A3629" s="123">
        <v>43670</v>
      </c>
      <c r="B3629" s="144">
        <v>0.12341587010890299</v>
      </c>
    </row>
    <row r="3630" spans="1:2" x14ac:dyDescent="0.3">
      <c r="A3630" s="123">
        <v>43671</v>
      </c>
      <c r="B3630" s="144">
        <v>0.122051687826017</v>
      </c>
    </row>
    <row r="3631" spans="1:2" x14ac:dyDescent="0.3">
      <c r="A3631" s="123">
        <v>43672</v>
      </c>
      <c r="B3631" s="144">
        <v>0.120287537259563</v>
      </c>
    </row>
    <row r="3632" spans="1:2" x14ac:dyDescent="0.3">
      <c r="A3632" s="123">
        <v>43675</v>
      </c>
      <c r="B3632" s="144">
        <v>0.121388701887107</v>
      </c>
    </row>
    <row r="3633" spans="1:2" x14ac:dyDescent="0.3">
      <c r="A3633" s="123">
        <v>43676</v>
      </c>
      <c r="B3633" s="144">
        <v>0.125151683866043</v>
      </c>
    </row>
    <row r="3634" spans="1:2" x14ac:dyDescent="0.3">
      <c r="A3634" s="123">
        <v>43677</v>
      </c>
      <c r="B3634" s="144">
        <v>0.128350199067923</v>
      </c>
    </row>
    <row r="3635" spans="1:2" x14ac:dyDescent="0.3">
      <c r="A3635" s="123">
        <v>43678</v>
      </c>
      <c r="B3635" s="144">
        <v>0.13244529991759599</v>
      </c>
    </row>
    <row r="3636" spans="1:2" x14ac:dyDescent="0.3">
      <c r="A3636" s="123">
        <v>43679</v>
      </c>
      <c r="B3636" s="144">
        <v>0.13667560498332401</v>
      </c>
    </row>
    <row r="3637" spans="1:2" x14ac:dyDescent="0.3">
      <c r="A3637" s="123">
        <v>43682</v>
      </c>
      <c r="B3637" s="144">
        <v>0.14086234320111199</v>
      </c>
    </row>
    <row r="3638" spans="1:2" x14ac:dyDescent="0.3">
      <c r="A3638" s="123">
        <v>43683</v>
      </c>
      <c r="B3638" s="144">
        <v>0.144016588268358</v>
      </c>
    </row>
    <row r="3639" spans="1:2" x14ac:dyDescent="0.3">
      <c r="A3639" s="123">
        <v>43684</v>
      </c>
      <c r="B3639" s="144">
        <v>0.14544983473280201</v>
      </c>
    </row>
    <row r="3640" spans="1:2" x14ac:dyDescent="0.3">
      <c r="A3640" s="123">
        <v>43685</v>
      </c>
      <c r="B3640" s="144">
        <v>0.14349675499855599</v>
      </c>
    </row>
    <row r="3641" spans="1:2" x14ac:dyDescent="0.3">
      <c r="A3641" s="123">
        <v>43686</v>
      </c>
      <c r="B3641" s="144">
        <v>0.143483937815685</v>
      </c>
    </row>
    <row r="3642" spans="1:2" x14ac:dyDescent="0.3">
      <c r="A3642" s="123">
        <v>43689</v>
      </c>
      <c r="B3642" s="144">
        <v>0.14401212424334101</v>
      </c>
    </row>
    <row r="3643" spans="1:2" x14ac:dyDescent="0.3">
      <c r="A3643" s="123">
        <v>43690</v>
      </c>
      <c r="B3643" s="144">
        <v>0.14599721819845399</v>
      </c>
    </row>
    <row r="3644" spans="1:2" x14ac:dyDescent="0.3">
      <c r="A3644" s="123">
        <v>43691</v>
      </c>
      <c r="B3644" s="144">
        <v>0.14969954860867299</v>
      </c>
    </row>
    <row r="3645" spans="1:2" x14ac:dyDescent="0.3">
      <c r="A3645" s="123">
        <v>43692</v>
      </c>
      <c r="B3645" s="144">
        <v>0.15506086275109701</v>
      </c>
    </row>
    <row r="3646" spans="1:2" x14ac:dyDescent="0.3">
      <c r="A3646" s="123">
        <v>43693</v>
      </c>
      <c r="B3646" s="144">
        <v>0.15674823493071099</v>
      </c>
    </row>
    <row r="3647" spans="1:2" x14ac:dyDescent="0.3">
      <c r="A3647" s="123">
        <v>43698</v>
      </c>
      <c r="B3647" s="144">
        <v>0.15518181991583699</v>
      </c>
    </row>
    <row r="3648" spans="1:2" x14ac:dyDescent="0.3">
      <c r="A3648" s="123">
        <v>43699</v>
      </c>
      <c r="B3648" s="144">
        <v>0.15700535144198599</v>
      </c>
    </row>
    <row r="3649" spans="1:2" x14ac:dyDescent="0.3">
      <c r="A3649" s="123">
        <v>43700</v>
      </c>
      <c r="B3649" s="144">
        <v>0.15785215626926999</v>
      </c>
    </row>
    <row r="3650" spans="1:2" x14ac:dyDescent="0.3">
      <c r="A3650" s="123">
        <v>43703</v>
      </c>
      <c r="B3650" s="144">
        <v>0.15668088828756399</v>
      </c>
    </row>
    <row r="3651" spans="1:2" x14ac:dyDescent="0.3">
      <c r="A3651" s="123">
        <v>43704</v>
      </c>
      <c r="B3651" s="144">
        <v>0.15760452758676599</v>
      </c>
    </row>
    <row r="3652" spans="1:2" x14ac:dyDescent="0.3">
      <c r="A3652" s="123">
        <v>43705</v>
      </c>
      <c r="B3652" s="144">
        <v>0.156577423866954</v>
      </c>
    </row>
    <row r="3653" spans="1:2" x14ac:dyDescent="0.3">
      <c r="A3653" s="123">
        <v>43706</v>
      </c>
      <c r="B3653" s="144">
        <v>0.156797589321644</v>
      </c>
    </row>
    <row r="3654" spans="1:2" x14ac:dyDescent="0.3">
      <c r="A3654" s="123">
        <v>43707</v>
      </c>
      <c r="B3654" s="144">
        <v>0.15716509649655799</v>
      </c>
    </row>
    <row r="3655" spans="1:2" x14ac:dyDescent="0.3">
      <c r="A3655" s="123">
        <v>43710</v>
      </c>
      <c r="B3655" s="144">
        <v>0.15721479555404799</v>
      </c>
    </row>
    <row r="3656" spans="1:2" x14ac:dyDescent="0.3">
      <c r="A3656" s="123">
        <v>43711</v>
      </c>
      <c r="B3656" s="144">
        <v>0.15868545806749601</v>
      </c>
    </row>
    <row r="3657" spans="1:2" x14ac:dyDescent="0.3">
      <c r="A3657" s="123">
        <v>43712</v>
      </c>
      <c r="B3657" s="144">
        <v>0.16129221022503601</v>
      </c>
    </row>
    <row r="3658" spans="1:2" x14ac:dyDescent="0.3">
      <c r="A3658" s="123">
        <v>43713</v>
      </c>
      <c r="B3658" s="144">
        <v>0.160750108120817</v>
      </c>
    </row>
    <row r="3659" spans="1:2" x14ac:dyDescent="0.3">
      <c r="A3659" s="123">
        <v>43714</v>
      </c>
      <c r="B3659" s="144">
        <v>0.160533860325621</v>
      </c>
    </row>
    <row r="3660" spans="1:2" x14ac:dyDescent="0.3">
      <c r="A3660" s="123">
        <v>43717</v>
      </c>
      <c r="B3660" s="144">
        <v>0.15959394242462699</v>
      </c>
    </row>
    <row r="3661" spans="1:2" x14ac:dyDescent="0.3">
      <c r="A3661" s="123">
        <v>43718</v>
      </c>
      <c r="B3661" s="144">
        <v>0.15948020402895199</v>
      </c>
    </row>
    <row r="3662" spans="1:2" x14ac:dyDescent="0.3">
      <c r="A3662" s="123">
        <v>43719</v>
      </c>
      <c r="B3662" s="144">
        <v>0.15981667603941099</v>
      </c>
    </row>
    <row r="3663" spans="1:2" x14ac:dyDescent="0.3">
      <c r="A3663" s="123">
        <v>43720</v>
      </c>
      <c r="B3663" s="144">
        <v>0.15981991083629599</v>
      </c>
    </row>
    <row r="3664" spans="1:2" x14ac:dyDescent="0.3">
      <c r="A3664" s="123">
        <v>43721</v>
      </c>
      <c r="B3664" s="144">
        <v>0.15972019647518301</v>
      </c>
    </row>
    <row r="3665" spans="1:2" x14ac:dyDescent="0.3">
      <c r="A3665" s="123">
        <v>43724</v>
      </c>
      <c r="B3665" s="144">
        <v>0.16024085212254799</v>
      </c>
    </row>
    <row r="3666" spans="1:2" x14ac:dyDescent="0.3">
      <c r="A3666" s="123">
        <v>43725</v>
      </c>
      <c r="B3666" s="144">
        <v>0.161973389665893</v>
      </c>
    </row>
    <row r="3667" spans="1:2" x14ac:dyDescent="0.3">
      <c r="A3667" s="123">
        <v>43726</v>
      </c>
      <c r="B3667" s="144">
        <v>0.162054679848956</v>
      </c>
    </row>
    <row r="3668" spans="1:2" x14ac:dyDescent="0.3">
      <c r="A3668" s="123">
        <v>43727</v>
      </c>
      <c r="B3668" s="144">
        <v>0.16228240175332401</v>
      </c>
    </row>
    <row r="3669" spans="1:2" x14ac:dyDescent="0.3">
      <c r="A3669" s="123">
        <v>43728</v>
      </c>
      <c r="B3669" s="144">
        <v>0.165124827835747</v>
      </c>
    </row>
    <row r="3670" spans="1:2" x14ac:dyDescent="0.3">
      <c r="A3670" s="123">
        <v>43731</v>
      </c>
      <c r="B3670" s="144">
        <v>0.16922421630846901</v>
      </c>
    </row>
    <row r="3671" spans="1:2" x14ac:dyDescent="0.3">
      <c r="A3671" s="123">
        <v>43732</v>
      </c>
      <c r="B3671" s="144">
        <v>0.170193546239989</v>
      </c>
    </row>
    <row r="3672" spans="1:2" x14ac:dyDescent="0.3">
      <c r="A3672" s="123">
        <v>43733</v>
      </c>
      <c r="B3672" s="144">
        <v>0.16989113089447899</v>
      </c>
    </row>
    <row r="3673" spans="1:2" x14ac:dyDescent="0.3">
      <c r="A3673" s="123">
        <v>43734</v>
      </c>
      <c r="B3673" s="144">
        <v>0.168291408614444</v>
      </c>
    </row>
    <row r="3674" spans="1:2" x14ac:dyDescent="0.3">
      <c r="A3674" s="123">
        <v>43735</v>
      </c>
      <c r="B3674" s="144">
        <v>0.16937896457055601</v>
      </c>
    </row>
    <row r="3675" spans="1:2" x14ac:dyDescent="0.3">
      <c r="A3675" s="123">
        <v>43738</v>
      </c>
      <c r="B3675" s="144">
        <v>0.17054639692723</v>
      </c>
    </row>
    <row r="3676" spans="1:2" x14ac:dyDescent="0.3">
      <c r="A3676" s="123">
        <v>43739</v>
      </c>
      <c r="B3676" s="144">
        <v>0.170731144242347</v>
      </c>
    </row>
    <row r="3677" spans="1:2" x14ac:dyDescent="0.3">
      <c r="A3677" s="123">
        <v>43740</v>
      </c>
      <c r="B3677" s="144">
        <v>0.17215907611854001</v>
      </c>
    </row>
    <row r="3678" spans="1:2" x14ac:dyDescent="0.3">
      <c r="A3678" s="123">
        <v>43741</v>
      </c>
      <c r="B3678" s="144">
        <v>0.170631140623481</v>
      </c>
    </row>
    <row r="3679" spans="1:2" x14ac:dyDescent="0.3">
      <c r="A3679" s="123">
        <v>43742</v>
      </c>
      <c r="B3679" s="144">
        <v>0.16892112137401699</v>
      </c>
    </row>
    <row r="3680" spans="1:2" x14ac:dyDescent="0.3">
      <c r="A3680" s="123">
        <v>43745</v>
      </c>
      <c r="B3680" s="144">
        <v>0.16806475286081801</v>
      </c>
    </row>
    <row r="3681" spans="1:2" x14ac:dyDescent="0.3">
      <c r="A3681" s="123">
        <v>43746</v>
      </c>
      <c r="B3681" s="144">
        <v>0.16892793737272499</v>
      </c>
    </row>
    <row r="3682" spans="1:2" x14ac:dyDescent="0.3">
      <c r="A3682" s="123">
        <v>43747</v>
      </c>
      <c r="B3682" s="144">
        <v>0.17030312215250801</v>
      </c>
    </row>
    <row r="3683" spans="1:2" x14ac:dyDescent="0.3">
      <c r="A3683" s="123">
        <v>43749</v>
      </c>
      <c r="B3683" s="144">
        <v>0.17103199000952299</v>
      </c>
    </row>
    <row r="3684" spans="1:2" x14ac:dyDescent="0.3">
      <c r="A3684" s="123">
        <v>43752</v>
      </c>
      <c r="B3684" s="144">
        <v>0.170951639359883</v>
      </c>
    </row>
    <row r="3685" spans="1:2" x14ac:dyDescent="0.3">
      <c r="A3685" s="123">
        <v>43753</v>
      </c>
      <c r="B3685" s="144">
        <v>0.172830980713923</v>
      </c>
    </row>
    <row r="3686" spans="1:2" x14ac:dyDescent="0.3">
      <c r="A3686" s="123">
        <v>43754</v>
      </c>
      <c r="B3686" s="144">
        <v>0.17250256981721901</v>
      </c>
    </row>
    <row r="3687" spans="1:2" x14ac:dyDescent="0.3">
      <c r="A3687" s="123">
        <v>43755</v>
      </c>
      <c r="B3687" s="144">
        <v>0.17106472247563601</v>
      </c>
    </row>
    <row r="3688" spans="1:2" x14ac:dyDescent="0.3">
      <c r="A3688" s="123">
        <v>43756</v>
      </c>
      <c r="B3688" s="144">
        <v>0.170818712318177</v>
      </c>
    </row>
    <row r="3689" spans="1:2" x14ac:dyDescent="0.3">
      <c r="A3689" s="123">
        <v>43759</v>
      </c>
      <c r="B3689" s="144">
        <v>0.168345562194399</v>
      </c>
    </row>
    <row r="3690" spans="1:2" x14ac:dyDescent="0.3">
      <c r="A3690" s="123">
        <v>43760</v>
      </c>
      <c r="B3690" s="144">
        <v>0.16639826302486199</v>
      </c>
    </row>
    <row r="3691" spans="1:2" x14ac:dyDescent="0.3">
      <c r="A3691" s="123">
        <v>43762</v>
      </c>
      <c r="B3691" s="144">
        <v>0.165936110273326</v>
      </c>
    </row>
    <row r="3692" spans="1:2" x14ac:dyDescent="0.3">
      <c r="A3692" s="123">
        <v>43763</v>
      </c>
      <c r="B3692" s="144">
        <v>0.16259706975635199</v>
      </c>
    </row>
    <row r="3693" spans="1:2" x14ac:dyDescent="0.3">
      <c r="A3693" s="123">
        <v>43766</v>
      </c>
      <c r="B3693" s="144">
        <v>0.16138390436636599</v>
      </c>
    </row>
    <row r="3694" spans="1:2" x14ac:dyDescent="0.3">
      <c r="A3694" s="123">
        <v>43767</v>
      </c>
      <c r="B3694" s="144">
        <v>0.15946374873942601</v>
      </c>
    </row>
    <row r="3695" spans="1:2" x14ac:dyDescent="0.3">
      <c r="A3695" s="123">
        <v>43768</v>
      </c>
      <c r="B3695" s="144">
        <v>0.15587044039063899</v>
      </c>
    </row>
    <row r="3696" spans="1:2" x14ac:dyDescent="0.3">
      <c r="A3696" s="123">
        <v>43769</v>
      </c>
      <c r="B3696" s="144">
        <v>0.15240022319640201</v>
      </c>
    </row>
    <row r="3697" spans="1:2" x14ac:dyDescent="0.3">
      <c r="A3697" s="123">
        <v>43773</v>
      </c>
      <c r="B3697" s="144">
        <v>0.15099390962621201</v>
      </c>
    </row>
    <row r="3698" spans="1:2" x14ac:dyDescent="0.3">
      <c r="A3698" s="123">
        <v>43774</v>
      </c>
      <c r="B3698" s="144">
        <v>0.15202840741693399</v>
      </c>
    </row>
    <row r="3699" spans="1:2" x14ac:dyDescent="0.3">
      <c r="A3699" s="123">
        <v>43775</v>
      </c>
      <c r="B3699" s="144">
        <v>0.15473347420328101</v>
      </c>
    </row>
    <row r="3700" spans="1:2" x14ac:dyDescent="0.3">
      <c r="A3700" s="123">
        <v>43776</v>
      </c>
      <c r="B3700" s="144">
        <v>0.15377722803942001</v>
      </c>
    </row>
    <row r="3701" spans="1:2" x14ac:dyDescent="0.3">
      <c r="A3701" s="123">
        <v>43777</v>
      </c>
      <c r="B3701" s="144">
        <v>0.15148645449928999</v>
      </c>
    </row>
    <row r="3702" spans="1:2" x14ac:dyDescent="0.3">
      <c r="A3702" s="123">
        <v>43780</v>
      </c>
      <c r="B3702" s="144">
        <v>0.146589805196641</v>
      </c>
    </row>
    <row r="3703" spans="1:2" x14ac:dyDescent="0.3">
      <c r="A3703" s="123">
        <v>43781</v>
      </c>
      <c r="B3703" s="144">
        <v>0.14175252059586499</v>
      </c>
    </row>
    <row r="3704" spans="1:2" x14ac:dyDescent="0.3">
      <c r="A3704" s="123">
        <v>43782</v>
      </c>
      <c r="B3704" s="144">
        <v>0.137288070236006</v>
      </c>
    </row>
    <row r="3705" spans="1:2" x14ac:dyDescent="0.3">
      <c r="A3705" s="123">
        <v>43783</v>
      </c>
      <c r="B3705" s="144">
        <v>0.135645165715753</v>
      </c>
    </row>
    <row r="3706" spans="1:2" x14ac:dyDescent="0.3">
      <c r="A3706" s="123">
        <v>43784</v>
      </c>
      <c r="B3706" s="144">
        <v>0.133284801044741</v>
      </c>
    </row>
    <row r="3707" spans="1:2" x14ac:dyDescent="0.3">
      <c r="A3707" s="123">
        <v>43787</v>
      </c>
      <c r="B3707" s="144">
        <v>0.133401835540959</v>
      </c>
    </row>
    <row r="3708" spans="1:2" x14ac:dyDescent="0.3">
      <c r="A3708" s="123">
        <v>43788</v>
      </c>
      <c r="B3708" s="144">
        <v>0.132537643337585</v>
      </c>
    </row>
    <row r="3709" spans="1:2" x14ac:dyDescent="0.3">
      <c r="A3709" s="123">
        <v>43789</v>
      </c>
      <c r="B3709" s="144">
        <v>0.13230699664517601</v>
      </c>
    </row>
    <row r="3710" spans="1:2" x14ac:dyDescent="0.3">
      <c r="A3710" s="123">
        <v>43790</v>
      </c>
      <c r="B3710" s="144">
        <v>0.13053888642501199</v>
      </c>
    </row>
    <row r="3711" spans="1:2" x14ac:dyDescent="0.3">
      <c r="A3711" s="123">
        <v>43791</v>
      </c>
      <c r="B3711" s="144">
        <v>0.12846123877424201</v>
      </c>
    </row>
    <row r="3712" spans="1:2" x14ac:dyDescent="0.3">
      <c r="A3712" s="123">
        <v>43794</v>
      </c>
      <c r="B3712" s="144">
        <v>0.12839084341097101</v>
      </c>
    </row>
    <row r="3713" spans="1:2" x14ac:dyDescent="0.3">
      <c r="A3713" s="123">
        <v>43795</v>
      </c>
      <c r="B3713" s="144">
        <v>0.12756371842452599</v>
      </c>
    </row>
    <row r="3714" spans="1:2" x14ac:dyDescent="0.3">
      <c r="A3714" s="123">
        <v>43796</v>
      </c>
      <c r="B3714" s="144">
        <v>0.127717638651793</v>
      </c>
    </row>
    <row r="3715" spans="1:2" x14ac:dyDescent="0.3">
      <c r="A3715" s="123">
        <v>43797</v>
      </c>
      <c r="B3715" s="144">
        <v>0.12829681714603799</v>
      </c>
    </row>
    <row r="3716" spans="1:2" x14ac:dyDescent="0.3">
      <c r="A3716" s="123">
        <v>43798</v>
      </c>
      <c r="B3716" s="144">
        <v>0.13227328696544099</v>
      </c>
    </row>
    <row r="3717" spans="1:2" x14ac:dyDescent="0.3">
      <c r="A3717" s="123">
        <v>43801</v>
      </c>
      <c r="B3717" s="144">
        <v>0.13503909253771401</v>
      </c>
    </row>
    <row r="3718" spans="1:2" x14ac:dyDescent="0.3">
      <c r="A3718" s="123">
        <v>43802</v>
      </c>
      <c r="B3718" s="144">
        <v>0.137994402996683</v>
      </c>
    </row>
    <row r="3719" spans="1:2" x14ac:dyDescent="0.3">
      <c r="A3719" s="123">
        <v>43803</v>
      </c>
      <c r="B3719" s="144">
        <v>0.13704186263014001</v>
      </c>
    </row>
    <row r="3720" spans="1:2" x14ac:dyDescent="0.3">
      <c r="A3720" s="123">
        <v>43804</v>
      </c>
      <c r="B3720" s="144">
        <v>0.13470028736350401</v>
      </c>
    </row>
    <row r="3721" spans="1:2" x14ac:dyDescent="0.3">
      <c r="A3721" s="123">
        <v>43805</v>
      </c>
      <c r="B3721" s="144">
        <v>0.135226660713055</v>
      </c>
    </row>
    <row r="3722" spans="1:2" x14ac:dyDescent="0.3">
      <c r="A3722" s="123">
        <v>43808</v>
      </c>
      <c r="B3722" s="144">
        <v>0.135557903206625</v>
      </c>
    </row>
    <row r="3723" spans="1:2" x14ac:dyDescent="0.3">
      <c r="A3723" s="123">
        <v>43809</v>
      </c>
      <c r="B3723" s="144">
        <v>0.137389178025142</v>
      </c>
    </row>
    <row r="3724" spans="1:2" x14ac:dyDescent="0.3">
      <c r="A3724" s="123">
        <v>43810</v>
      </c>
      <c r="B3724" s="144">
        <v>0.137861998479751</v>
      </c>
    </row>
    <row r="3725" spans="1:2" x14ac:dyDescent="0.3">
      <c r="A3725" s="123">
        <v>43811</v>
      </c>
      <c r="B3725" s="144">
        <v>0.137614170066617</v>
      </c>
    </row>
    <row r="3726" spans="1:2" x14ac:dyDescent="0.3">
      <c r="A3726" s="123">
        <v>43812</v>
      </c>
      <c r="B3726" s="144">
        <v>0.138002129857658</v>
      </c>
    </row>
    <row r="3727" spans="1:2" x14ac:dyDescent="0.3">
      <c r="A3727" s="123">
        <v>43815</v>
      </c>
      <c r="B3727" s="144">
        <v>0.13885616672295101</v>
      </c>
    </row>
    <row r="3728" spans="1:2" x14ac:dyDescent="0.3">
      <c r="A3728" s="123">
        <v>43816</v>
      </c>
      <c r="B3728" s="144">
        <v>0.13910247164636</v>
      </c>
    </row>
    <row r="3729" spans="1:2" x14ac:dyDescent="0.3">
      <c r="A3729" s="123">
        <v>43817</v>
      </c>
      <c r="B3729" s="144">
        <v>0.13887605159434999</v>
      </c>
    </row>
    <row r="3730" spans="1:2" x14ac:dyDescent="0.3">
      <c r="A3730" s="123">
        <v>43818</v>
      </c>
      <c r="B3730" s="144">
        <v>0.138626613144605</v>
      </c>
    </row>
    <row r="3731" spans="1:2" x14ac:dyDescent="0.3">
      <c r="A3731" s="123">
        <v>43819</v>
      </c>
      <c r="B3731" s="144">
        <v>0.138476210351059</v>
      </c>
    </row>
    <row r="3732" spans="1:2" x14ac:dyDescent="0.3">
      <c r="A3732" s="123">
        <v>43822</v>
      </c>
      <c r="B3732" s="144">
        <v>0.14131217696496501</v>
      </c>
    </row>
    <row r="3733" spans="1:2" x14ac:dyDescent="0.3">
      <c r="A3733" s="123">
        <v>43829</v>
      </c>
      <c r="B3733" s="144">
        <v>0.14573124704608001</v>
      </c>
    </row>
    <row r="3734" spans="1:2" x14ac:dyDescent="0.3">
      <c r="A3734" s="123">
        <v>43830</v>
      </c>
      <c r="B3734" s="144">
        <v>0.148658706187039</v>
      </c>
    </row>
    <row r="3735" spans="1:2" x14ac:dyDescent="0.3">
      <c r="A3735" s="123">
        <v>43832</v>
      </c>
      <c r="B3735" s="144">
        <v>0.14370091856845399</v>
      </c>
    </row>
    <row r="3736" spans="1:2" x14ac:dyDescent="0.3">
      <c r="A3736" s="123">
        <v>43833</v>
      </c>
      <c r="B3736" s="144">
        <v>0.14404479039262699</v>
      </c>
    </row>
    <row r="3737" spans="1:2" x14ac:dyDescent="0.3">
      <c r="A3737" s="123">
        <v>43836</v>
      </c>
      <c r="B3737" s="144">
        <v>0.14354935915678499</v>
      </c>
    </row>
    <row r="3738" spans="1:2" x14ac:dyDescent="0.3">
      <c r="A3738" s="123">
        <v>43837</v>
      </c>
      <c r="B3738" s="144">
        <v>0.14499250167011099</v>
      </c>
    </row>
    <row r="3739" spans="1:2" x14ac:dyDescent="0.3">
      <c r="A3739" s="123">
        <v>43838</v>
      </c>
      <c r="B3739" s="144">
        <v>0.148642600152639</v>
      </c>
    </row>
    <row r="3740" spans="1:2" x14ac:dyDescent="0.3">
      <c r="A3740" s="123">
        <v>43839</v>
      </c>
      <c r="B3740" s="144">
        <v>0.149480825470136</v>
      </c>
    </row>
    <row r="3741" spans="1:2" x14ac:dyDescent="0.3">
      <c r="A3741" s="123">
        <v>43840</v>
      </c>
      <c r="B3741" s="144">
        <v>0.15005445092803599</v>
      </c>
    </row>
    <row r="3742" spans="1:2" x14ac:dyDescent="0.3">
      <c r="A3742" s="123">
        <v>43843</v>
      </c>
      <c r="B3742" s="144">
        <v>0.15389622039748399</v>
      </c>
    </row>
    <row r="3743" spans="1:2" x14ac:dyDescent="0.3">
      <c r="A3743" s="123">
        <v>43844</v>
      </c>
      <c r="B3743" s="144">
        <v>0.15864037758934299</v>
      </c>
    </row>
    <row r="3744" spans="1:2" x14ac:dyDescent="0.3">
      <c r="A3744" s="123">
        <v>43845</v>
      </c>
      <c r="B3744" s="144">
        <v>0.15974326753045701</v>
      </c>
    </row>
    <row r="3745" spans="1:2" x14ac:dyDescent="0.3">
      <c r="A3745" s="123">
        <v>43846</v>
      </c>
      <c r="B3745" s="144">
        <v>0.15583049566170101</v>
      </c>
    </row>
    <row r="3746" spans="1:2" x14ac:dyDescent="0.3">
      <c r="A3746" s="123">
        <v>43847</v>
      </c>
      <c r="B3746" s="144">
        <v>0.15549538528573001</v>
      </c>
    </row>
    <row r="3747" spans="1:2" x14ac:dyDescent="0.3">
      <c r="A3747" s="123">
        <v>43850</v>
      </c>
      <c r="B3747" s="144">
        <v>0.15412651557364501</v>
      </c>
    </row>
    <row r="3748" spans="1:2" x14ac:dyDescent="0.3">
      <c r="A3748" s="123">
        <v>43851</v>
      </c>
      <c r="B3748" s="144">
        <v>0.15654550638991299</v>
      </c>
    </row>
    <row r="3749" spans="1:2" x14ac:dyDescent="0.3">
      <c r="A3749" s="123">
        <v>43852</v>
      </c>
      <c r="B3749" s="144">
        <v>0.158219348845927</v>
      </c>
    </row>
    <row r="3750" spans="1:2" x14ac:dyDescent="0.3">
      <c r="A3750" s="123">
        <v>43853</v>
      </c>
      <c r="B3750" s="144">
        <v>0.15895767718075501</v>
      </c>
    </row>
    <row r="3751" spans="1:2" x14ac:dyDescent="0.3">
      <c r="A3751" s="123">
        <v>43854</v>
      </c>
      <c r="B3751" s="144">
        <v>0.15635145628789199</v>
      </c>
    </row>
    <row r="3752" spans="1:2" x14ac:dyDescent="0.3">
      <c r="A3752" s="123">
        <v>43857</v>
      </c>
      <c r="B3752" s="144">
        <v>0.153135797771356</v>
      </c>
    </row>
    <row r="3753" spans="1:2" x14ac:dyDescent="0.3">
      <c r="A3753" s="123">
        <v>43858</v>
      </c>
      <c r="B3753" s="144">
        <v>0.14980938951105699</v>
      </c>
    </row>
    <row r="3754" spans="1:2" x14ac:dyDescent="0.3">
      <c r="A3754" s="123">
        <v>43859</v>
      </c>
      <c r="B3754" s="144">
        <v>0.14883563480951501</v>
      </c>
    </row>
    <row r="3755" spans="1:2" x14ac:dyDescent="0.3">
      <c r="A3755" s="123">
        <v>43860</v>
      </c>
      <c r="B3755" s="144">
        <v>0.14834980531190101</v>
      </c>
    </row>
    <row r="3756" spans="1:2" x14ac:dyDescent="0.3">
      <c r="A3756" s="123">
        <v>43861</v>
      </c>
      <c r="B3756" s="144">
        <v>0.14994545261212</v>
      </c>
    </row>
    <row r="3757" spans="1:2" x14ac:dyDescent="0.3">
      <c r="A3757" s="123">
        <v>43864</v>
      </c>
      <c r="B3757" s="144">
        <v>0.15013927229414001</v>
      </c>
    </row>
    <row r="3758" spans="1:2" x14ac:dyDescent="0.3">
      <c r="A3758" s="123">
        <v>43865</v>
      </c>
      <c r="B3758" s="144">
        <v>0.15064706580289</v>
      </c>
    </row>
    <row r="3759" spans="1:2" x14ac:dyDescent="0.3">
      <c r="A3759" s="123">
        <v>43866</v>
      </c>
      <c r="B3759" s="144">
        <v>0.150966005352447</v>
      </c>
    </row>
    <row r="3760" spans="1:2" x14ac:dyDescent="0.3">
      <c r="A3760" s="123">
        <v>43867</v>
      </c>
      <c r="B3760" s="144">
        <v>0.150701215710904</v>
      </c>
    </row>
    <row r="3761" spans="1:2" x14ac:dyDescent="0.3">
      <c r="A3761" s="123">
        <v>43868</v>
      </c>
      <c r="B3761" s="144">
        <v>0.15092166609716301</v>
      </c>
    </row>
    <row r="3762" spans="1:2" x14ac:dyDescent="0.3">
      <c r="A3762" s="123">
        <v>43871</v>
      </c>
      <c r="B3762" s="144">
        <v>0.15057399243900099</v>
      </c>
    </row>
    <row r="3763" spans="1:2" x14ac:dyDescent="0.3">
      <c r="A3763" s="123">
        <v>43872</v>
      </c>
      <c r="B3763" s="144">
        <v>0.15010371350639101</v>
      </c>
    </row>
    <row r="3764" spans="1:2" x14ac:dyDescent="0.3">
      <c r="A3764" s="123">
        <v>43873</v>
      </c>
      <c r="B3764" s="144">
        <v>0.14806334693370701</v>
      </c>
    </row>
    <row r="3765" spans="1:2" x14ac:dyDescent="0.3">
      <c r="A3765" s="123">
        <v>43874</v>
      </c>
      <c r="B3765" s="144">
        <v>0.14549485870828299</v>
      </c>
    </row>
    <row r="3766" spans="1:2" x14ac:dyDescent="0.3">
      <c r="A3766" s="123">
        <v>43875</v>
      </c>
      <c r="B3766" s="144">
        <v>0.146543592090667</v>
      </c>
    </row>
    <row r="3767" spans="1:2" x14ac:dyDescent="0.3">
      <c r="A3767" s="123">
        <v>43878</v>
      </c>
      <c r="B3767" s="144">
        <v>0.14702475969685999</v>
      </c>
    </row>
    <row r="3768" spans="1:2" x14ac:dyDescent="0.3">
      <c r="A3768" s="123">
        <v>43879</v>
      </c>
      <c r="B3768" s="144">
        <v>0.14658054039957399</v>
      </c>
    </row>
    <row r="3769" spans="1:2" x14ac:dyDescent="0.3">
      <c r="A3769" s="123">
        <v>43880</v>
      </c>
      <c r="B3769" s="144">
        <v>0.14744635474065201</v>
      </c>
    </row>
    <row r="3770" spans="1:2" x14ac:dyDescent="0.3">
      <c r="A3770" s="123">
        <v>43881</v>
      </c>
      <c r="B3770" s="144">
        <v>0.14943772705186401</v>
      </c>
    </row>
    <row r="3771" spans="1:2" x14ac:dyDescent="0.3">
      <c r="A3771" s="123">
        <v>43882</v>
      </c>
      <c r="B3771" s="144">
        <v>0.15338519327365199</v>
      </c>
    </row>
    <row r="3772" spans="1:2" x14ac:dyDescent="0.3">
      <c r="A3772" s="123">
        <v>43885</v>
      </c>
      <c r="B3772" s="144">
        <v>0.16040441309449999</v>
      </c>
    </row>
    <row r="3773" spans="1:2" x14ac:dyDescent="0.3">
      <c r="A3773" s="123">
        <v>43886</v>
      </c>
      <c r="B3773" s="144">
        <v>0.16608748861703301</v>
      </c>
    </row>
    <row r="3774" spans="1:2" x14ac:dyDescent="0.3">
      <c r="A3774" s="123">
        <v>43887</v>
      </c>
      <c r="B3774" s="144">
        <v>0.17220677231668799</v>
      </c>
    </row>
    <row r="3775" spans="1:2" x14ac:dyDescent="0.3">
      <c r="A3775" s="123">
        <v>43888</v>
      </c>
      <c r="B3775" s="144">
        <v>0.18261224868331699</v>
      </c>
    </row>
    <row r="3776" spans="1:2" x14ac:dyDescent="0.3">
      <c r="A3776" s="123">
        <v>43889</v>
      </c>
      <c r="B3776" s="144">
        <v>0.195192382749411</v>
      </c>
    </row>
    <row r="3777" spans="1:2" x14ac:dyDescent="0.3">
      <c r="A3777" s="123">
        <v>43892</v>
      </c>
      <c r="B3777" s="144">
        <v>0.201792058569876</v>
      </c>
    </row>
    <row r="3778" spans="1:2" x14ac:dyDescent="0.3">
      <c r="A3778" s="123">
        <v>43893</v>
      </c>
      <c r="B3778" s="144">
        <v>0.20218422479803999</v>
      </c>
    </row>
    <row r="3779" spans="1:2" x14ac:dyDescent="0.3">
      <c r="A3779" s="123">
        <v>43894</v>
      </c>
      <c r="B3779" s="144">
        <v>0.20547555469963799</v>
      </c>
    </row>
    <row r="3780" spans="1:2" x14ac:dyDescent="0.3">
      <c r="A3780" s="123">
        <v>43895</v>
      </c>
      <c r="B3780" s="144">
        <v>0.21374964827945001</v>
      </c>
    </row>
    <row r="3781" spans="1:2" x14ac:dyDescent="0.3">
      <c r="A3781" s="123">
        <v>43896</v>
      </c>
      <c r="B3781" s="144">
        <v>0.227113065789529</v>
      </c>
    </row>
    <row r="3782" spans="1:2" x14ac:dyDescent="0.3">
      <c r="A3782" s="123">
        <v>43899</v>
      </c>
      <c r="B3782" s="144">
        <v>0.24850971703407099</v>
      </c>
    </row>
    <row r="3783" spans="1:2" x14ac:dyDescent="0.3">
      <c r="A3783" s="123">
        <v>43900</v>
      </c>
      <c r="B3783" s="144">
        <v>0.26495922762580898</v>
      </c>
    </row>
    <row r="3784" spans="1:2" x14ac:dyDescent="0.3">
      <c r="A3784" s="123">
        <v>43901</v>
      </c>
      <c r="B3784" s="144">
        <v>0.28377550124669598</v>
      </c>
    </row>
    <row r="3785" spans="1:2" x14ac:dyDescent="0.3">
      <c r="A3785" s="123">
        <v>43902</v>
      </c>
      <c r="B3785" s="144">
        <v>0.31290932036722502</v>
      </c>
    </row>
    <row r="3786" spans="1:2" x14ac:dyDescent="0.3">
      <c r="A3786" s="123">
        <v>43903</v>
      </c>
      <c r="B3786" s="144">
        <v>0.346523644286308</v>
      </c>
    </row>
    <row r="3787" spans="1:2" x14ac:dyDescent="0.3">
      <c r="A3787" s="123">
        <v>43906</v>
      </c>
      <c r="B3787" s="144">
        <v>0.38763192657788698</v>
      </c>
    </row>
    <row r="3788" spans="1:2" x14ac:dyDescent="0.3">
      <c r="A3788" s="123">
        <v>43907</v>
      </c>
      <c r="B3788" s="144">
        <v>0.43231834222599302</v>
      </c>
    </row>
    <row r="3789" spans="1:2" x14ac:dyDescent="0.3">
      <c r="A3789" s="123">
        <v>43908</v>
      </c>
      <c r="B3789" s="144">
        <v>0.47090429115686999</v>
      </c>
    </row>
    <row r="3790" spans="1:2" x14ac:dyDescent="0.3">
      <c r="A3790" s="123">
        <v>43909</v>
      </c>
      <c r="B3790" s="144">
        <v>0.50866994253859199</v>
      </c>
    </row>
    <row r="3791" spans="1:2" x14ac:dyDescent="0.3">
      <c r="A3791" s="123">
        <v>43910</v>
      </c>
      <c r="B3791" s="144">
        <v>0.52004640513497702</v>
      </c>
    </row>
    <row r="3792" spans="1:2" x14ac:dyDescent="0.3">
      <c r="A3792" s="123">
        <v>43913</v>
      </c>
      <c r="B3792" s="144">
        <v>0.51494371546166195</v>
      </c>
    </row>
    <row r="3793" spans="1:2" x14ac:dyDescent="0.3">
      <c r="A3793" s="123">
        <v>43914</v>
      </c>
      <c r="B3793" s="144">
        <v>0.50984429796874797</v>
      </c>
    </row>
    <row r="3794" spans="1:2" x14ac:dyDescent="0.3">
      <c r="A3794" s="123">
        <v>43915</v>
      </c>
      <c r="B3794" s="144">
        <v>0.50621559856973197</v>
      </c>
    </row>
    <row r="3795" spans="1:2" x14ac:dyDescent="0.3">
      <c r="A3795" s="123">
        <v>43916</v>
      </c>
      <c r="B3795" s="144">
        <v>0.50606196339780796</v>
      </c>
    </row>
    <row r="3796" spans="1:2" x14ac:dyDescent="0.3">
      <c r="A3796" s="123">
        <v>43917</v>
      </c>
      <c r="B3796" s="144">
        <v>0.50569463858181596</v>
      </c>
    </row>
    <row r="3797" spans="1:2" x14ac:dyDescent="0.3">
      <c r="A3797" s="123">
        <v>43920</v>
      </c>
      <c r="B3797" s="144">
        <v>0.50879823947241098</v>
      </c>
    </row>
    <row r="3798" spans="1:2" x14ac:dyDescent="0.3">
      <c r="A3798" s="123">
        <v>43921</v>
      </c>
      <c r="B3798" s="144">
        <v>0.51090384876932204</v>
      </c>
    </row>
    <row r="3799" spans="1:2" x14ac:dyDescent="0.3">
      <c r="A3799" s="123">
        <v>43922</v>
      </c>
      <c r="B3799" s="144">
        <v>0.51853456168536505</v>
      </c>
    </row>
    <row r="3800" spans="1:2" x14ac:dyDescent="0.3">
      <c r="A3800" s="123">
        <v>43923</v>
      </c>
      <c r="B3800" s="144">
        <v>0.52940341041074501</v>
      </c>
    </row>
    <row r="3801" spans="1:2" x14ac:dyDescent="0.3">
      <c r="A3801" s="123">
        <v>43924</v>
      </c>
      <c r="B3801" s="144">
        <v>0.53437987076370297</v>
      </c>
    </row>
    <row r="3802" spans="1:2" x14ac:dyDescent="0.3">
      <c r="A3802" s="123">
        <v>43927</v>
      </c>
      <c r="B3802" s="144">
        <v>0.52592323945267705</v>
      </c>
    </row>
    <row r="3803" spans="1:2" x14ac:dyDescent="0.3">
      <c r="A3803" s="123">
        <v>43928</v>
      </c>
      <c r="B3803" s="144">
        <v>0.51642335400925199</v>
      </c>
    </row>
    <row r="3804" spans="1:2" x14ac:dyDescent="0.3">
      <c r="A3804" s="123">
        <v>43929</v>
      </c>
      <c r="B3804" s="144">
        <v>0.50572378428166598</v>
      </c>
    </row>
    <row r="3805" spans="1:2" x14ac:dyDescent="0.3">
      <c r="A3805" s="123">
        <v>43930</v>
      </c>
      <c r="B3805" s="144">
        <v>0.49309570847893303</v>
      </c>
    </row>
    <row r="3806" spans="1:2" x14ac:dyDescent="0.3">
      <c r="A3806" s="123">
        <v>43935</v>
      </c>
      <c r="B3806" s="144">
        <v>0.48073518639573298</v>
      </c>
    </row>
    <row r="3807" spans="1:2" x14ac:dyDescent="0.3">
      <c r="A3807" s="123">
        <v>43936</v>
      </c>
      <c r="B3807" s="144">
        <v>0.47239125121721998</v>
      </c>
    </row>
    <row r="3808" spans="1:2" x14ac:dyDescent="0.3">
      <c r="A3808" s="123">
        <v>43937</v>
      </c>
      <c r="B3808" s="144">
        <v>0.467118642722821</v>
      </c>
    </row>
    <row r="3809" spans="1:2" x14ac:dyDescent="0.3">
      <c r="A3809" s="123">
        <v>43938</v>
      </c>
      <c r="B3809" s="144">
        <v>0.45965536430800202</v>
      </c>
    </row>
    <row r="3810" spans="1:2" x14ac:dyDescent="0.3">
      <c r="A3810" s="123">
        <v>43941</v>
      </c>
      <c r="B3810" s="144">
        <v>0.45016576626139099</v>
      </c>
    </row>
    <row r="3811" spans="1:2" x14ac:dyDescent="0.3">
      <c r="A3811" s="123">
        <v>43942</v>
      </c>
      <c r="B3811" s="144">
        <v>0.44252636337499301</v>
      </c>
    </row>
    <row r="3812" spans="1:2" x14ac:dyDescent="0.3">
      <c r="A3812" s="123">
        <v>43943</v>
      </c>
      <c r="B3812" s="144">
        <v>0.43856574760355399</v>
      </c>
    </row>
    <row r="3813" spans="1:2" x14ac:dyDescent="0.3">
      <c r="A3813" s="123">
        <v>43944</v>
      </c>
      <c r="B3813" s="144">
        <v>0.435982991962588</v>
      </c>
    </row>
    <row r="3814" spans="1:2" x14ac:dyDescent="0.3">
      <c r="A3814" s="123">
        <v>43945</v>
      </c>
      <c r="B3814" s="144">
        <v>0.43456127699566699</v>
      </c>
    </row>
    <row r="3815" spans="1:2" x14ac:dyDescent="0.3">
      <c r="A3815" s="123">
        <v>43948</v>
      </c>
      <c r="B3815" s="144">
        <v>0.42912685435881698</v>
      </c>
    </row>
    <row r="3816" spans="1:2" x14ac:dyDescent="0.3">
      <c r="A3816" s="123">
        <v>43949</v>
      </c>
      <c r="B3816" s="144">
        <v>0.42067448305743199</v>
      </c>
    </row>
    <row r="3817" spans="1:2" x14ac:dyDescent="0.3">
      <c r="A3817" s="123">
        <v>43950</v>
      </c>
      <c r="B3817" s="144">
        <v>0.406649012556353</v>
      </c>
    </row>
    <row r="3818" spans="1:2" x14ac:dyDescent="0.3">
      <c r="A3818" s="123">
        <v>43951</v>
      </c>
      <c r="B3818" s="144">
        <v>0.39659256128646397</v>
      </c>
    </row>
    <row r="3819" spans="1:2" x14ac:dyDescent="0.3">
      <c r="A3819" s="123">
        <v>43955</v>
      </c>
      <c r="B3819" s="144">
        <v>0.390710802267909</v>
      </c>
    </row>
    <row r="3820" spans="1:2" x14ac:dyDescent="0.3">
      <c r="A3820" s="123">
        <v>43956</v>
      </c>
      <c r="B3820" s="144">
        <v>0.38275573418478398</v>
      </c>
    </row>
    <row r="3821" spans="1:2" x14ac:dyDescent="0.3">
      <c r="A3821" s="123">
        <v>43957</v>
      </c>
      <c r="B3821" s="144">
        <v>0.37466068235315497</v>
      </c>
    </row>
    <row r="3822" spans="1:2" x14ac:dyDescent="0.3">
      <c r="A3822" s="123">
        <v>43958</v>
      </c>
      <c r="B3822" s="144">
        <v>0.36629435781407299</v>
      </c>
    </row>
    <row r="3823" spans="1:2" x14ac:dyDescent="0.3">
      <c r="A3823" s="123">
        <v>43959</v>
      </c>
      <c r="B3823" s="144">
        <v>0.35792453700375598</v>
      </c>
    </row>
    <row r="3824" spans="1:2" x14ac:dyDescent="0.3">
      <c r="A3824" s="123">
        <v>43962</v>
      </c>
      <c r="B3824" s="144">
        <v>0.350541065621295</v>
      </c>
    </row>
    <row r="3825" spans="1:2" x14ac:dyDescent="0.3">
      <c r="A3825" s="123">
        <v>43963</v>
      </c>
      <c r="B3825" s="144">
        <v>0.34541745017967501</v>
      </c>
    </row>
    <row r="3826" spans="1:2" x14ac:dyDescent="0.3">
      <c r="A3826" s="123">
        <v>43964</v>
      </c>
      <c r="B3826" s="144">
        <v>0.34025740067409899</v>
      </c>
    </row>
    <row r="3827" spans="1:2" x14ac:dyDescent="0.3">
      <c r="A3827" s="123">
        <v>43965</v>
      </c>
      <c r="B3827" s="144">
        <v>0.33462344451074499</v>
      </c>
    </row>
    <row r="3828" spans="1:2" x14ac:dyDescent="0.3">
      <c r="A3828" s="123">
        <v>43966</v>
      </c>
      <c r="B3828" s="144">
        <v>0.32771677718162401</v>
      </c>
    </row>
    <row r="3829" spans="1:2" x14ac:dyDescent="0.3">
      <c r="A3829" s="123">
        <v>43969</v>
      </c>
      <c r="B3829" s="144">
        <v>0.322764104854178</v>
      </c>
    </row>
    <row r="3830" spans="1:2" x14ac:dyDescent="0.3">
      <c r="A3830" s="123">
        <v>43970</v>
      </c>
      <c r="B3830" s="144">
        <v>0.32103194814563502</v>
      </c>
    </row>
    <row r="3831" spans="1:2" x14ac:dyDescent="0.3">
      <c r="A3831" s="123">
        <v>43971</v>
      </c>
      <c r="B3831" s="144">
        <v>0.31750934440210898</v>
      </c>
    </row>
    <row r="3832" spans="1:2" x14ac:dyDescent="0.3">
      <c r="A3832" s="123">
        <v>43972</v>
      </c>
      <c r="B3832" s="144">
        <v>0.31736608518326898</v>
      </c>
    </row>
    <row r="3833" spans="1:2" x14ac:dyDescent="0.3">
      <c r="A3833" s="123">
        <v>43973</v>
      </c>
      <c r="B3833" s="144">
        <v>0.31606567556667198</v>
      </c>
    </row>
    <row r="3834" spans="1:2" x14ac:dyDescent="0.3">
      <c r="A3834" s="123">
        <v>43976</v>
      </c>
      <c r="B3834" s="144">
        <v>0.315923475464155</v>
      </c>
    </row>
    <row r="3835" spans="1:2" x14ac:dyDescent="0.3">
      <c r="A3835" s="123">
        <v>43977</v>
      </c>
      <c r="B3835" s="144">
        <v>0.31367955538314801</v>
      </c>
    </row>
    <row r="3836" spans="1:2" x14ac:dyDescent="0.3">
      <c r="A3836" s="123">
        <v>43978</v>
      </c>
      <c r="B3836" s="144">
        <v>0.315175364217886</v>
      </c>
    </row>
    <row r="3837" spans="1:2" x14ac:dyDescent="0.3">
      <c r="A3837" s="123">
        <v>43979</v>
      </c>
      <c r="B3837" s="144">
        <v>0.31708332814432699</v>
      </c>
    </row>
    <row r="3838" spans="1:2" x14ac:dyDescent="0.3">
      <c r="A3838" s="123">
        <v>43980</v>
      </c>
      <c r="B3838" s="144">
        <v>0.31740286524248701</v>
      </c>
    </row>
    <row r="3839" spans="1:2" x14ac:dyDescent="0.3">
      <c r="A3839" s="123">
        <v>43984</v>
      </c>
      <c r="B3839" s="144">
        <v>0.31756344738315201</v>
      </c>
    </row>
    <row r="3840" spans="1:2" x14ac:dyDescent="0.3">
      <c r="A3840" s="123">
        <v>43985</v>
      </c>
      <c r="B3840" s="144">
        <v>0.316656428217367</v>
      </c>
    </row>
    <row r="3841" spans="1:2" x14ac:dyDescent="0.3">
      <c r="A3841" s="123">
        <v>43986</v>
      </c>
      <c r="B3841" s="144">
        <v>0.31485983325757599</v>
      </c>
    </row>
    <row r="3842" spans="1:2" x14ac:dyDescent="0.3">
      <c r="A3842" s="123">
        <v>43987</v>
      </c>
      <c r="B3842" s="144">
        <v>0.31421537916618902</v>
      </c>
    </row>
    <row r="3843" spans="1:2" x14ac:dyDescent="0.3">
      <c r="A3843" s="123">
        <v>43990</v>
      </c>
      <c r="B3843" s="144">
        <v>0.313681250071633</v>
      </c>
    </row>
    <row r="3844" spans="1:2" x14ac:dyDescent="0.3">
      <c r="A3844" s="123">
        <v>43991</v>
      </c>
      <c r="B3844" s="144">
        <v>0.31408431515173502</v>
      </c>
    </row>
    <row r="3845" spans="1:2" x14ac:dyDescent="0.3">
      <c r="A3845" s="123">
        <v>43992</v>
      </c>
      <c r="B3845" s="144">
        <v>0.313312305573056</v>
      </c>
    </row>
    <row r="3846" spans="1:2" x14ac:dyDescent="0.3">
      <c r="A3846" s="123">
        <v>43993</v>
      </c>
      <c r="B3846" s="144">
        <v>0.31302514107694002</v>
      </c>
    </row>
    <row r="3847" spans="1:2" x14ac:dyDescent="0.3">
      <c r="A3847" s="123">
        <v>43994</v>
      </c>
      <c r="B3847" s="144">
        <v>0.31545076161692398</v>
      </c>
    </row>
    <row r="3848" spans="1:2" x14ac:dyDescent="0.3">
      <c r="A3848" s="123">
        <v>43997</v>
      </c>
      <c r="B3848" s="144">
        <v>0.31364089225316</v>
      </c>
    </row>
    <row r="3849" spans="1:2" x14ac:dyDescent="0.3">
      <c r="A3849" s="123">
        <v>43998</v>
      </c>
      <c r="B3849" s="144">
        <v>0.30730687499102</v>
      </c>
    </row>
    <row r="3850" spans="1:2" x14ac:dyDescent="0.3">
      <c r="A3850" s="123">
        <v>43999</v>
      </c>
      <c r="B3850" s="144">
        <v>0.30281123949762601</v>
      </c>
    </row>
    <row r="3851" spans="1:2" x14ac:dyDescent="0.3">
      <c r="A3851" s="123">
        <v>44000</v>
      </c>
      <c r="B3851" s="144">
        <v>0.29448763844200698</v>
      </c>
    </row>
    <row r="3852" spans="1:2" x14ac:dyDescent="0.3">
      <c r="A3852" s="123">
        <v>44001</v>
      </c>
      <c r="B3852" s="144">
        <v>0.28665738798193102</v>
      </c>
    </row>
    <row r="3853" spans="1:2" x14ac:dyDescent="0.3">
      <c r="A3853" s="123">
        <v>44004</v>
      </c>
      <c r="B3853" s="144">
        <v>0.27947745449313</v>
      </c>
    </row>
    <row r="3854" spans="1:2" x14ac:dyDescent="0.3">
      <c r="A3854" s="123">
        <v>44005</v>
      </c>
      <c r="B3854" s="144">
        <v>0.27625155325385897</v>
      </c>
    </row>
    <row r="3855" spans="1:2" x14ac:dyDescent="0.3">
      <c r="A3855" s="123">
        <v>44006</v>
      </c>
      <c r="B3855" s="144">
        <v>0.27336568200086703</v>
      </c>
    </row>
    <row r="3856" spans="1:2" x14ac:dyDescent="0.3">
      <c r="A3856" s="123">
        <v>44007</v>
      </c>
      <c r="B3856" s="144">
        <v>0.27061955830474799</v>
      </c>
    </row>
    <row r="3857" spans="1:2" x14ac:dyDescent="0.3">
      <c r="A3857" s="123">
        <v>44008</v>
      </c>
      <c r="B3857" s="144">
        <v>0.269044579692164</v>
      </c>
    </row>
    <row r="3858" spans="1:2" x14ac:dyDescent="0.3">
      <c r="A3858" s="123">
        <v>44011</v>
      </c>
      <c r="B3858" s="144">
        <v>0.26779678172730698</v>
      </c>
    </row>
    <row r="3859" spans="1:2" x14ac:dyDescent="0.3">
      <c r="A3859" s="123">
        <v>44012</v>
      </c>
      <c r="B3859" s="144">
        <v>0.26728073130888103</v>
      </c>
    </row>
    <row r="3860" spans="1:2" x14ac:dyDescent="0.3">
      <c r="A3860" s="123">
        <v>44013</v>
      </c>
      <c r="B3860" s="144">
        <v>0.26693478582360602</v>
      </c>
    </row>
    <row r="3861" spans="1:2" x14ac:dyDescent="0.3">
      <c r="A3861" s="123">
        <v>44014</v>
      </c>
      <c r="B3861" s="144">
        <v>0.26625695589038301</v>
      </c>
    </row>
    <row r="3862" spans="1:2" x14ac:dyDescent="0.3">
      <c r="A3862" s="123">
        <v>44015</v>
      </c>
      <c r="B3862" s="144">
        <v>0.26243789779014598</v>
      </c>
    </row>
    <row r="3863" spans="1:2" x14ac:dyDescent="0.3">
      <c r="A3863" s="123">
        <v>44018</v>
      </c>
      <c r="B3863" s="144">
        <v>0.25492765511832</v>
      </c>
    </row>
    <row r="3864" spans="1:2" x14ac:dyDescent="0.3">
      <c r="A3864" s="123">
        <v>44019</v>
      </c>
      <c r="B3864" s="144">
        <v>0.24975456345034</v>
      </c>
    </row>
    <row r="3865" spans="1:2" x14ac:dyDescent="0.3">
      <c r="A3865" s="123">
        <v>44020</v>
      </c>
      <c r="B3865" s="144">
        <v>0.243866397663174</v>
      </c>
    </row>
    <row r="3866" spans="1:2" x14ac:dyDescent="0.3">
      <c r="A3866" s="123">
        <v>44021</v>
      </c>
      <c r="B3866" s="144">
        <v>0.23866474340062399</v>
      </c>
    </row>
    <row r="3867" spans="1:2" x14ac:dyDescent="0.3">
      <c r="A3867" s="123">
        <v>44022</v>
      </c>
      <c r="B3867" s="144">
        <v>0.23529021143429699</v>
      </c>
    </row>
    <row r="3868" spans="1:2" x14ac:dyDescent="0.3">
      <c r="A3868" s="123">
        <v>44025</v>
      </c>
      <c r="B3868" s="144">
        <v>0.22998305255422999</v>
      </c>
    </row>
    <row r="3869" spans="1:2" x14ac:dyDescent="0.3">
      <c r="A3869" s="123">
        <v>44026</v>
      </c>
      <c r="B3869" s="144">
        <v>0.22690974949758499</v>
      </c>
    </row>
    <row r="3870" spans="1:2" x14ac:dyDescent="0.3">
      <c r="A3870" s="123">
        <v>44027</v>
      </c>
      <c r="B3870" s="144">
        <v>0.22611351978684399</v>
      </c>
    </row>
    <row r="3871" spans="1:2" x14ac:dyDescent="0.3">
      <c r="A3871" s="123">
        <v>44028</v>
      </c>
      <c r="B3871" s="144">
        <v>0.22566143580262901</v>
      </c>
    </row>
    <row r="3872" spans="1:2" x14ac:dyDescent="0.3">
      <c r="A3872" s="123">
        <v>44029</v>
      </c>
      <c r="B3872" s="144">
        <v>0.224916563969316</v>
      </c>
    </row>
    <row r="3873" spans="1:2" x14ac:dyDescent="0.3">
      <c r="A3873" s="123">
        <v>44032</v>
      </c>
      <c r="B3873" s="144">
        <v>0.226744104458379</v>
      </c>
    </row>
    <row r="3874" spans="1:2" x14ac:dyDescent="0.3">
      <c r="A3874" s="123">
        <v>44033</v>
      </c>
      <c r="B3874" s="144">
        <v>0.22755944943168099</v>
      </c>
    </row>
    <row r="3875" spans="1:2" x14ac:dyDescent="0.3">
      <c r="A3875" s="123">
        <v>44034</v>
      </c>
      <c r="B3875" s="144">
        <v>0.23179438529190399</v>
      </c>
    </row>
    <row r="3876" spans="1:2" x14ac:dyDescent="0.3">
      <c r="A3876" s="123">
        <v>44035</v>
      </c>
      <c r="B3876" s="144">
        <v>0.23695835278643099</v>
      </c>
    </row>
    <row r="3877" spans="1:2" x14ac:dyDescent="0.3">
      <c r="A3877" s="123">
        <v>44036</v>
      </c>
      <c r="B3877" s="144">
        <v>0.23989376686869701</v>
      </c>
    </row>
    <row r="3878" spans="1:2" x14ac:dyDescent="0.3">
      <c r="A3878" s="123">
        <v>44039</v>
      </c>
      <c r="B3878" s="144">
        <v>0.238629807072402</v>
      </c>
    </row>
    <row r="3879" spans="1:2" x14ac:dyDescent="0.3">
      <c r="A3879" s="123">
        <v>44040</v>
      </c>
      <c r="B3879" s="144">
        <v>0.237537833882876</v>
      </c>
    </row>
    <row r="3880" spans="1:2" x14ac:dyDescent="0.3">
      <c r="A3880" s="123">
        <v>44041</v>
      </c>
      <c r="B3880" s="144">
        <v>0.23603050135116899</v>
      </c>
    </row>
    <row r="3881" spans="1:2" x14ac:dyDescent="0.3">
      <c r="A3881" s="123">
        <v>44042</v>
      </c>
      <c r="B3881" s="144">
        <v>0.236755404901452</v>
      </c>
    </row>
    <row r="3882" spans="1:2" x14ac:dyDescent="0.3">
      <c r="A3882" s="123">
        <v>44043</v>
      </c>
      <c r="B3882" s="144">
        <v>0.23575145322455199</v>
      </c>
    </row>
    <row r="3883" spans="1:2" x14ac:dyDescent="0.3">
      <c r="A3883" s="123">
        <v>44046</v>
      </c>
      <c r="B3883" s="144">
        <v>0.23635071383261699</v>
      </c>
    </row>
    <row r="3884" spans="1:2" x14ac:dyDescent="0.3">
      <c r="A3884" s="123">
        <v>44047</v>
      </c>
      <c r="B3884" s="144">
        <v>0.23522405744987801</v>
      </c>
    </row>
    <row r="3885" spans="1:2" x14ac:dyDescent="0.3">
      <c r="A3885" s="123">
        <v>44048</v>
      </c>
      <c r="B3885" s="144">
        <v>0.23423933460620799</v>
      </c>
    </row>
    <row r="3886" spans="1:2" x14ac:dyDescent="0.3">
      <c r="A3886" s="123">
        <v>44049</v>
      </c>
      <c r="B3886" s="144">
        <v>0.233359794159756</v>
      </c>
    </row>
    <row r="3887" spans="1:2" x14ac:dyDescent="0.3">
      <c r="A3887" s="123">
        <v>44050</v>
      </c>
      <c r="B3887" s="144">
        <v>0.230240746384514</v>
      </c>
    </row>
    <row r="3888" spans="1:2" x14ac:dyDescent="0.3">
      <c r="A3888" s="123">
        <v>44053</v>
      </c>
      <c r="B3888" s="144">
        <v>0.226931853848403</v>
      </c>
    </row>
    <row r="3889" spans="1:2" x14ac:dyDescent="0.3">
      <c r="A3889" s="123">
        <v>44054</v>
      </c>
      <c r="B3889" s="144">
        <v>0.22330570306856901</v>
      </c>
    </row>
    <row r="3890" spans="1:2" x14ac:dyDescent="0.3">
      <c r="A3890" s="123">
        <v>44055</v>
      </c>
      <c r="B3890" s="144">
        <v>0.22173718302735801</v>
      </c>
    </row>
    <row r="3891" spans="1:2" x14ac:dyDescent="0.3">
      <c r="A3891" s="123">
        <v>44056</v>
      </c>
      <c r="B3891" s="144">
        <v>0.22102292963081499</v>
      </c>
    </row>
    <row r="3892" spans="1:2" x14ac:dyDescent="0.3">
      <c r="A3892" s="123">
        <v>44057</v>
      </c>
      <c r="B3892" s="144">
        <v>0.22300487156986401</v>
      </c>
    </row>
    <row r="3893" spans="1:2" x14ac:dyDescent="0.3">
      <c r="A3893" s="123">
        <v>44060</v>
      </c>
      <c r="B3893" s="144">
        <v>0.224774739954824</v>
      </c>
    </row>
    <row r="3894" spans="1:2" x14ac:dyDescent="0.3">
      <c r="A3894" s="123">
        <v>44061</v>
      </c>
      <c r="B3894" s="144">
        <v>0.223837985362381</v>
      </c>
    </row>
    <row r="3895" spans="1:2" x14ac:dyDescent="0.3">
      <c r="A3895" s="123">
        <v>44062</v>
      </c>
      <c r="B3895" s="144">
        <v>0.223453852081166</v>
      </c>
    </row>
    <row r="3896" spans="1:2" x14ac:dyDescent="0.3">
      <c r="A3896" s="123">
        <v>44067</v>
      </c>
      <c r="B3896" s="144">
        <v>0.22205342502968101</v>
      </c>
    </row>
    <row r="3897" spans="1:2" x14ac:dyDescent="0.3">
      <c r="A3897" s="123">
        <v>44068</v>
      </c>
      <c r="B3897" s="144">
        <v>0.22189545097187699</v>
      </c>
    </row>
    <row r="3898" spans="1:2" x14ac:dyDescent="0.3">
      <c r="A3898" s="123">
        <v>44069</v>
      </c>
      <c r="B3898" s="144">
        <v>0.22230850059042301</v>
      </c>
    </row>
    <row r="3899" spans="1:2" x14ac:dyDescent="0.3">
      <c r="A3899" s="123">
        <v>44070</v>
      </c>
      <c r="B3899" s="144">
        <v>0.22275671663695701</v>
      </c>
    </row>
    <row r="3900" spans="1:2" x14ac:dyDescent="0.3">
      <c r="A3900" s="123">
        <v>44071</v>
      </c>
      <c r="B3900" s="144">
        <v>0.22458785318692701</v>
      </c>
    </row>
    <row r="3901" spans="1:2" x14ac:dyDescent="0.3">
      <c r="A3901" s="123">
        <v>44074</v>
      </c>
      <c r="B3901" s="144">
        <v>0.22672026519661401</v>
      </c>
    </row>
    <row r="3902" spans="1:2" x14ac:dyDescent="0.3">
      <c r="A3902" s="123">
        <v>44075</v>
      </c>
      <c r="B3902" s="144">
        <v>0.22790515940130601</v>
      </c>
    </row>
    <row r="3903" spans="1:2" x14ac:dyDescent="0.3">
      <c r="A3903" s="123">
        <v>44076</v>
      </c>
      <c r="B3903" s="144">
        <v>0.23031080191997899</v>
      </c>
    </row>
    <row r="3904" spans="1:2" x14ac:dyDescent="0.3">
      <c r="A3904" s="123">
        <v>44077</v>
      </c>
      <c r="B3904" s="144">
        <v>0.23201190632374699</v>
      </c>
    </row>
    <row r="3905" spans="1:2" x14ac:dyDescent="0.3">
      <c r="A3905" s="123">
        <v>44078</v>
      </c>
      <c r="B3905" s="144">
        <v>0.23188499820317399</v>
      </c>
    </row>
    <row r="3906" spans="1:2" x14ac:dyDescent="0.3">
      <c r="A3906" s="123">
        <v>44081</v>
      </c>
      <c r="B3906" s="144">
        <v>0.23449390162816</v>
      </c>
    </row>
    <row r="3907" spans="1:2" x14ac:dyDescent="0.3">
      <c r="A3907" s="123">
        <v>44082</v>
      </c>
      <c r="B3907" s="144">
        <v>0.23703309137388401</v>
      </c>
    </row>
    <row r="3908" spans="1:2" x14ac:dyDescent="0.3">
      <c r="A3908" s="123">
        <v>44083</v>
      </c>
      <c r="B3908" s="144">
        <v>0.24061027591055001</v>
      </c>
    </row>
    <row r="3909" spans="1:2" x14ac:dyDescent="0.3">
      <c r="A3909" s="123">
        <v>44084</v>
      </c>
      <c r="B3909" s="144">
        <v>0.242169989832969</v>
      </c>
    </row>
    <row r="3910" spans="1:2" x14ac:dyDescent="0.3">
      <c r="A3910" s="123">
        <v>44085</v>
      </c>
      <c r="B3910" s="144">
        <v>0.24642069510265399</v>
      </c>
    </row>
    <row r="3911" spans="1:2" x14ac:dyDescent="0.3">
      <c r="A3911" s="123">
        <v>44088</v>
      </c>
      <c r="B3911" s="144">
        <v>0.24636313007361699</v>
      </c>
    </row>
    <row r="3912" spans="1:2" x14ac:dyDescent="0.3">
      <c r="A3912" s="123">
        <v>44089</v>
      </c>
      <c r="B3912" s="144">
        <v>0.24610327567263299</v>
      </c>
    </row>
    <row r="3913" spans="1:2" x14ac:dyDescent="0.3">
      <c r="A3913" s="123">
        <v>44090</v>
      </c>
      <c r="B3913" s="144">
        <v>0.245674583600764</v>
      </c>
    </row>
    <row r="3914" spans="1:2" x14ac:dyDescent="0.3">
      <c r="A3914" s="123">
        <v>44091</v>
      </c>
      <c r="B3914" s="144">
        <v>0.24702155800815401</v>
      </c>
    </row>
    <row r="3915" spans="1:2" x14ac:dyDescent="0.3">
      <c r="A3915" s="123">
        <v>44092</v>
      </c>
      <c r="B3915" s="144">
        <v>0.24722468667971301</v>
      </c>
    </row>
    <row r="3916" spans="1:2" x14ac:dyDescent="0.3">
      <c r="A3916" s="123">
        <v>44095</v>
      </c>
      <c r="B3916" s="144">
        <v>0.251684627831881</v>
      </c>
    </row>
    <row r="3917" spans="1:2" x14ac:dyDescent="0.3">
      <c r="A3917" s="123">
        <v>44096</v>
      </c>
      <c r="B3917" s="144">
        <v>0.25224218123446601</v>
      </c>
    </row>
    <row r="3918" spans="1:2" x14ac:dyDescent="0.3">
      <c r="A3918" s="123">
        <v>44097</v>
      </c>
      <c r="B3918" s="144">
        <v>0.25173844918763399</v>
      </c>
    </row>
    <row r="3919" spans="1:2" x14ac:dyDescent="0.3">
      <c r="A3919" s="123">
        <v>44098</v>
      </c>
      <c r="B3919" s="144">
        <v>0.252859457250175</v>
      </c>
    </row>
    <row r="3920" spans="1:2" x14ac:dyDescent="0.3">
      <c r="A3920" s="123">
        <v>44099</v>
      </c>
      <c r="B3920" s="144">
        <v>0.25357563778148801</v>
      </c>
    </row>
    <row r="3921" spans="1:2" x14ac:dyDescent="0.3">
      <c r="A3921" s="123">
        <v>44102</v>
      </c>
      <c r="B3921" s="144">
        <v>0.25167682429211902</v>
      </c>
    </row>
    <row r="3922" spans="1:2" x14ac:dyDescent="0.3">
      <c r="A3922" s="123">
        <v>44103</v>
      </c>
      <c r="B3922" s="144">
        <v>0.252803244837154</v>
      </c>
    </row>
    <row r="3923" spans="1:2" x14ac:dyDescent="0.3">
      <c r="A3923" s="123">
        <v>44104</v>
      </c>
      <c r="B3923" s="144">
        <v>0.25364870944506201</v>
      </c>
    </row>
    <row r="3924" spans="1:2" x14ac:dyDescent="0.3">
      <c r="A3924" s="123">
        <v>44105</v>
      </c>
      <c r="B3924" s="144">
        <v>0.25551820916804202</v>
      </c>
    </row>
    <row r="3925" spans="1:2" x14ac:dyDescent="0.3">
      <c r="A3925" s="123">
        <v>44106</v>
      </c>
      <c r="B3925" s="144">
        <v>0.25739849905443701</v>
      </c>
    </row>
    <row r="3926" spans="1:2" x14ac:dyDescent="0.3">
      <c r="A3926" s="123">
        <v>44109</v>
      </c>
      <c r="B3926" s="144">
        <v>0.25820644323631903</v>
      </c>
    </row>
    <row r="3927" spans="1:2" x14ac:dyDescent="0.3">
      <c r="A3927" s="123">
        <v>44110</v>
      </c>
      <c r="B3927" s="144">
        <v>0.25655761015115203</v>
      </c>
    </row>
    <row r="3928" spans="1:2" x14ac:dyDescent="0.3">
      <c r="A3928" s="123">
        <v>44111</v>
      </c>
      <c r="B3928" s="144">
        <v>0.25414048211304302</v>
      </c>
    </row>
    <row r="3929" spans="1:2" x14ac:dyDescent="0.3">
      <c r="A3929" s="123">
        <v>44112</v>
      </c>
      <c r="B3929" s="144">
        <v>0.25199854768124202</v>
      </c>
    </row>
    <row r="3930" spans="1:2" x14ac:dyDescent="0.3">
      <c r="A3930" s="123">
        <v>44113</v>
      </c>
      <c r="B3930" s="144">
        <v>0.25021906473626399</v>
      </c>
    </row>
    <row r="3931" spans="1:2" x14ac:dyDescent="0.3">
      <c r="A3931" s="123">
        <v>44116</v>
      </c>
      <c r="B3931" s="144">
        <v>0.25003093972071</v>
      </c>
    </row>
    <row r="3932" spans="1:2" x14ac:dyDescent="0.3">
      <c r="A3932" s="123">
        <v>44117</v>
      </c>
      <c r="B3932" s="144">
        <v>0.252482871245303</v>
      </c>
    </row>
    <row r="3933" spans="1:2" x14ac:dyDescent="0.3">
      <c r="A3933" s="123">
        <v>44118</v>
      </c>
      <c r="B3933" s="144">
        <v>0.25677675232387798</v>
      </c>
    </row>
    <row r="3934" spans="1:2" x14ac:dyDescent="0.3">
      <c r="A3934" s="123">
        <v>44119</v>
      </c>
      <c r="B3934" s="144">
        <v>0.26133560258833399</v>
      </c>
    </row>
    <row r="3935" spans="1:2" x14ac:dyDescent="0.3">
      <c r="A3935" s="123">
        <v>44120</v>
      </c>
      <c r="B3935" s="144">
        <v>0.26211754153565098</v>
      </c>
    </row>
    <row r="3936" spans="1:2" x14ac:dyDescent="0.3">
      <c r="A3936" s="123">
        <v>44123</v>
      </c>
      <c r="B3936" s="144">
        <v>0.26112947957049898</v>
      </c>
    </row>
    <row r="3937" spans="1:2" x14ac:dyDescent="0.3">
      <c r="A3937" s="123">
        <v>44124</v>
      </c>
      <c r="B3937" s="144">
        <v>0.26182549361291901</v>
      </c>
    </row>
    <row r="3938" spans="1:2" x14ac:dyDescent="0.3">
      <c r="A3938" s="123">
        <v>44125</v>
      </c>
      <c r="B3938" s="144">
        <v>0.26158911124061801</v>
      </c>
    </row>
    <row r="3939" spans="1:2" x14ac:dyDescent="0.3">
      <c r="A3939" s="123">
        <v>44126</v>
      </c>
      <c r="B3939" s="144">
        <v>0.25888069468745201</v>
      </c>
    </row>
    <row r="3940" spans="1:2" x14ac:dyDescent="0.3">
      <c r="A3940" s="123">
        <v>44130</v>
      </c>
      <c r="B3940" s="144">
        <v>0.258863673521044</v>
      </c>
    </row>
    <row r="3941" spans="1:2" x14ac:dyDescent="0.3">
      <c r="A3941" s="123">
        <v>44131</v>
      </c>
      <c r="B3941" s="144">
        <v>0.26032869315792001</v>
      </c>
    </row>
    <row r="3942" spans="1:2" x14ac:dyDescent="0.3">
      <c r="A3942" s="123">
        <v>44132</v>
      </c>
      <c r="B3942" s="144">
        <v>0.26602441536186999</v>
      </c>
    </row>
    <row r="3943" spans="1:2" x14ac:dyDescent="0.3">
      <c r="A3943" s="123">
        <v>44133</v>
      </c>
      <c r="B3943" s="144">
        <v>0.271211850016361</v>
      </c>
    </row>
    <row r="3944" spans="1:2" x14ac:dyDescent="0.3">
      <c r="A3944" s="123">
        <v>44134</v>
      </c>
      <c r="B3944" s="144">
        <v>0.27501051570576801</v>
      </c>
    </row>
    <row r="3945" spans="1:2" x14ac:dyDescent="0.3">
      <c r="A3945" s="123">
        <v>44137</v>
      </c>
      <c r="B3945" s="144">
        <v>0.27936307909506097</v>
      </c>
    </row>
    <row r="3946" spans="1:2" x14ac:dyDescent="0.3">
      <c r="A3946" s="123">
        <v>44138</v>
      </c>
      <c r="B3946" s="144">
        <v>0.288362734052241</v>
      </c>
    </row>
    <row r="3947" spans="1:2" x14ac:dyDescent="0.3">
      <c r="A3947" s="123">
        <v>44139</v>
      </c>
      <c r="B3947" s="144">
        <v>0.293791211395178</v>
      </c>
    </row>
    <row r="3948" spans="1:2" x14ac:dyDescent="0.3">
      <c r="A3948" s="123">
        <v>44140</v>
      </c>
      <c r="B3948" s="144">
        <v>0.29911801018587397</v>
      </c>
    </row>
    <row r="3949" spans="1:2" x14ac:dyDescent="0.3">
      <c r="A3949" s="123">
        <v>44141</v>
      </c>
      <c r="B3949" s="144">
        <v>0.300917572839418</v>
      </c>
    </row>
    <row r="3950" spans="1:2" x14ac:dyDescent="0.3">
      <c r="A3950" s="123">
        <v>44144</v>
      </c>
      <c r="B3950" s="144">
        <v>0.30105648176661998</v>
      </c>
    </row>
    <row r="3951" spans="1:2" x14ac:dyDescent="0.3">
      <c r="A3951" s="123">
        <v>44145</v>
      </c>
      <c r="B3951" s="144">
        <v>0.30129288656083397</v>
      </c>
    </row>
    <row r="3952" spans="1:2" x14ac:dyDescent="0.3">
      <c r="A3952" s="123">
        <v>44146</v>
      </c>
      <c r="B3952" s="144">
        <v>0.30163508796169702</v>
      </c>
    </row>
    <row r="3953" spans="1:2" x14ac:dyDescent="0.3">
      <c r="A3953" s="123">
        <v>44147</v>
      </c>
      <c r="B3953" s="144">
        <v>0.29947739658158101</v>
      </c>
    </row>
    <row r="3954" spans="1:2" x14ac:dyDescent="0.3">
      <c r="A3954" s="123">
        <v>44148</v>
      </c>
      <c r="B3954" s="144">
        <v>0.297545022672699</v>
      </c>
    </row>
    <row r="3955" spans="1:2" x14ac:dyDescent="0.3">
      <c r="A3955" s="123">
        <v>44151</v>
      </c>
      <c r="B3955" s="144">
        <v>0.29824624984263198</v>
      </c>
    </row>
    <row r="3956" spans="1:2" x14ac:dyDescent="0.3">
      <c r="A3956" s="123">
        <v>44152</v>
      </c>
      <c r="B3956" s="144">
        <v>0.29774355957034199</v>
      </c>
    </row>
    <row r="3957" spans="1:2" x14ac:dyDescent="0.3">
      <c r="A3957" s="123">
        <v>44153</v>
      </c>
      <c r="B3957" s="144">
        <v>0.29299941835822502</v>
      </c>
    </row>
    <row r="3958" spans="1:2" x14ac:dyDescent="0.3">
      <c r="A3958" s="123">
        <v>44154</v>
      </c>
      <c r="B3958" s="144">
        <v>0.28976752696000502</v>
      </c>
    </row>
    <row r="3959" spans="1:2" x14ac:dyDescent="0.3">
      <c r="A3959" s="123">
        <v>44155</v>
      </c>
      <c r="B3959" s="144">
        <v>0.28455407009169398</v>
      </c>
    </row>
    <row r="3960" spans="1:2" x14ac:dyDescent="0.3">
      <c r="A3960" s="123">
        <v>44158</v>
      </c>
      <c r="B3960" s="144">
        <v>0.278957441556615</v>
      </c>
    </row>
    <row r="3961" spans="1:2" x14ac:dyDescent="0.3">
      <c r="A3961" s="123">
        <v>44159</v>
      </c>
      <c r="B3961" s="144">
        <v>0.27424659621894698</v>
      </c>
    </row>
    <row r="3962" spans="1:2" x14ac:dyDescent="0.3">
      <c r="A3962" s="123">
        <v>44160</v>
      </c>
      <c r="B3962" s="144">
        <v>0.26835754429212599</v>
      </c>
    </row>
    <row r="3963" spans="1:2" x14ac:dyDescent="0.3">
      <c r="A3963" s="123">
        <v>44161</v>
      </c>
      <c r="B3963" s="144">
        <v>0.26398742593177998</v>
      </c>
    </row>
    <row r="3964" spans="1:2" x14ac:dyDescent="0.3">
      <c r="A3964" s="123">
        <v>44162</v>
      </c>
      <c r="B3964" s="144">
        <v>0.262105791822145</v>
      </c>
    </row>
    <row r="3965" spans="1:2" x14ac:dyDescent="0.3">
      <c r="A3965" s="123">
        <v>44165</v>
      </c>
      <c r="B3965" s="144">
        <v>0.26208396463128802</v>
      </c>
    </row>
    <row r="3966" spans="1:2" x14ac:dyDescent="0.3">
      <c r="A3966" s="123">
        <v>44166</v>
      </c>
      <c r="B3966" s="144">
        <v>0.26165568442626502</v>
      </c>
    </row>
    <row r="3967" spans="1:2" x14ac:dyDescent="0.3">
      <c r="A3967" s="123">
        <v>44167</v>
      </c>
      <c r="B3967" s="144">
        <v>0.261580853190091</v>
      </c>
    </row>
    <row r="3968" spans="1:2" x14ac:dyDescent="0.3">
      <c r="A3968" s="123">
        <v>44168</v>
      </c>
      <c r="B3968" s="144">
        <v>0.26190164407319499</v>
      </c>
    </row>
    <row r="3969" spans="1:2" x14ac:dyDescent="0.3">
      <c r="A3969" s="123">
        <v>44169</v>
      </c>
      <c r="B3969" s="144">
        <v>0.26198112651397998</v>
      </c>
    </row>
    <row r="3970" spans="1:2" x14ac:dyDescent="0.3">
      <c r="A3970" s="123">
        <v>44172</v>
      </c>
      <c r="B3970" s="144">
        <v>0.26110654833506902</v>
      </c>
    </row>
    <row r="3971" spans="1:2" x14ac:dyDescent="0.3">
      <c r="A3971" s="123">
        <v>44173</v>
      </c>
      <c r="B3971" s="144">
        <v>0.26261737065330198</v>
      </c>
    </row>
    <row r="3972" spans="1:2" x14ac:dyDescent="0.3">
      <c r="A3972" s="123">
        <v>44174</v>
      </c>
      <c r="B3972" s="144">
        <v>0.26524991943228599</v>
      </c>
    </row>
    <row r="3973" spans="1:2" x14ac:dyDescent="0.3">
      <c r="A3973" s="123">
        <v>44175</v>
      </c>
      <c r="B3973" s="144">
        <v>0.26681778902492198</v>
      </c>
    </row>
    <row r="3974" spans="1:2" x14ac:dyDescent="0.3">
      <c r="A3974" s="123">
        <v>44176</v>
      </c>
      <c r="B3974" s="144">
        <v>0.26811697623747699</v>
      </c>
    </row>
    <row r="3975" spans="1:2" x14ac:dyDescent="0.3">
      <c r="A3975" s="123">
        <v>44179</v>
      </c>
      <c r="B3975" s="144">
        <v>0.268746373498153</v>
      </c>
    </row>
    <row r="3976" spans="1:2" x14ac:dyDescent="0.3">
      <c r="A3976" s="123">
        <v>44180</v>
      </c>
      <c r="B3976" s="144">
        <v>0.26888579103313498</v>
      </c>
    </row>
    <row r="3977" spans="1:2" x14ac:dyDescent="0.3">
      <c r="A3977" s="123">
        <v>44181</v>
      </c>
      <c r="B3977" s="144">
        <v>0.26637258949046999</v>
      </c>
    </row>
    <row r="3978" spans="1:2" x14ac:dyDescent="0.3">
      <c r="A3978" s="123">
        <v>44182</v>
      </c>
      <c r="B3978" s="144">
        <v>0.26668349498041499</v>
      </c>
    </row>
    <row r="3979" spans="1:2" x14ac:dyDescent="0.3">
      <c r="A3979" s="123">
        <v>44183</v>
      </c>
      <c r="B3979" s="144">
        <v>0.27088873092413102</v>
      </c>
    </row>
    <row r="3980" spans="1:2" x14ac:dyDescent="0.3">
      <c r="A3980" s="123">
        <v>44186</v>
      </c>
      <c r="B3980" s="144">
        <v>0.27636867783103097</v>
      </c>
    </row>
    <row r="3981" spans="1:2" x14ac:dyDescent="0.3">
      <c r="A3981" s="123">
        <v>44187</v>
      </c>
      <c r="B3981" s="144">
        <v>0.27744001725787398</v>
      </c>
    </row>
    <row r="3982" spans="1:2" x14ac:dyDescent="0.3">
      <c r="A3982" s="123">
        <v>44188</v>
      </c>
      <c r="B3982" s="144">
        <v>0.27709935765092802</v>
      </c>
    </row>
    <row r="3983" spans="1:2" x14ac:dyDescent="0.3">
      <c r="A3983" s="123">
        <v>44193</v>
      </c>
      <c r="B3983" s="144">
        <v>0.28116335662192499</v>
      </c>
    </row>
    <row r="3984" spans="1:2" x14ac:dyDescent="0.3">
      <c r="A3984" s="123">
        <v>44194</v>
      </c>
      <c r="B3984" s="144">
        <v>0.282109745857408</v>
      </c>
    </row>
    <row r="3985" spans="1:2" x14ac:dyDescent="0.3">
      <c r="A3985" s="123">
        <v>44195</v>
      </c>
      <c r="B3985" s="144">
        <v>0.28234970347379501</v>
      </c>
    </row>
    <row r="3986" spans="1:2" x14ac:dyDescent="0.3">
      <c r="A3986" s="123">
        <v>44196</v>
      </c>
      <c r="B3986" s="144">
        <v>0.284615094514512</v>
      </c>
    </row>
    <row r="3987" spans="1:2" x14ac:dyDescent="0.3">
      <c r="A3987" s="123">
        <v>44200</v>
      </c>
      <c r="B3987" s="144">
        <v>0.28390477028636102</v>
      </c>
    </row>
    <row r="3988" spans="1:2" x14ac:dyDescent="0.3">
      <c r="A3988" s="123">
        <v>44201</v>
      </c>
      <c r="B3988" s="144">
        <v>0.28373781533790299</v>
      </c>
    </row>
    <row r="3989" spans="1:2" x14ac:dyDescent="0.3">
      <c r="A3989" s="123">
        <v>44202</v>
      </c>
      <c r="B3989" s="144">
        <v>0.286388858921997</v>
      </c>
    </row>
    <row r="3990" spans="1:2" x14ac:dyDescent="0.3">
      <c r="A3990" s="123">
        <v>44203</v>
      </c>
      <c r="B3990" s="144">
        <v>0.28721481605723698</v>
      </c>
    </row>
    <row r="3991" spans="1:2" x14ac:dyDescent="0.3">
      <c r="A3991" s="123">
        <v>44204</v>
      </c>
      <c r="B3991" s="144">
        <v>0.28861567487107198</v>
      </c>
    </row>
    <row r="3992" spans="1:2" x14ac:dyDescent="0.3">
      <c r="A3992" s="123">
        <v>44207</v>
      </c>
      <c r="B3992" s="144">
        <v>0.28654114317296098</v>
      </c>
    </row>
    <row r="3993" spans="1:2" x14ac:dyDescent="0.3">
      <c r="A3993" s="123">
        <v>44208</v>
      </c>
      <c r="B3993" s="144">
        <v>0.28330116818385997</v>
      </c>
    </row>
    <row r="3994" spans="1:2" x14ac:dyDescent="0.3">
      <c r="A3994" s="123">
        <v>44209</v>
      </c>
      <c r="B3994" s="144">
        <v>0.278040632045434</v>
      </c>
    </row>
    <row r="3995" spans="1:2" x14ac:dyDescent="0.3">
      <c r="A3995" s="123">
        <v>44210</v>
      </c>
      <c r="B3995" s="144">
        <v>0.27487523243407103</v>
      </c>
    </row>
    <row r="3996" spans="1:2" x14ac:dyDescent="0.3">
      <c r="A3996" s="123">
        <v>44211</v>
      </c>
      <c r="B3996" s="144">
        <v>0.270906554125527</v>
      </c>
    </row>
    <row r="3997" spans="1:2" x14ac:dyDescent="0.3">
      <c r="A3997" s="123">
        <v>44214</v>
      </c>
      <c r="B3997" s="144">
        <v>0.26595551508168402</v>
      </c>
    </row>
    <row r="3998" spans="1:2" x14ac:dyDescent="0.3">
      <c r="A3998" s="123">
        <v>44215</v>
      </c>
      <c r="B3998" s="144">
        <v>0.26124830086330197</v>
      </c>
    </row>
    <row r="3999" spans="1:2" x14ac:dyDescent="0.3">
      <c r="A3999" s="123">
        <v>44216</v>
      </c>
      <c r="B3999" s="144">
        <v>0.25463045574446103</v>
      </c>
    </row>
    <row r="4000" spans="1:2" x14ac:dyDescent="0.3">
      <c r="A4000" s="123">
        <v>44217</v>
      </c>
      <c r="B4000" s="144">
        <v>0.25097662413821498</v>
      </c>
    </row>
    <row r="4001" spans="1:2" x14ac:dyDescent="0.3">
      <c r="A4001" s="123">
        <v>44218</v>
      </c>
      <c r="B4001" s="144">
        <v>0.248397859202203</v>
      </c>
    </row>
    <row r="4002" spans="1:2" x14ac:dyDescent="0.3">
      <c r="A4002" s="123">
        <v>44221</v>
      </c>
      <c r="B4002" s="144">
        <v>0.246010842979764</v>
      </c>
    </row>
    <row r="4003" spans="1:2" x14ac:dyDescent="0.3">
      <c r="A4003" s="123">
        <v>44222</v>
      </c>
      <c r="B4003" s="144">
        <v>0.24225661732796899</v>
      </c>
    </row>
    <row r="4004" spans="1:2" x14ac:dyDescent="0.3">
      <c r="A4004" s="123">
        <v>44223</v>
      </c>
      <c r="B4004" s="144">
        <v>0.23957064413138199</v>
      </c>
    </row>
    <row r="4005" spans="1:2" x14ac:dyDescent="0.3">
      <c r="A4005" s="123">
        <v>44224</v>
      </c>
      <c r="B4005" s="144">
        <v>0.23678455791647901</v>
      </c>
    </row>
    <row r="4006" spans="1:2" x14ac:dyDescent="0.3">
      <c r="A4006" s="123">
        <v>44225</v>
      </c>
      <c r="B4006" s="144">
        <v>0.234594711346539</v>
      </c>
    </row>
    <row r="4007" spans="1:2" x14ac:dyDescent="0.3">
      <c r="A4007" s="123">
        <v>44228</v>
      </c>
      <c r="B4007" s="144">
        <v>0.230809164941287</v>
      </c>
    </row>
    <row r="4008" spans="1:2" x14ac:dyDescent="0.3">
      <c r="A4008" s="123">
        <v>44229</v>
      </c>
      <c r="B4008" s="144">
        <v>0.22766481373144501</v>
      </c>
    </row>
    <row r="4009" spans="1:2" x14ac:dyDescent="0.3">
      <c r="A4009" s="123">
        <v>44230</v>
      </c>
      <c r="B4009" s="144">
        <v>0.22398346116267401</v>
      </c>
    </row>
    <row r="4010" spans="1:2" x14ac:dyDescent="0.3">
      <c r="A4010" s="123">
        <v>44231</v>
      </c>
      <c r="B4010" s="144">
        <v>0.22062672869512101</v>
      </c>
    </row>
    <row r="4011" spans="1:2" x14ac:dyDescent="0.3">
      <c r="A4011" s="123">
        <v>44232</v>
      </c>
      <c r="B4011" s="144">
        <v>0.21598808792957</v>
      </c>
    </row>
    <row r="4012" spans="1:2" x14ac:dyDescent="0.3">
      <c r="A4012" s="123">
        <v>44235</v>
      </c>
      <c r="B4012" s="144">
        <v>0.21183130588221</v>
      </c>
    </row>
    <row r="4013" spans="1:2" x14ac:dyDescent="0.3">
      <c r="A4013" s="123">
        <v>44236</v>
      </c>
      <c r="B4013" s="144">
        <v>0.20803618569323701</v>
      </c>
    </row>
    <row r="4014" spans="1:2" x14ac:dyDescent="0.3">
      <c r="A4014" s="123">
        <v>44237</v>
      </c>
      <c r="B4014" s="144">
        <v>0.206863114428357</v>
      </c>
    </row>
    <row r="4015" spans="1:2" x14ac:dyDescent="0.3">
      <c r="A4015" s="123">
        <v>44238</v>
      </c>
      <c r="B4015" s="144">
        <v>0.20456801793144999</v>
      </c>
    </row>
    <row r="4016" spans="1:2" x14ac:dyDescent="0.3">
      <c r="A4016" s="123">
        <v>44239</v>
      </c>
      <c r="B4016" s="144">
        <v>0.202969424414887</v>
      </c>
    </row>
    <row r="4017" spans="1:2" x14ac:dyDescent="0.3">
      <c r="A4017" s="123">
        <v>44242</v>
      </c>
      <c r="B4017" s="144">
        <v>0.19994838608398899</v>
      </c>
    </row>
    <row r="4018" spans="1:2" x14ac:dyDescent="0.3">
      <c r="A4018" s="123">
        <v>44243</v>
      </c>
      <c r="B4018" s="144">
        <v>0.19898275326227599</v>
      </c>
    </row>
    <row r="4019" spans="1:2" x14ac:dyDescent="0.3">
      <c r="A4019" s="123">
        <v>44244</v>
      </c>
      <c r="B4019" s="144">
        <v>0.198793381515071</v>
      </c>
    </row>
    <row r="4020" spans="1:2" x14ac:dyDescent="0.3">
      <c r="A4020" s="123">
        <v>44245</v>
      </c>
      <c r="B4020" s="144">
        <v>0.19884110415372</v>
      </c>
    </row>
    <row r="4021" spans="1:2" x14ac:dyDescent="0.3">
      <c r="A4021" s="123">
        <v>44246</v>
      </c>
      <c r="B4021" s="144">
        <v>0.197141582836904</v>
      </c>
    </row>
    <row r="4022" spans="1:2" x14ac:dyDescent="0.3">
      <c r="A4022" s="123">
        <v>44249</v>
      </c>
      <c r="B4022" s="144">
        <v>0.19777854566719</v>
      </c>
    </row>
    <row r="4023" spans="1:2" x14ac:dyDescent="0.3">
      <c r="A4023" s="123">
        <v>44250</v>
      </c>
      <c r="B4023" s="144">
        <v>0.195202631347455</v>
      </c>
    </row>
    <row r="4024" spans="1:2" x14ac:dyDescent="0.3">
      <c r="A4024" s="123">
        <v>44251</v>
      </c>
      <c r="B4024" s="144">
        <v>0.19453865484354799</v>
      </c>
    </row>
    <row r="4025" spans="1:2" x14ac:dyDescent="0.3">
      <c r="A4025" s="123">
        <v>44252</v>
      </c>
      <c r="B4025" s="144">
        <v>0.19522631567866999</v>
      </c>
    </row>
    <row r="4026" spans="1:2" x14ac:dyDescent="0.3">
      <c r="A4026" s="123">
        <v>44253</v>
      </c>
      <c r="B4026" s="144">
        <v>0.199934627722991</v>
      </c>
    </row>
    <row r="4027" spans="1:2" x14ac:dyDescent="0.3">
      <c r="A4027" s="123">
        <v>44256</v>
      </c>
      <c r="B4027" s="144">
        <v>0.200868953756453</v>
      </c>
    </row>
    <row r="4028" spans="1:2" x14ac:dyDescent="0.3">
      <c r="A4028" s="123">
        <v>44257</v>
      </c>
      <c r="B4028" s="144">
        <v>0.201219082929051</v>
      </c>
    </row>
    <row r="4029" spans="1:2" x14ac:dyDescent="0.3">
      <c r="A4029" s="123">
        <v>44258</v>
      </c>
      <c r="B4029" s="144">
        <v>0.20296336167415799</v>
      </c>
    </row>
    <row r="4030" spans="1:2" x14ac:dyDescent="0.3">
      <c r="A4030" s="123">
        <v>44259</v>
      </c>
      <c r="B4030" s="144">
        <v>0.202511643477194</v>
      </c>
    </row>
    <row r="4031" spans="1:2" x14ac:dyDescent="0.3">
      <c r="A4031" s="123">
        <v>44260</v>
      </c>
      <c r="B4031" s="144">
        <v>0.204547373845058</v>
      </c>
    </row>
    <row r="4032" spans="1:2" x14ac:dyDescent="0.3">
      <c r="A4032" s="123">
        <v>44263</v>
      </c>
      <c r="B4032" s="144">
        <v>0.20477117874933301</v>
      </c>
    </row>
    <row r="4033" spans="1:2" x14ac:dyDescent="0.3">
      <c r="A4033" s="123">
        <v>44264</v>
      </c>
      <c r="B4033" s="144">
        <v>0.20473765893609999</v>
      </c>
    </row>
    <row r="4034" spans="1:2" x14ac:dyDescent="0.3">
      <c r="A4034" s="123">
        <v>44265</v>
      </c>
      <c r="B4034" s="144">
        <v>0.20298903570099899</v>
      </c>
    </row>
    <row r="4035" spans="1:2" x14ac:dyDescent="0.3">
      <c r="A4035" s="123">
        <v>44266</v>
      </c>
      <c r="B4035" s="144">
        <v>0.201144146025274</v>
      </c>
    </row>
    <row r="4036" spans="1:2" x14ac:dyDescent="0.3">
      <c r="A4036" s="123">
        <v>44267</v>
      </c>
      <c r="B4036" s="144">
        <v>0.19981675210122099</v>
      </c>
    </row>
    <row r="4037" spans="1:2" x14ac:dyDescent="0.3">
      <c r="A4037" s="123">
        <v>44271</v>
      </c>
      <c r="B4037" s="144">
        <v>0.197327858241751</v>
      </c>
    </row>
    <row r="4038" spans="1:2" x14ac:dyDescent="0.3">
      <c r="A4038" s="123">
        <v>44272</v>
      </c>
      <c r="B4038" s="144">
        <v>0.194022874809686</v>
      </c>
    </row>
    <row r="4039" spans="1:2" x14ac:dyDescent="0.3">
      <c r="A4039" s="123">
        <v>44273</v>
      </c>
      <c r="B4039" s="144">
        <v>0.19339412395094099</v>
      </c>
    </row>
    <row r="4040" spans="1:2" x14ac:dyDescent="0.3">
      <c r="A4040" s="123">
        <v>44274</v>
      </c>
      <c r="B4040" s="144">
        <v>0.194837895512776</v>
      </c>
    </row>
    <row r="4041" spans="1:2" x14ac:dyDescent="0.3">
      <c r="A4041" s="123">
        <v>44277</v>
      </c>
      <c r="B4041" s="144">
        <v>0.19556886113149</v>
      </c>
    </row>
    <row r="4042" spans="1:2" x14ac:dyDescent="0.3">
      <c r="A4042" s="123">
        <v>44278</v>
      </c>
      <c r="B4042" s="144">
        <v>0.19579710679269399</v>
      </c>
    </row>
    <row r="4043" spans="1:2" x14ac:dyDescent="0.3">
      <c r="A4043" s="123">
        <v>44279</v>
      </c>
      <c r="B4043" s="144">
        <v>0.19551490078963599</v>
      </c>
    </row>
    <row r="4044" spans="1:2" x14ac:dyDescent="0.3">
      <c r="A4044" s="123">
        <v>44280</v>
      </c>
      <c r="B4044" s="144">
        <v>0.19399887111490899</v>
      </c>
    </row>
    <row r="4045" spans="1:2" x14ac:dyDescent="0.3">
      <c r="A4045" s="123">
        <v>44281</v>
      </c>
      <c r="B4045" s="144">
        <v>0.19006455802992001</v>
      </c>
    </row>
    <row r="4046" spans="1:2" x14ac:dyDescent="0.3">
      <c r="A4046" s="123">
        <v>44284</v>
      </c>
      <c r="B4046" s="144">
        <v>0.18698691094309799</v>
      </c>
    </row>
    <row r="4047" spans="1:2" x14ac:dyDescent="0.3">
      <c r="A4047" s="123">
        <v>44285</v>
      </c>
      <c r="B4047" s="144">
        <v>0.18456571116317599</v>
      </c>
    </row>
    <row r="4048" spans="1:2" x14ac:dyDescent="0.3">
      <c r="A4048" s="123">
        <v>44286</v>
      </c>
      <c r="B4048" s="144">
        <v>0.18444208323474201</v>
      </c>
    </row>
    <row r="4049" spans="1:2" x14ac:dyDescent="0.3">
      <c r="A4049" s="123">
        <v>44287</v>
      </c>
      <c r="B4049" s="144">
        <v>0.18237857855208101</v>
      </c>
    </row>
    <row r="4050" spans="1:2" x14ac:dyDescent="0.3">
      <c r="A4050" s="123">
        <v>44292</v>
      </c>
      <c r="B4050" s="144">
        <v>0.181545846262639</v>
      </c>
    </row>
    <row r="4051" spans="1:2" x14ac:dyDescent="0.3">
      <c r="A4051" s="123">
        <v>44293</v>
      </c>
      <c r="B4051" s="144">
        <v>0.18186832914819101</v>
      </c>
    </row>
    <row r="4052" spans="1:2" x14ac:dyDescent="0.3">
      <c r="A4052" s="123">
        <v>44294</v>
      </c>
      <c r="B4052" s="144">
        <v>0.18299543696045201</v>
      </c>
    </row>
    <row r="4053" spans="1:2" x14ac:dyDescent="0.3">
      <c r="A4053" s="123">
        <v>44295</v>
      </c>
      <c r="B4053" s="144">
        <v>0.18258030513892901</v>
      </c>
    </row>
    <row r="4054" spans="1:2" x14ac:dyDescent="0.3">
      <c r="A4054" s="123">
        <v>44298</v>
      </c>
      <c r="B4054" s="144">
        <v>0.181149332289256</v>
      </c>
    </row>
    <row r="4055" spans="1:2" x14ac:dyDescent="0.3">
      <c r="A4055" s="123">
        <v>44299</v>
      </c>
      <c r="B4055" s="144">
        <v>0.18013218225984101</v>
      </c>
    </row>
    <row r="4056" spans="1:2" x14ac:dyDescent="0.3">
      <c r="A4056" s="123">
        <v>44300</v>
      </c>
      <c r="B4056" s="144">
        <v>0.179811336118441</v>
      </c>
    </row>
    <row r="4057" spans="1:2" x14ac:dyDescent="0.3">
      <c r="A4057" s="123">
        <v>44301</v>
      </c>
      <c r="B4057" s="144">
        <v>0.178609655087167</v>
      </c>
    </row>
    <row r="4058" spans="1:2" x14ac:dyDescent="0.3">
      <c r="A4058" s="123">
        <v>44302</v>
      </c>
      <c r="B4058" s="144">
        <v>0.17693430559262299</v>
      </c>
    </row>
    <row r="4059" spans="1:2" x14ac:dyDescent="0.3">
      <c r="A4059" s="123">
        <v>44305</v>
      </c>
      <c r="B4059" s="144">
        <v>0.17678246477738399</v>
      </c>
    </row>
    <row r="4060" spans="1:2" x14ac:dyDescent="0.3">
      <c r="A4060" s="123">
        <v>44306</v>
      </c>
      <c r="B4060" s="144">
        <v>0.17867244000785401</v>
      </c>
    </row>
    <row r="4061" spans="1:2" x14ac:dyDescent="0.3">
      <c r="A4061" s="123">
        <v>44307</v>
      </c>
      <c r="B4061" s="144">
        <v>0.177796257668206</v>
      </c>
    </row>
    <row r="4062" spans="1:2" x14ac:dyDescent="0.3">
      <c r="A4062" s="123">
        <v>44308</v>
      </c>
      <c r="B4062" s="144">
        <v>0.17648267278855601</v>
      </c>
    </row>
    <row r="4063" spans="1:2" x14ac:dyDescent="0.3">
      <c r="A4063" s="123">
        <v>44309</v>
      </c>
      <c r="B4063" s="144">
        <v>0.17468111334150799</v>
      </c>
    </row>
    <row r="4064" spans="1:2" x14ac:dyDescent="0.3">
      <c r="A4064" s="123">
        <v>44312</v>
      </c>
      <c r="B4064" s="144">
        <v>0.17022666683604201</v>
      </c>
    </row>
    <row r="4065" spans="1:2" x14ac:dyDescent="0.3">
      <c r="A4065" s="123">
        <v>44313</v>
      </c>
      <c r="B4065" s="144">
        <v>0.169330600999644</v>
      </c>
    </row>
    <row r="4066" spans="1:2" x14ac:dyDescent="0.3">
      <c r="A4066" s="123">
        <v>44314</v>
      </c>
      <c r="B4066" s="144">
        <v>0.16668076936262</v>
      </c>
    </row>
    <row r="4067" spans="1:2" x14ac:dyDescent="0.3">
      <c r="A4067" s="123">
        <v>44315</v>
      </c>
      <c r="B4067" s="144">
        <v>0.16711546862528401</v>
      </c>
    </row>
    <row r="4068" spans="1:2" x14ac:dyDescent="0.3">
      <c r="A4068" s="123">
        <v>44316</v>
      </c>
      <c r="B4068" s="144">
        <v>0.16643535745138499</v>
      </c>
    </row>
    <row r="4069" spans="1:2" x14ac:dyDescent="0.3">
      <c r="A4069" s="123">
        <v>44319</v>
      </c>
      <c r="B4069" s="144">
        <v>0.16585986605814301</v>
      </c>
    </row>
    <row r="4070" spans="1:2" x14ac:dyDescent="0.3">
      <c r="A4070" s="123">
        <v>44320</v>
      </c>
      <c r="B4070" s="144">
        <v>0.16865179366484501</v>
      </c>
    </row>
    <row r="4071" spans="1:2" x14ac:dyDescent="0.3">
      <c r="A4071" s="123">
        <v>44321</v>
      </c>
      <c r="B4071" s="144">
        <v>0.16810530049424299</v>
      </c>
    </row>
    <row r="4072" spans="1:2" x14ac:dyDescent="0.3">
      <c r="A4072" s="123">
        <v>44322</v>
      </c>
      <c r="B4072" s="144">
        <v>0.16834776005906801</v>
      </c>
    </row>
    <row r="4073" spans="1:2" x14ac:dyDescent="0.3">
      <c r="A4073" s="123">
        <v>44323</v>
      </c>
      <c r="B4073" s="144">
        <v>0.168358282031286</v>
      </c>
    </row>
    <row r="4074" spans="1:2" x14ac:dyDescent="0.3">
      <c r="A4074" s="123">
        <v>44326</v>
      </c>
      <c r="B4074" s="144">
        <v>0.16780803156156801</v>
      </c>
    </row>
    <row r="4075" spans="1:2" x14ac:dyDescent="0.3">
      <c r="A4075" s="123">
        <v>44327</v>
      </c>
      <c r="B4075" s="144">
        <v>0.17003197035411199</v>
      </c>
    </row>
    <row r="4076" spans="1:2" x14ac:dyDescent="0.3">
      <c r="A4076" s="123">
        <v>44328</v>
      </c>
      <c r="B4076" s="144">
        <v>0.172212048954488</v>
      </c>
    </row>
    <row r="4077" spans="1:2" x14ac:dyDescent="0.3">
      <c r="A4077" s="123">
        <v>44329</v>
      </c>
      <c r="B4077" s="144">
        <v>0.17511616456201301</v>
      </c>
    </row>
    <row r="4078" spans="1:2" x14ac:dyDescent="0.3">
      <c r="A4078" s="123">
        <v>44330</v>
      </c>
      <c r="B4078" s="144">
        <v>0.17668782282044601</v>
      </c>
    </row>
    <row r="4079" spans="1:2" x14ac:dyDescent="0.3">
      <c r="A4079" s="123">
        <v>44333</v>
      </c>
      <c r="B4079" s="144">
        <v>0.18389364352305301</v>
      </c>
    </row>
    <row r="4080" spans="1:2" x14ac:dyDescent="0.3">
      <c r="A4080" s="123">
        <v>44334</v>
      </c>
      <c r="B4080" s="144">
        <v>0.18807808540617699</v>
      </c>
    </row>
    <row r="4081" spans="1:2" x14ac:dyDescent="0.3">
      <c r="A4081" s="123">
        <v>44335</v>
      </c>
      <c r="B4081" s="144">
        <v>0.191150590207226</v>
      </c>
    </row>
    <row r="4082" spans="1:2" x14ac:dyDescent="0.3">
      <c r="A4082" s="123">
        <v>44336</v>
      </c>
      <c r="B4082" s="144">
        <v>0.191394521778954</v>
      </c>
    </row>
    <row r="4083" spans="1:2" x14ac:dyDescent="0.3">
      <c r="A4083" s="123">
        <v>44337</v>
      </c>
      <c r="B4083" s="144">
        <v>0.18878736941867999</v>
      </c>
    </row>
    <row r="4084" spans="1:2" x14ac:dyDescent="0.3">
      <c r="A4084" s="123">
        <v>44341</v>
      </c>
      <c r="B4084" s="144">
        <v>0.189112612904519</v>
      </c>
    </row>
    <row r="4085" spans="1:2" x14ac:dyDescent="0.3">
      <c r="A4085" s="123">
        <v>44342</v>
      </c>
      <c r="B4085" s="144">
        <v>0.18925458092440101</v>
      </c>
    </row>
    <row r="4086" spans="1:2" x14ac:dyDescent="0.3">
      <c r="A4086" s="123">
        <v>44343</v>
      </c>
      <c r="B4086" s="144">
        <v>0.18804080195249101</v>
      </c>
    </row>
    <row r="4087" spans="1:2" x14ac:dyDescent="0.3">
      <c r="A4087" s="123">
        <v>44344</v>
      </c>
      <c r="B4087" s="144">
        <v>0.18724334952645599</v>
      </c>
    </row>
    <row r="4088" spans="1:2" x14ac:dyDescent="0.3">
      <c r="A4088" s="123">
        <v>44347</v>
      </c>
      <c r="B4088" s="144">
        <v>0.18683920820359701</v>
      </c>
    </row>
    <row r="4089" spans="1:2" x14ac:dyDescent="0.3">
      <c r="A4089" s="123">
        <v>44348</v>
      </c>
      <c r="B4089" s="144">
        <v>0.18469163339941</v>
      </c>
    </row>
    <row r="4090" spans="1:2" x14ac:dyDescent="0.3">
      <c r="A4090" s="123">
        <v>44349</v>
      </c>
      <c r="B4090" s="144">
        <v>0.18175100116797199</v>
      </c>
    </row>
    <row r="4091" spans="1:2" x14ac:dyDescent="0.3">
      <c r="A4091" s="123">
        <v>44350</v>
      </c>
      <c r="B4091" s="144">
        <v>0.18248712596052699</v>
      </c>
    </row>
    <row r="4092" spans="1:2" x14ac:dyDescent="0.3">
      <c r="A4092" s="123">
        <v>44351</v>
      </c>
      <c r="B4092" s="144">
        <v>0.18427197818506499</v>
      </c>
    </row>
    <row r="4093" spans="1:2" x14ac:dyDescent="0.3">
      <c r="A4093" s="123">
        <v>44354</v>
      </c>
      <c r="B4093" s="144">
        <v>0.18806448552719901</v>
      </c>
    </row>
    <row r="4094" spans="1:2" x14ac:dyDescent="0.3">
      <c r="A4094" s="123">
        <v>44355</v>
      </c>
      <c r="B4094" s="144">
        <v>0.19194665983978701</v>
      </c>
    </row>
    <row r="4095" spans="1:2" x14ac:dyDescent="0.3">
      <c r="A4095" s="123">
        <v>44356</v>
      </c>
      <c r="B4095" s="144">
        <v>0.19442077522888601</v>
      </c>
    </row>
    <row r="4096" spans="1:2" x14ac:dyDescent="0.3">
      <c r="A4096" s="123">
        <v>44357</v>
      </c>
      <c r="B4096" s="144">
        <v>0.19785102522683901</v>
      </c>
    </row>
    <row r="4097" spans="1:2" x14ac:dyDescent="0.3">
      <c r="A4097" s="123">
        <v>44358</v>
      </c>
      <c r="B4097" s="144">
        <v>0.20207579320307101</v>
      </c>
    </row>
    <row r="4098" spans="1:2" x14ac:dyDescent="0.3">
      <c r="A4098" s="123">
        <v>44361</v>
      </c>
      <c r="B4098" s="144">
        <v>0.21129082351595899</v>
      </c>
    </row>
    <row r="4099" spans="1:2" x14ac:dyDescent="0.3">
      <c r="A4099" s="123">
        <v>44362</v>
      </c>
      <c r="B4099" s="144">
        <v>0.21666019216639101</v>
      </c>
    </row>
    <row r="4100" spans="1:2" x14ac:dyDescent="0.3">
      <c r="A4100" s="123">
        <v>44363</v>
      </c>
      <c r="B4100" s="144">
        <v>0.22363418401313201</v>
      </c>
    </row>
    <row r="4101" spans="1:2" x14ac:dyDescent="0.3">
      <c r="A4101" s="123">
        <v>44364</v>
      </c>
      <c r="B4101" s="144">
        <v>0.23302853434110901</v>
      </c>
    </row>
    <row r="4102" spans="1:2" x14ac:dyDescent="0.3">
      <c r="A4102" s="123">
        <v>44365</v>
      </c>
      <c r="B4102" s="144">
        <v>0.23985473532926899</v>
      </c>
    </row>
    <row r="4103" spans="1:2" x14ac:dyDescent="0.3">
      <c r="A4103" s="123">
        <v>44368</v>
      </c>
      <c r="B4103" s="144">
        <v>0.24238376598984701</v>
      </c>
    </row>
    <row r="4104" spans="1:2" x14ac:dyDescent="0.3">
      <c r="A4104" s="123">
        <v>44369</v>
      </c>
      <c r="B4104" s="144">
        <v>0.24352860494412601</v>
      </c>
    </row>
    <row r="4105" spans="1:2" x14ac:dyDescent="0.3">
      <c r="A4105" s="123">
        <v>44370</v>
      </c>
      <c r="B4105" s="144">
        <v>0.24714408297325099</v>
      </c>
    </row>
    <row r="4106" spans="1:2" x14ac:dyDescent="0.3">
      <c r="A4106" s="123">
        <v>44371</v>
      </c>
      <c r="B4106" s="144">
        <v>0.246924350264833</v>
      </c>
    </row>
    <row r="4107" spans="1:2" x14ac:dyDescent="0.3">
      <c r="A4107" s="123">
        <v>44372</v>
      </c>
      <c r="B4107" s="144">
        <v>0.24417657931891501</v>
      </c>
    </row>
    <row r="4108" spans="1:2" x14ac:dyDescent="0.3">
      <c r="A4108" s="123">
        <v>44375</v>
      </c>
      <c r="B4108" s="144">
        <v>0.24128622447853501</v>
      </c>
    </row>
    <row r="4109" spans="1:2" x14ac:dyDescent="0.3">
      <c r="A4109" s="123">
        <v>44376</v>
      </c>
      <c r="B4109" s="144">
        <v>0.237049419167431</v>
      </c>
    </row>
    <row r="4110" spans="1:2" x14ac:dyDescent="0.3">
      <c r="A4110" s="123">
        <v>44377</v>
      </c>
      <c r="B4110" s="144">
        <v>0.23270635870510001</v>
      </c>
    </row>
    <row r="4111" spans="1:2" x14ac:dyDescent="0.3">
      <c r="A4111" s="123">
        <v>44378</v>
      </c>
      <c r="B4111" s="144">
        <v>0.229033332524964</v>
      </c>
    </row>
    <row r="4112" spans="1:2" x14ac:dyDescent="0.3">
      <c r="A4112" s="123">
        <v>44379</v>
      </c>
      <c r="B4112" s="144">
        <v>0.22649972086050099</v>
      </c>
    </row>
    <row r="4113" spans="1:2" x14ac:dyDescent="0.3">
      <c r="A4113" s="123">
        <v>44382</v>
      </c>
      <c r="B4113" s="144">
        <v>0.22456232976340801</v>
      </c>
    </row>
    <row r="4114" spans="1:2" x14ac:dyDescent="0.3">
      <c r="A4114" s="123">
        <v>44383</v>
      </c>
      <c r="B4114" s="144">
        <v>0.22382349075102501</v>
      </c>
    </row>
    <row r="4115" spans="1:2" x14ac:dyDescent="0.3">
      <c r="A4115" s="123">
        <v>44384</v>
      </c>
      <c r="B4115" s="144">
        <v>0.225894185296797</v>
      </c>
    </row>
    <row r="4116" spans="1:2" x14ac:dyDescent="0.3">
      <c r="A4116" s="123">
        <v>44385</v>
      </c>
      <c r="B4116" s="144">
        <v>0.230888641624551</v>
      </c>
    </row>
    <row r="4117" spans="1:2" x14ac:dyDescent="0.3">
      <c r="A4117" s="123">
        <v>44386</v>
      </c>
      <c r="B4117" s="144">
        <v>0.23362472392869399</v>
      </c>
    </row>
    <row r="4118" spans="1:2" x14ac:dyDescent="0.3">
      <c r="A4118" s="123">
        <v>44389</v>
      </c>
      <c r="B4118" s="144">
        <v>0.234518438149911</v>
      </c>
    </row>
    <row r="4119" spans="1:2" x14ac:dyDescent="0.3">
      <c r="A4119" s="123">
        <v>44390</v>
      </c>
      <c r="B4119" s="144">
        <v>0.235638950705264</v>
      </c>
    </row>
    <row r="4120" spans="1:2" x14ac:dyDescent="0.3">
      <c r="A4120" s="123">
        <v>44391</v>
      </c>
      <c r="B4120" s="144">
        <v>0.237455454404846</v>
      </c>
    </row>
    <row r="4121" spans="1:2" x14ac:dyDescent="0.3">
      <c r="A4121" s="123">
        <v>44392</v>
      </c>
      <c r="B4121" s="144">
        <v>0.23819908715105201</v>
      </c>
    </row>
    <row r="4122" spans="1:2" x14ac:dyDescent="0.3">
      <c r="A4122" s="123">
        <v>44393</v>
      </c>
      <c r="B4122" s="144">
        <v>0.23949541916834299</v>
      </c>
    </row>
    <row r="4123" spans="1:2" x14ac:dyDescent="0.3">
      <c r="A4123" s="123">
        <v>44396</v>
      </c>
      <c r="B4123" s="144">
        <v>0.240036291112256</v>
      </c>
    </row>
    <row r="4124" spans="1:2" x14ac:dyDescent="0.3">
      <c r="A4124" s="123">
        <v>44397</v>
      </c>
      <c r="B4124" s="144">
        <v>0.236573739768558</v>
      </c>
    </row>
    <row r="4125" spans="1:2" x14ac:dyDescent="0.3">
      <c r="A4125" s="123">
        <v>44398</v>
      </c>
      <c r="B4125" s="144">
        <v>0.23331423598553899</v>
      </c>
    </row>
    <row r="4126" spans="1:2" x14ac:dyDescent="0.3">
      <c r="A4126" s="123">
        <v>44399</v>
      </c>
      <c r="B4126" s="144">
        <v>0.231431718772654</v>
      </c>
    </row>
    <row r="4127" spans="1:2" x14ac:dyDescent="0.3">
      <c r="A4127" s="123">
        <v>44400</v>
      </c>
      <c r="B4127" s="144">
        <v>0.229294106174179</v>
      </c>
    </row>
    <row r="4128" spans="1:2" x14ac:dyDescent="0.3">
      <c r="A4128" s="123">
        <v>44403</v>
      </c>
      <c r="B4128" s="144">
        <v>0.230175063503442</v>
      </c>
    </row>
    <row r="4129" spans="1:2" x14ac:dyDescent="0.3">
      <c r="A4129" s="123">
        <v>44404</v>
      </c>
      <c r="B4129" s="144">
        <v>0.231819056247972</v>
      </c>
    </row>
    <row r="4130" spans="1:2" x14ac:dyDescent="0.3">
      <c r="A4130" s="123">
        <v>44405</v>
      </c>
      <c r="B4130" s="144">
        <v>0.23191867805711</v>
      </c>
    </row>
    <row r="4131" spans="1:2" x14ac:dyDescent="0.3">
      <c r="A4131" s="123">
        <v>44406</v>
      </c>
      <c r="B4131" s="144">
        <v>0.23184509412662899</v>
      </c>
    </row>
    <row r="4132" spans="1:2" x14ac:dyDescent="0.3">
      <c r="A4132" s="123">
        <v>44407</v>
      </c>
      <c r="B4132" s="144">
        <v>0.233313465166746</v>
      </c>
    </row>
    <row r="4133" spans="1:2" x14ac:dyDescent="0.3">
      <c r="A4133" s="123">
        <v>44410</v>
      </c>
      <c r="B4133" s="144">
        <v>0.23272558713867</v>
      </c>
    </row>
    <row r="4134" spans="1:2" x14ac:dyDescent="0.3">
      <c r="A4134" s="123">
        <v>44411</v>
      </c>
      <c r="B4134" s="144">
        <v>0.23153316616562</v>
      </c>
    </row>
    <row r="4135" spans="1:2" x14ac:dyDescent="0.3">
      <c r="A4135" s="123">
        <v>44412</v>
      </c>
      <c r="B4135" s="144">
        <v>0.22820019952505599</v>
      </c>
    </row>
    <row r="4136" spans="1:2" x14ac:dyDescent="0.3">
      <c r="A4136" s="123">
        <v>44413</v>
      </c>
      <c r="B4136" s="144">
        <v>0.22398230108907499</v>
      </c>
    </row>
    <row r="4137" spans="1:2" x14ac:dyDescent="0.3">
      <c r="A4137" s="123">
        <v>44414</v>
      </c>
      <c r="B4137" s="144">
        <v>0.21943181818034099</v>
      </c>
    </row>
    <row r="4138" spans="1:2" x14ac:dyDescent="0.3">
      <c r="A4138" s="123">
        <v>44417</v>
      </c>
      <c r="B4138" s="144">
        <v>0.21706622118682201</v>
      </c>
    </row>
    <row r="4139" spans="1:2" x14ac:dyDescent="0.3">
      <c r="A4139" s="123">
        <v>44418</v>
      </c>
      <c r="B4139" s="144">
        <v>0.215228593723443</v>
      </c>
    </row>
    <row r="4140" spans="1:2" x14ac:dyDescent="0.3">
      <c r="A4140" s="123">
        <v>44419</v>
      </c>
      <c r="B4140" s="144">
        <v>0.214758868388779</v>
      </c>
    </row>
    <row r="4141" spans="1:2" x14ac:dyDescent="0.3">
      <c r="A4141" s="123">
        <v>44420</v>
      </c>
      <c r="B4141" s="144">
        <v>0.21410470168808099</v>
      </c>
    </row>
    <row r="4142" spans="1:2" x14ac:dyDescent="0.3">
      <c r="A4142" s="123">
        <v>44421</v>
      </c>
      <c r="B4142" s="144">
        <v>0.210313265495053</v>
      </c>
    </row>
    <row r="4143" spans="1:2" x14ac:dyDescent="0.3">
      <c r="A4143" s="123">
        <v>44424</v>
      </c>
      <c r="B4143" s="144">
        <v>0.20802174762891801</v>
      </c>
    </row>
    <row r="4144" spans="1:2" x14ac:dyDescent="0.3">
      <c r="A4144" s="123">
        <v>44425</v>
      </c>
      <c r="B4144" s="144">
        <v>0.207344037138076</v>
      </c>
    </row>
    <row r="4145" spans="1:2" x14ac:dyDescent="0.3">
      <c r="A4145" s="123">
        <v>44426</v>
      </c>
      <c r="B4145" s="144">
        <v>0.20583650129960601</v>
      </c>
    </row>
    <row r="4146" spans="1:2" x14ac:dyDescent="0.3">
      <c r="A4146" s="123">
        <v>44427</v>
      </c>
      <c r="B4146" s="144">
        <v>0.207476226715857</v>
      </c>
    </row>
    <row r="4147" spans="1:2" x14ac:dyDescent="0.3">
      <c r="A4147" s="123">
        <v>44431</v>
      </c>
      <c r="B4147" s="144">
        <v>0.20524260445781201</v>
      </c>
    </row>
    <row r="4148" spans="1:2" x14ac:dyDescent="0.3">
      <c r="A4148" s="123">
        <v>44432</v>
      </c>
      <c r="B4148" s="144">
        <v>0.20499152035662199</v>
      </c>
    </row>
    <row r="4149" spans="1:2" x14ac:dyDescent="0.3">
      <c r="A4149" s="123">
        <v>44433</v>
      </c>
      <c r="B4149" s="144">
        <v>0.206368370049724</v>
      </c>
    </row>
    <row r="4150" spans="1:2" x14ac:dyDescent="0.3">
      <c r="A4150" s="123">
        <v>44434</v>
      </c>
      <c r="B4150" s="144">
        <v>0.20851190148409199</v>
      </c>
    </row>
    <row r="4151" spans="1:2" x14ac:dyDescent="0.3">
      <c r="A4151" s="123">
        <v>44435</v>
      </c>
      <c r="B4151" s="144">
        <v>0.21048964127542599</v>
      </c>
    </row>
    <row r="4152" spans="1:2" x14ac:dyDescent="0.3">
      <c r="A4152" s="123">
        <v>44438</v>
      </c>
      <c r="B4152" s="144">
        <v>0.209417940285231</v>
      </c>
    </row>
    <row r="4153" spans="1:2" x14ac:dyDescent="0.3">
      <c r="A4153" s="123">
        <v>44439</v>
      </c>
      <c r="B4153" s="144">
        <v>0.20953806234740999</v>
      </c>
    </row>
    <row r="4154" spans="1:2" x14ac:dyDescent="0.3">
      <c r="A4154" s="123">
        <v>44440</v>
      </c>
      <c r="B4154" s="144">
        <v>0.20879418330788499</v>
      </c>
    </row>
    <row r="4155" spans="1:2" x14ac:dyDescent="0.3">
      <c r="A4155" s="123">
        <v>44441</v>
      </c>
      <c r="B4155" s="144">
        <v>0.20898840791745199</v>
      </c>
    </row>
    <row r="4156" spans="1:2" x14ac:dyDescent="0.3">
      <c r="A4156" s="123">
        <v>44442</v>
      </c>
      <c r="B4156" s="144">
        <v>0.208199865938867</v>
      </c>
    </row>
    <row r="4157" spans="1:2" x14ac:dyDescent="0.3">
      <c r="A4157" s="123">
        <v>44445</v>
      </c>
      <c r="B4157" s="144">
        <v>0.20660222449868601</v>
      </c>
    </row>
    <row r="4158" spans="1:2" x14ac:dyDescent="0.3">
      <c r="A4158" s="123">
        <v>44446</v>
      </c>
      <c r="B4158" s="144">
        <v>0.20539253316542</v>
      </c>
    </row>
    <row r="4159" spans="1:2" x14ac:dyDescent="0.3">
      <c r="A4159" s="123">
        <v>44447</v>
      </c>
      <c r="B4159" s="144">
        <v>0.207205773500864</v>
      </c>
    </row>
    <row r="4160" spans="1:2" x14ac:dyDescent="0.3">
      <c r="A4160" s="123">
        <v>44448</v>
      </c>
      <c r="B4160" s="144">
        <v>0.20741595282544201</v>
      </c>
    </row>
    <row r="4161" spans="1:2" x14ac:dyDescent="0.3">
      <c r="A4161" s="123">
        <v>44449</v>
      </c>
      <c r="B4161" s="144">
        <v>0.20536857297362801</v>
      </c>
    </row>
    <row r="4162" spans="1:2" x14ac:dyDescent="0.3">
      <c r="A4162" s="123">
        <v>44452</v>
      </c>
      <c r="B4162" s="144">
        <v>0.202058205051274</v>
      </c>
    </row>
    <row r="4163" spans="1:2" x14ac:dyDescent="0.3">
      <c r="A4163" s="123">
        <v>44453</v>
      </c>
      <c r="B4163" s="144">
        <v>0.20141698462998001</v>
      </c>
    </row>
    <row r="4164" spans="1:2" x14ac:dyDescent="0.3">
      <c r="A4164" s="123">
        <v>44454</v>
      </c>
      <c r="B4164" s="144">
        <v>0.20119646577070299</v>
      </c>
    </row>
    <row r="4165" spans="1:2" x14ac:dyDescent="0.3">
      <c r="A4165" s="123">
        <v>44455</v>
      </c>
      <c r="B4165" s="144">
        <v>0.20158147799387399</v>
      </c>
    </row>
    <row r="4166" spans="1:2" x14ac:dyDescent="0.3">
      <c r="A4166" s="123">
        <v>44456</v>
      </c>
      <c r="B4166" s="144">
        <v>0.20246815260131301</v>
      </c>
    </row>
    <row r="4167" spans="1:2" x14ac:dyDescent="0.3">
      <c r="A4167" s="123">
        <v>44459</v>
      </c>
      <c r="B4167" s="144">
        <v>0.20513662506383401</v>
      </c>
    </row>
    <row r="4168" spans="1:2" x14ac:dyDescent="0.3">
      <c r="A4168" s="123">
        <v>44460</v>
      </c>
      <c r="B4168" s="144">
        <v>0.20474836680773401</v>
      </c>
    </row>
    <row r="4169" spans="1:2" x14ac:dyDescent="0.3">
      <c r="A4169" s="123">
        <v>44461</v>
      </c>
      <c r="B4169" s="144">
        <v>0.200760138524712</v>
      </c>
    </row>
    <row r="4170" spans="1:2" x14ac:dyDescent="0.3">
      <c r="A4170" s="123">
        <v>44462</v>
      </c>
      <c r="B4170" s="144">
        <v>0.197517985245724</v>
      </c>
    </row>
    <row r="4171" spans="1:2" x14ac:dyDescent="0.3">
      <c r="A4171" s="123">
        <v>44463</v>
      </c>
      <c r="B4171" s="144">
        <v>0.19595406882461</v>
      </c>
    </row>
    <row r="4172" spans="1:2" x14ac:dyDescent="0.3">
      <c r="A4172" s="123">
        <v>44466</v>
      </c>
      <c r="B4172" s="144">
        <v>0.19441702435650601</v>
      </c>
    </row>
    <row r="4173" spans="1:2" x14ac:dyDescent="0.3">
      <c r="A4173" s="123">
        <v>44467</v>
      </c>
      <c r="B4173" s="144">
        <v>0.19520184107410299</v>
      </c>
    </row>
    <row r="4174" spans="1:2" x14ac:dyDescent="0.3">
      <c r="A4174" s="123">
        <v>44468</v>
      </c>
      <c r="B4174" s="144">
        <v>0.196770592530364</v>
      </c>
    </row>
    <row r="4175" spans="1:2" x14ac:dyDescent="0.3">
      <c r="A4175" s="123">
        <v>44469</v>
      </c>
      <c r="B4175" s="144">
        <v>0.20004477321999301</v>
      </c>
    </row>
    <row r="4176" spans="1:2" x14ac:dyDescent="0.3">
      <c r="A4176" s="123">
        <v>44470</v>
      </c>
      <c r="B4176" s="144">
        <v>0.20281291320886499</v>
      </c>
    </row>
    <row r="4177" spans="1:2" x14ac:dyDescent="0.3">
      <c r="A4177" s="123">
        <v>44473</v>
      </c>
      <c r="B4177" s="144">
        <v>0.20808393770658501</v>
      </c>
    </row>
    <row r="4178" spans="1:2" x14ac:dyDescent="0.3">
      <c r="A4178" s="123">
        <v>44474</v>
      </c>
      <c r="B4178" s="144">
        <v>0.211417232173092</v>
      </c>
    </row>
    <row r="4179" spans="1:2" x14ac:dyDescent="0.3">
      <c r="A4179" s="123">
        <v>44475</v>
      </c>
      <c r="B4179" s="144">
        <v>0.215861902583663</v>
      </c>
    </row>
    <row r="4180" spans="1:2" x14ac:dyDescent="0.3">
      <c r="A4180" s="123">
        <v>44476</v>
      </c>
      <c r="B4180" s="144">
        <v>0.21616137810868999</v>
      </c>
    </row>
    <row r="4181" spans="1:2" x14ac:dyDescent="0.3">
      <c r="A4181" s="123">
        <v>44477</v>
      </c>
      <c r="B4181" s="144">
        <v>0.215381365955749</v>
      </c>
    </row>
    <row r="4182" spans="1:2" x14ac:dyDescent="0.3">
      <c r="A4182" s="123">
        <v>44480</v>
      </c>
      <c r="B4182" s="144">
        <v>0.21591343961096299</v>
      </c>
    </row>
    <row r="4183" spans="1:2" x14ac:dyDescent="0.3">
      <c r="A4183" s="123">
        <v>44481</v>
      </c>
      <c r="B4183" s="144">
        <v>0.21710538946069699</v>
      </c>
    </row>
    <row r="4184" spans="1:2" x14ac:dyDescent="0.3">
      <c r="A4184" s="123">
        <v>44482</v>
      </c>
      <c r="B4184" s="144">
        <v>0.21634966562118799</v>
      </c>
    </row>
    <row r="4185" spans="1:2" x14ac:dyDescent="0.3">
      <c r="A4185" s="123">
        <v>44483</v>
      </c>
      <c r="B4185" s="144">
        <v>0.213962072455956</v>
      </c>
    </row>
    <row r="4186" spans="1:2" x14ac:dyDescent="0.3">
      <c r="A4186" s="123">
        <v>44484</v>
      </c>
      <c r="B4186" s="144">
        <v>0.21377294522236501</v>
      </c>
    </row>
    <row r="4187" spans="1:2" x14ac:dyDescent="0.3">
      <c r="A4187" s="123">
        <v>44487</v>
      </c>
      <c r="B4187" s="144">
        <v>0.21545910912498301</v>
      </c>
    </row>
    <row r="4188" spans="1:2" x14ac:dyDescent="0.3">
      <c r="A4188" s="123">
        <v>44488</v>
      </c>
      <c r="B4188" s="144">
        <v>0.21865960535360901</v>
      </c>
    </row>
    <row r="4189" spans="1:2" x14ac:dyDescent="0.3">
      <c r="A4189" s="123">
        <v>44489</v>
      </c>
      <c r="B4189" s="144">
        <v>0.22314758657752501</v>
      </c>
    </row>
    <row r="4190" spans="1:2" x14ac:dyDescent="0.3">
      <c r="A4190" s="123">
        <v>44490</v>
      </c>
      <c r="B4190" s="144">
        <v>0.22495232493741699</v>
      </c>
    </row>
    <row r="4191" spans="1:2" x14ac:dyDescent="0.3">
      <c r="A4191" s="123">
        <v>44491</v>
      </c>
      <c r="B4191" s="144">
        <v>0.22692665890215599</v>
      </c>
    </row>
    <row r="4192" spans="1:2" x14ac:dyDescent="0.3">
      <c r="A4192" s="123">
        <v>44494</v>
      </c>
      <c r="B4192" s="144">
        <v>0.227106889282323</v>
      </c>
    </row>
    <row r="4193" spans="1:2" x14ac:dyDescent="0.3">
      <c r="A4193" s="123">
        <v>44495</v>
      </c>
      <c r="B4193" s="144">
        <v>0.225924524673975</v>
      </c>
    </row>
    <row r="4194" spans="1:2" x14ac:dyDescent="0.3">
      <c r="A4194" s="123">
        <v>44496</v>
      </c>
      <c r="B4194" s="144">
        <v>0.225071522630794</v>
      </c>
    </row>
    <row r="4195" spans="1:2" x14ac:dyDescent="0.3">
      <c r="A4195" s="123">
        <v>44497</v>
      </c>
      <c r="B4195" s="144">
        <v>0.22838400418711599</v>
      </c>
    </row>
    <row r="4196" spans="1:2" x14ac:dyDescent="0.3">
      <c r="A4196" s="123">
        <v>44498</v>
      </c>
      <c r="B4196" s="144">
        <v>0.23221911855844399</v>
      </c>
    </row>
    <row r="4197" spans="1:2" x14ac:dyDescent="0.3">
      <c r="A4197" s="123">
        <v>44502</v>
      </c>
      <c r="B4197" s="144">
        <v>0.231834259455589</v>
      </c>
    </row>
    <row r="4198" spans="1:2" x14ac:dyDescent="0.3">
      <c r="A4198" s="123">
        <v>44503</v>
      </c>
      <c r="B4198" s="144">
        <v>0.229239854199011</v>
      </c>
    </row>
    <row r="4199" spans="1:2" x14ac:dyDescent="0.3">
      <c r="A4199" s="123">
        <v>44504</v>
      </c>
      <c r="B4199" s="144">
        <v>0.22899564809526901</v>
      </c>
    </row>
    <row r="4200" spans="1:2" x14ac:dyDescent="0.3">
      <c r="A4200" s="123">
        <v>44505</v>
      </c>
      <c r="B4200" s="144">
        <v>0.23045712046709499</v>
      </c>
    </row>
    <row r="4201" spans="1:2" x14ac:dyDescent="0.3">
      <c r="A4201" s="123">
        <v>44508</v>
      </c>
      <c r="B4201" s="144">
        <v>0.23232500294949399</v>
      </c>
    </row>
    <row r="4202" spans="1:2" x14ac:dyDescent="0.3">
      <c r="A4202" s="123">
        <v>44509</v>
      </c>
      <c r="B4202" s="144">
        <v>0.23494107328452299</v>
      </c>
    </row>
    <row r="4203" spans="1:2" x14ac:dyDescent="0.3">
      <c r="A4203" s="123">
        <v>44510</v>
      </c>
      <c r="B4203" s="144">
        <v>0.23704096931736299</v>
      </c>
    </row>
    <row r="4204" spans="1:2" x14ac:dyDescent="0.3">
      <c r="A4204" s="123">
        <v>44511</v>
      </c>
      <c r="B4204" s="144">
        <v>0.243513075880086</v>
      </c>
    </row>
    <row r="4205" spans="1:2" x14ac:dyDescent="0.3">
      <c r="A4205" s="123">
        <v>44512</v>
      </c>
      <c r="B4205" s="144">
        <v>0.244962201916955</v>
      </c>
    </row>
    <row r="4206" spans="1:2" x14ac:dyDescent="0.3">
      <c r="A4206" s="123">
        <v>44515</v>
      </c>
      <c r="B4206" s="144">
        <v>0.248283085863232</v>
      </c>
    </row>
    <row r="4207" spans="1:2" x14ac:dyDescent="0.3">
      <c r="A4207" s="123">
        <v>44516</v>
      </c>
      <c r="B4207" s="144">
        <v>0.251628354968988</v>
      </c>
    </row>
    <row r="4208" spans="1:2" x14ac:dyDescent="0.3">
      <c r="A4208" s="123">
        <v>44517</v>
      </c>
      <c r="B4208" s="144">
        <v>0.25454281055512601</v>
      </c>
    </row>
    <row r="4209" spans="1:2" x14ac:dyDescent="0.3">
      <c r="A4209" s="123">
        <v>44518</v>
      </c>
      <c r="B4209" s="144">
        <v>0.25772730905201302</v>
      </c>
    </row>
    <row r="4210" spans="1:2" x14ac:dyDescent="0.3">
      <c r="A4210" s="123">
        <v>44519</v>
      </c>
      <c r="B4210" s="144">
        <v>0.26172335614331999</v>
      </c>
    </row>
    <row r="4211" spans="1:2" x14ac:dyDescent="0.3">
      <c r="A4211" s="123">
        <v>44522</v>
      </c>
      <c r="B4211" s="144">
        <v>0.267201872367064</v>
      </c>
    </row>
    <row r="4212" spans="1:2" x14ac:dyDescent="0.3">
      <c r="A4212" s="123">
        <v>44523</v>
      </c>
      <c r="B4212" s="144">
        <v>0.27207939880763599</v>
      </c>
    </row>
    <row r="4213" spans="1:2" x14ac:dyDescent="0.3">
      <c r="A4213" s="123">
        <v>44524</v>
      </c>
      <c r="B4213" s="144">
        <v>0.276668046793141</v>
      </c>
    </row>
    <row r="4214" spans="1:2" x14ac:dyDescent="0.3">
      <c r="A4214" s="123">
        <v>44525</v>
      </c>
      <c r="B4214" s="144">
        <v>0.28004063134434498</v>
      </c>
    </row>
    <row r="4215" spans="1:2" x14ac:dyDescent="0.3">
      <c r="A4215" s="123">
        <v>44526</v>
      </c>
      <c r="B4215" s="144">
        <v>0.284248561048908</v>
      </c>
    </row>
    <row r="4216" spans="1:2" x14ac:dyDescent="0.3">
      <c r="A4216" s="123">
        <v>44529</v>
      </c>
      <c r="B4216" s="144">
        <v>0.28507618737093998</v>
      </c>
    </row>
    <row r="4217" spans="1:2" x14ac:dyDescent="0.3">
      <c r="A4217" s="123">
        <v>44530</v>
      </c>
      <c r="B4217" s="144">
        <v>0.28734094119644499</v>
      </c>
    </row>
    <row r="4218" spans="1:2" x14ac:dyDescent="0.3">
      <c r="A4218" s="123">
        <v>44531</v>
      </c>
      <c r="B4218" s="144">
        <v>0.286487379769161</v>
      </c>
    </row>
    <row r="4219" spans="1:2" x14ac:dyDescent="0.3">
      <c r="A4219" s="123">
        <v>44532</v>
      </c>
      <c r="B4219" s="144">
        <v>0.28719976766140298</v>
      </c>
    </row>
    <row r="4220" spans="1:2" x14ac:dyDescent="0.3">
      <c r="A4220" s="123">
        <v>44533</v>
      </c>
      <c r="B4220" s="144">
        <v>0.28683802915433398</v>
      </c>
    </row>
    <row r="4221" spans="1:2" x14ac:dyDescent="0.3">
      <c r="A4221" s="123">
        <v>44536</v>
      </c>
      <c r="B4221" s="144">
        <v>0.28438900432862202</v>
      </c>
    </row>
    <row r="4222" spans="1:2" x14ac:dyDescent="0.3">
      <c r="A4222" s="123">
        <v>44537</v>
      </c>
      <c r="B4222" s="144">
        <v>0.280508715220951</v>
      </c>
    </row>
    <row r="4223" spans="1:2" x14ac:dyDescent="0.3">
      <c r="A4223" s="123">
        <v>44538</v>
      </c>
      <c r="B4223" s="144">
        <v>0.28074846113101998</v>
      </c>
    </row>
    <row r="4224" spans="1:2" x14ac:dyDescent="0.3">
      <c r="A4224" s="123">
        <v>44539</v>
      </c>
      <c r="B4224" s="144">
        <v>0.280219137361782</v>
      </c>
    </row>
    <row r="4225" spans="1:2" x14ac:dyDescent="0.3">
      <c r="A4225" s="123">
        <v>44540</v>
      </c>
      <c r="B4225" s="144">
        <v>0.27664059629850102</v>
      </c>
    </row>
    <row r="4226" spans="1:2" x14ac:dyDescent="0.3">
      <c r="A4226" s="123">
        <v>44543</v>
      </c>
      <c r="B4226" s="144">
        <v>0.274202634400116</v>
      </c>
    </row>
    <row r="4227" spans="1:2" x14ac:dyDescent="0.3">
      <c r="A4227" s="123">
        <v>44544</v>
      </c>
      <c r="B4227" s="144">
        <v>0.27134044061617602</v>
      </c>
    </row>
    <row r="4228" spans="1:2" x14ac:dyDescent="0.3">
      <c r="A4228" s="123">
        <v>44545</v>
      </c>
      <c r="B4228" s="144">
        <v>0.270154475383377</v>
      </c>
    </row>
    <row r="4229" spans="1:2" x14ac:dyDescent="0.3">
      <c r="A4229" s="123">
        <v>44546</v>
      </c>
      <c r="B4229" s="144">
        <v>0.26721794758096901</v>
      </c>
    </row>
    <row r="4230" spans="1:2" x14ac:dyDescent="0.3">
      <c r="A4230" s="123">
        <v>44547</v>
      </c>
      <c r="B4230" s="144">
        <v>0.264658458918478</v>
      </c>
    </row>
    <row r="4231" spans="1:2" x14ac:dyDescent="0.3">
      <c r="A4231" s="123">
        <v>44550</v>
      </c>
      <c r="B4231" s="144">
        <v>0.26516666291499802</v>
      </c>
    </row>
    <row r="4232" spans="1:2" x14ac:dyDescent="0.3">
      <c r="A4232" s="123">
        <v>44551</v>
      </c>
      <c r="B4232" s="144">
        <v>0.263414556903872</v>
      </c>
    </row>
    <row r="4233" spans="1:2" x14ac:dyDescent="0.3">
      <c r="A4233" s="123">
        <v>44552</v>
      </c>
      <c r="B4233" s="144">
        <v>0.26111968247471701</v>
      </c>
    </row>
    <row r="4234" spans="1:2" x14ac:dyDescent="0.3">
      <c r="A4234" s="123">
        <v>44553</v>
      </c>
      <c r="B4234" s="144">
        <v>0.25893608252968497</v>
      </c>
    </row>
    <row r="4235" spans="1:2" x14ac:dyDescent="0.3">
      <c r="A4235" s="123">
        <v>44557</v>
      </c>
      <c r="B4235" s="144">
        <v>0.26133402066942402</v>
      </c>
    </row>
    <row r="4236" spans="1:2" x14ac:dyDescent="0.3">
      <c r="A4236" s="123">
        <v>44558</v>
      </c>
      <c r="B4236" s="144">
        <v>0.261195063256487</v>
      </c>
    </row>
    <row r="4237" spans="1:2" x14ac:dyDescent="0.3">
      <c r="A4237" s="123">
        <v>44559</v>
      </c>
      <c r="B4237" s="144">
        <v>0.25907188260595598</v>
      </c>
    </row>
    <row r="4238" spans="1:2" x14ac:dyDescent="0.3">
      <c r="A4238" s="123">
        <v>44560</v>
      </c>
      <c r="B4238" s="144">
        <v>0.25837749982772601</v>
      </c>
    </row>
    <row r="4239" spans="1:2" x14ac:dyDescent="0.3">
      <c r="A4239" s="123">
        <v>44561</v>
      </c>
      <c r="B4239" s="144">
        <v>0.25783544640963701</v>
      </c>
    </row>
    <row r="4240" spans="1:2" x14ac:dyDescent="0.3">
      <c r="A4240" s="123">
        <v>44564</v>
      </c>
      <c r="B4240" s="144">
        <v>0.25324995187217503</v>
      </c>
    </row>
    <row r="4241" spans="1:2" x14ac:dyDescent="0.3">
      <c r="A4241" s="123">
        <v>44565</v>
      </c>
      <c r="B4241" s="144">
        <v>0.247868872275504</v>
      </c>
    </row>
    <row r="4242" spans="1:2" x14ac:dyDescent="0.3">
      <c r="A4242" s="123">
        <v>44566</v>
      </c>
      <c r="B4242" s="144">
        <v>0.24724590909922101</v>
      </c>
    </row>
    <row r="4243" spans="1:2" x14ac:dyDescent="0.3">
      <c r="A4243" s="123">
        <v>44567</v>
      </c>
      <c r="B4243" s="144">
        <v>0.24707534612801699</v>
      </c>
    </row>
    <row r="4244" spans="1:2" x14ac:dyDescent="0.3">
      <c r="A4244" s="123">
        <v>44568</v>
      </c>
      <c r="B4244" s="144">
        <v>0.24636433678640099</v>
      </c>
    </row>
    <row r="4245" spans="1:2" x14ac:dyDescent="0.3">
      <c r="A4245" s="123">
        <v>44571</v>
      </c>
      <c r="B4245" s="144">
        <v>0.244945246015249</v>
      </c>
    </row>
    <row r="4246" spans="1:2" x14ac:dyDescent="0.3">
      <c r="A4246" s="123">
        <v>44572</v>
      </c>
      <c r="B4246" s="144">
        <v>0.241017111865859</v>
      </c>
    </row>
    <row r="4247" spans="1:2" x14ac:dyDescent="0.3">
      <c r="A4247" s="123">
        <v>44573</v>
      </c>
      <c r="B4247" s="144">
        <v>0.23838799523648399</v>
      </c>
    </row>
    <row r="4248" spans="1:2" x14ac:dyDescent="0.3">
      <c r="A4248" s="123">
        <v>44574</v>
      </c>
      <c r="B4248" s="144">
        <v>0.239677796377678</v>
      </c>
    </row>
    <row r="4249" spans="1:2" x14ac:dyDescent="0.3">
      <c r="A4249" s="123">
        <v>44575</v>
      </c>
      <c r="B4249" s="144">
        <v>0.240778753525175</v>
      </c>
    </row>
    <row r="4250" spans="1:2" x14ac:dyDescent="0.3">
      <c r="A4250" s="123">
        <v>44578</v>
      </c>
      <c r="B4250" s="144">
        <v>0.241644286320921</v>
      </c>
    </row>
    <row r="4251" spans="1:2" x14ac:dyDescent="0.3">
      <c r="A4251" s="123">
        <v>44579</v>
      </c>
      <c r="B4251" s="144">
        <v>0.242992535842981</v>
      </c>
    </row>
    <row r="4252" spans="1:2" x14ac:dyDescent="0.3">
      <c r="A4252" s="123">
        <v>44580</v>
      </c>
      <c r="B4252" s="144">
        <v>0.244242920902452</v>
      </c>
    </row>
    <row r="4253" spans="1:2" x14ac:dyDescent="0.3">
      <c r="A4253" s="123">
        <v>44581</v>
      </c>
      <c r="B4253" s="144">
        <v>0.24365914639886299</v>
      </c>
    </row>
    <row r="4254" spans="1:2" x14ac:dyDescent="0.3">
      <c r="A4254" s="123">
        <v>44582</v>
      </c>
      <c r="B4254" s="144">
        <v>0.245571718577279</v>
      </c>
    </row>
    <row r="4255" spans="1:2" x14ac:dyDescent="0.3">
      <c r="A4255" s="123">
        <v>44585</v>
      </c>
      <c r="B4255" s="144">
        <v>0.249546590666167</v>
      </c>
    </row>
    <row r="4256" spans="1:2" x14ac:dyDescent="0.3">
      <c r="A4256" s="123">
        <v>44586</v>
      </c>
      <c r="B4256" s="144">
        <v>0.24983225087854299</v>
      </c>
    </row>
    <row r="4257" spans="1:2" x14ac:dyDescent="0.3">
      <c r="A4257" s="123">
        <v>44587</v>
      </c>
      <c r="B4257" s="144">
        <v>0.247623013216453</v>
      </c>
    </row>
    <row r="4258" spans="1:2" x14ac:dyDescent="0.3">
      <c r="A4258" s="123">
        <v>44588</v>
      </c>
      <c r="B4258" s="144">
        <v>0.245738530813988</v>
      </c>
    </row>
    <row r="4259" spans="1:2" x14ac:dyDescent="0.3">
      <c r="A4259" s="123">
        <v>44589</v>
      </c>
      <c r="B4259" s="144">
        <v>0.24674403132122799</v>
      </c>
    </row>
    <row r="4260" spans="1:2" x14ac:dyDescent="0.3">
      <c r="A4260" s="123">
        <v>44592</v>
      </c>
      <c r="B4260" s="144">
        <v>0.24621443331649001</v>
      </c>
    </row>
    <row r="4261" spans="1:2" x14ac:dyDescent="0.3">
      <c r="A4261" s="123">
        <v>44593</v>
      </c>
      <c r="B4261" s="144">
        <v>0.249027522791301</v>
      </c>
    </row>
    <row r="4262" spans="1:2" x14ac:dyDescent="0.3">
      <c r="A4262" s="123">
        <v>44594</v>
      </c>
      <c r="B4262" s="144">
        <v>0.25145025632697199</v>
      </c>
    </row>
    <row r="4263" spans="1:2" x14ac:dyDescent="0.3">
      <c r="A4263" s="123">
        <v>44595</v>
      </c>
      <c r="B4263" s="144">
        <v>0.25463873470058401</v>
      </c>
    </row>
    <row r="4264" spans="1:2" x14ac:dyDescent="0.3">
      <c r="A4264" s="123">
        <v>44596</v>
      </c>
      <c r="B4264" s="144">
        <v>0.25909338049479402</v>
      </c>
    </row>
    <row r="4265" spans="1:2" x14ac:dyDescent="0.3">
      <c r="A4265" s="123">
        <v>44599</v>
      </c>
      <c r="B4265" s="144">
        <v>0.258787193639548</v>
      </c>
    </row>
    <row r="4266" spans="1:2" x14ac:dyDescent="0.3">
      <c r="A4266" s="123">
        <v>44600</v>
      </c>
      <c r="B4266" s="144">
        <v>0.25599305639308501</v>
      </c>
    </row>
    <row r="4267" spans="1:2" x14ac:dyDescent="0.3">
      <c r="A4267" s="123">
        <v>44601</v>
      </c>
      <c r="B4267" s="144">
        <v>0.25586365493085</v>
      </c>
    </row>
    <row r="4268" spans="1:2" x14ac:dyDescent="0.3">
      <c r="A4268" s="123">
        <v>44602</v>
      </c>
      <c r="B4268" s="144">
        <v>0.26023477529564698</v>
      </c>
    </row>
    <row r="4269" spans="1:2" x14ac:dyDescent="0.3">
      <c r="A4269" s="123">
        <v>44603</v>
      </c>
      <c r="B4269" s="144">
        <v>0.269952482179043</v>
      </c>
    </row>
    <row r="4270" spans="1:2" x14ac:dyDescent="0.3">
      <c r="A4270" s="123">
        <v>44606</v>
      </c>
      <c r="B4270" s="144">
        <v>0.28520210917354</v>
      </c>
    </row>
    <row r="4271" spans="1:2" x14ac:dyDescent="0.3">
      <c r="A4271" s="123">
        <v>44607</v>
      </c>
      <c r="B4271" s="144">
        <v>0.29201593504402401</v>
      </c>
    </row>
    <row r="4272" spans="1:2" x14ac:dyDescent="0.3">
      <c r="A4272" s="123">
        <v>44608</v>
      </c>
      <c r="B4272" s="144">
        <v>0.29615171643068899</v>
      </c>
    </row>
    <row r="4273" spans="1:2" x14ac:dyDescent="0.3">
      <c r="A4273" s="123">
        <v>44609</v>
      </c>
      <c r="B4273" s="144">
        <v>0.30338140990275098</v>
      </c>
    </row>
    <row r="4274" spans="1:2" x14ac:dyDescent="0.3">
      <c r="A4274" s="123">
        <v>44610</v>
      </c>
      <c r="B4274" s="144">
        <v>0.30989404641641899</v>
      </c>
    </row>
    <row r="4275" spans="1:2" x14ac:dyDescent="0.3">
      <c r="A4275" s="123">
        <v>44613</v>
      </c>
      <c r="B4275" s="144">
        <v>0.31822378685008901</v>
      </c>
    </row>
    <row r="4276" spans="1:2" x14ac:dyDescent="0.3">
      <c r="A4276" s="123">
        <v>44614</v>
      </c>
      <c r="B4276" s="144">
        <v>0.32970111349025699</v>
      </c>
    </row>
    <row r="4277" spans="1:2" x14ac:dyDescent="0.3">
      <c r="A4277" s="123">
        <v>44615</v>
      </c>
      <c r="B4277" s="144">
        <v>0.35316956168771801</v>
      </c>
    </row>
    <row r="4278" spans="1:2" x14ac:dyDescent="0.3">
      <c r="A4278" s="123">
        <v>44616</v>
      </c>
      <c r="B4278" s="144">
        <v>0.39879183599339502</v>
      </c>
    </row>
    <row r="4279" spans="1:2" x14ac:dyDescent="0.3">
      <c r="A4279" s="123">
        <v>44617</v>
      </c>
      <c r="B4279" s="144">
        <v>0.42554023367847099</v>
      </c>
    </row>
    <row r="4280" spans="1:2" x14ac:dyDescent="0.3">
      <c r="A4280" s="123">
        <v>44620</v>
      </c>
      <c r="B4280" s="144">
        <v>0.451752358400276</v>
      </c>
    </row>
    <row r="4281" spans="1:2" x14ac:dyDescent="0.3">
      <c r="A4281" s="123">
        <v>44621</v>
      </c>
      <c r="B4281" s="144">
        <v>0.48186574406441601</v>
      </c>
    </row>
    <row r="4282" spans="1:2" x14ac:dyDescent="0.3">
      <c r="A4282" s="123">
        <v>44622</v>
      </c>
      <c r="B4282" s="144">
        <v>0.52079143067879097</v>
      </c>
    </row>
    <row r="4283" spans="1:2" x14ac:dyDescent="0.3">
      <c r="A4283" s="123">
        <v>44623</v>
      </c>
      <c r="B4283" s="144">
        <v>0.56189731297883105</v>
      </c>
    </row>
    <row r="4284" spans="1:2" x14ac:dyDescent="0.3">
      <c r="A4284" s="123">
        <v>44624</v>
      </c>
      <c r="B4284" s="144">
        <v>0.61311323942815699</v>
      </c>
    </row>
    <row r="4285" spans="1:2" x14ac:dyDescent="0.3">
      <c r="A4285" s="123">
        <v>44627</v>
      </c>
      <c r="B4285" s="144">
        <v>0.67746257875334404</v>
      </c>
    </row>
    <row r="4286" spans="1:2" x14ac:dyDescent="0.3">
      <c r="A4286" s="123">
        <v>44628</v>
      </c>
      <c r="B4286" s="144">
        <v>0.71800457859313405</v>
      </c>
    </row>
    <row r="4287" spans="1:2" x14ac:dyDescent="0.3">
      <c r="A4287" s="123">
        <v>44629</v>
      </c>
      <c r="B4287" s="144">
        <v>0.72966248782406795</v>
      </c>
    </row>
    <row r="4288" spans="1:2" x14ac:dyDescent="0.3">
      <c r="A4288" s="123">
        <v>44630</v>
      </c>
      <c r="B4288" s="144">
        <v>0.73063014818335204</v>
      </c>
    </row>
    <row r="4289" spans="1:2" x14ac:dyDescent="0.3">
      <c r="A4289" s="123">
        <v>44631</v>
      </c>
      <c r="B4289" s="144">
        <v>0.72320064546891205</v>
      </c>
    </row>
    <row r="4290" spans="1:2" x14ac:dyDescent="0.3">
      <c r="A4290" s="123">
        <v>44636</v>
      </c>
      <c r="B4290" s="144">
        <v>0.70577957992121299</v>
      </c>
    </row>
    <row r="4291" spans="1:2" x14ac:dyDescent="0.3">
      <c r="A4291" s="123">
        <v>44637</v>
      </c>
      <c r="B4291" s="144">
        <v>0.68586822747493303</v>
      </c>
    </row>
    <row r="4292" spans="1:2" x14ac:dyDescent="0.3">
      <c r="A4292" s="123">
        <v>44638</v>
      </c>
      <c r="B4292" s="144">
        <v>0.67088005288923702</v>
      </c>
    </row>
    <row r="4293" spans="1:2" x14ac:dyDescent="0.3">
      <c r="A4293" s="123">
        <v>44641</v>
      </c>
      <c r="B4293" s="144">
        <v>0.65564044656776299</v>
      </c>
    </row>
    <row r="4294" spans="1:2" x14ac:dyDescent="0.3">
      <c r="A4294" s="123">
        <v>44642</v>
      </c>
      <c r="B4294" s="144">
        <v>0.64114996049358597</v>
      </c>
    </row>
    <row r="4295" spans="1:2" x14ac:dyDescent="0.3">
      <c r="A4295" s="123">
        <v>44643</v>
      </c>
      <c r="B4295" s="144">
        <v>0.62749187422230202</v>
      </c>
    </row>
    <row r="4296" spans="1:2" x14ac:dyDescent="0.3">
      <c r="A4296" s="123">
        <v>44644</v>
      </c>
      <c r="B4296" s="144">
        <v>0.61593953870477203</v>
      </c>
    </row>
    <row r="4297" spans="1:2" x14ac:dyDescent="0.3">
      <c r="A4297" s="123">
        <v>44645</v>
      </c>
      <c r="B4297" s="144">
        <v>0.60196148617768697</v>
      </c>
    </row>
    <row r="4298" spans="1:2" x14ac:dyDescent="0.3">
      <c r="A4298" s="123">
        <v>44648</v>
      </c>
      <c r="B4298" s="144">
        <v>0.58962136368339602</v>
      </c>
    </row>
    <row r="4299" spans="1:2" x14ac:dyDescent="0.3">
      <c r="A4299" s="123">
        <v>44649</v>
      </c>
      <c r="B4299" s="144">
        <v>0.58098775349232901</v>
      </c>
    </row>
    <row r="4300" spans="1:2" x14ac:dyDescent="0.3">
      <c r="A4300" s="123">
        <v>44650</v>
      </c>
      <c r="B4300" s="144">
        <v>0.57671178102390497</v>
      </c>
    </row>
    <row r="4301" spans="1:2" x14ac:dyDescent="0.3">
      <c r="A4301" s="123">
        <v>44651</v>
      </c>
      <c r="B4301" s="144">
        <v>0.57122697947026402</v>
      </c>
    </row>
    <row r="4302" spans="1:2" x14ac:dyDescent="0.3">
      <c r="A4302" s="123">
        <v>44652</v>
      </c>
      <c r="B4302" s="144">
        <v>0.56401332673070903</v>
      </c>
    </row>
    <row r="4303" spans="1:2" x14ac:dyDescent="0.3">
      <c r="A4303" s="123">
        <v>44655</v>
      </c>
      <c r="B4303" s="144">
        <v>0.55835084319623796</v>
      </c>
    </row>
    <row r="4304" spans="1:2" x14ac:dyDescent="0.3">
      <c r="A4304" s="123">
        <v>44656</v>
      </c>
      <c r="B4304" s="144">
        <v>0.55785742123584403</v>
      </c>
    </row>
    <row r="4305" spans="1:2" x14ac:dyDescent="0.3">
      <c r="A4305" s="123">
        <v>44657</v>
      </c>
      <c r="B4305" s="144">
        <v>0.56376489331173096</v>
      </c>
    </row>
    <row r="4306" spans="1:2" x14ac:dyDescent="0.3">
      <c r="A4306" s="123">
        <v>44658</v>
      </c>
      <c r="B4306" s="144">
        <v>0.56336180842814798</v>
      </c>
    </row>
    <row r="4307" spans="1:2" x14ac:dyDescent="0.3">
      <c r="A4307" s="123">
        <v>44659</v>
      </c>
      <c r="B4307" s="144">
        <v>0.56135653970178601</v>
      </c>
    </row>
    <row r="4308" spans="1:2" x14ac:dyDescent="0.3">
      <c r="A4308" s="123">
        <v>44662</v>
      </c>
      <c r="B4308" s="144">
        <v>0.55405000396260695</v>
      </c>
    </row>
    <row r="4309" spans="1:2" x14ac:dyDescent="0.3">
      <c r="A4309" s="123">
        <v>44663</v>
      </c>
      <c r="B4309" s="144">
        <v>0.54692392082007601</v>
      </c>
    </row>
    <row r="4310" spans="1:2" x14ac:dyDescent="0.3">
      <c r="A4310" s="123">
        <v>44664</v>
      </c>
      <c r="B4310" s="144">
        <v>0.53709847306324698</v>
      </c>
    </row>
    <row r="4311" spans="1:2" x14ac:dyDescent="0.3">
      <c r="A4311" s="123">
        <v>44665</v>
      </c>
      <c r="B4311" s="144">
        <v>0.52701554527184902</v>
      </c>
    </row>
    <row r="4312" spans="1:2" x14ac:dyDescent="0.3">
      <c r="A4312" s="123">
        <v>44670</v>
      </c>
      <c r="B4312" s="144">
        <v>0.51606620246385904</v>
      </c>
    </row>
    <row r="4313" spans="1:2" x14ac:dyDescent="0.3">
      <c r="A4313" s="123">
        <v>44671</v>
      </c>
      <c r="B4313" s="144">
        <v>0.50496845342450103</v>
      </c>
    </row>
    <row r="4314" spans="1:2" x14ac:dyDescent="0.3">
      <c r="A4314" s="123">
        <v>44672</v>
      </c>
      <c r="B4314" s="144">
        <v>0.49464481507982599</v>
      </c>
    </row>
    <row r="4315" spans="1:2" x14ac:dyDescent="0.3">
      <c r="A4315" s="123">
        <v>44673</v>
      </c>
      <c r="B4315" s="144">
        <v>0.48854220638198198</v>
      </c>
    </row>
    <row r="4316" spans="1:2" x14ac:dyDescent="0.3">
      <c r="A4316" s="123">
        <v>44676</v>
      </c>
      <c r="B4316" s="144">
        <v>0.48516644581739599</v>
      </c>
    </row>
    <row r="4317" spans="1:2" x14ac:dyDescent="0.3">
      <c r="A4317" s="123">
        <v>44677</v>
      </c>
      <c r="B4317" s="144">
        <v>0.48443455343027297</v>
      </c>
    </row>
    <row r="4318" spans="1:2" x14ac:dyDescent="0.3">
      <c r="A4318" s="123">
        <v>44678</v>
      </c>
      <c r="B4318" s="144">
        <v>0.48383436994332601</v>
      </c>
    </row>
    <row r="4319" spans="1:2" x14ac:dyDescent="0.3">
      <c r="A4319" s="123">
        <v>44679</v>
      </c>
      <c r="B4319" s="144">
        <v>0.48345195199560098</v>
      </c>
    </row>
    <row r="4320" spans="1:2" x14ac:dyDescent="0.3">
      <c r="A4320" s="123">
        <v>44680</v>
      </c>
      <c r="B4320" s="144">
        <v>0.48016382146709802</v>
      </c>
    </row>
    <row r="4321" spans="1:2" x14ac:dyDescent="0.3">
      <c r="A4321" s="123">
        <v>44683</v>
      </c>
      <c r="B4321" s="144">
        <v>0.47940380598676202</v>
      </c>
    </row>
    <row r="4322" spans="1:2" x14ac:dyDescent="0.3">
      <c r="A4322" s="123">
        <v>44684</v>
      </c>
      <c r="B4322" s="144">
        <v>0.47718648755865301</v>
      </c>
    </row>
    <row r="4323" spans="1:2" x14ac:dyDescent="0.3">
      <c r="A4323" s="123">
        <v>44685</v>
      </c>
      <c r="B4323" s="144">
        <v>0.47701207243239901</v>
      </c>
    </row>
    <row r="4324" spans="1:2" x14ac:dyDescent="0.3">
      <c r="A4324" s="123">
        <v>44686</v>
      </c>
      <c r="B4324" s="144">
        <v>0.47919315147263603</v>
      </c>
    </row>
    <row r="4325" spans="1:2" x14ac:dyDescent="0.3">
      <c r="A4325" s="123">
        <v>44687</v>
      </c>
      <c r="B4325" s="144">
        <v>0.47945042582582398</v>
      </c>
    </row>
    <row r="4326" spans="1:2" x14ac:dyDescent="0.3">
      <c r="A4326" s="123">
        <v>44690</v>
      </c>
      <c r="B4326" s="144">
        <v>0.47890805552885901</v>
      </c>
    </row>
    <row r="4327" spans="1:2" x14ac:dyDescent="0.3">
      <c r="A4327" s="123">
        <v>44691</v>
      </c>
      <c r="B4327" s="144">
        <v>0.47977997332119399</v>
      </c>
    </row>
    <row r="4328" spans="1:2" x14ac:dyDescent="0.3">
      <c r="A4328" s="123">
        <v>44692</v>
      </c>
      <c r="B4328" s="144">
        <v>0.47682457917884102</v>
      </c>
    </row>
    <row r="4329" spans="1:2" x14ac:dyDescent="0.3">
      <c r="A4329" s="123">
        <v>44693</v>
      </c>
      <c r="B4329" s="144">
        <v>0.47551698740748</v>
      </c>
    </row>
    <row r="4330" spans="1:2" x14ac:dyDescent="0.3">
      <c r="A4330" s="123">
        <v>44694</v>
      </c>
      <c r="B4330" s="144">
        <v>0.47281321490723</v>
      </c>
    </row>
    <row r="4331" spans="1:2" x14ac:dyDescent="0.3">
      <c r="A4331" s="123">
        <v>44697</v>
      </c>
      <c r="B4331" s="144">
        <v>0.47081067426269202</v>
      </c>
    </row>
    <row r="4332" spans="1:2" x14ac:dyDescent="0.3">
      <c r="A4332" s="123">
        <v>44698</v>
      </c>
      <c r="B4332" s="144">
        <v>0.47246423062355702</v>
      </c>
    </row>
    <row r="4333" spans="1:2" x14ac:dyDescent="0.3">
      <c r="A4333" s="123">
        <v>44699</v>
      </c>
      <c r="B4333" s="144">
        <v>0.469854509920276</v>
      </c>
    </row>
    <row r="4334" spans="1:2" x14ac:dyDescent="0.3">
      <c r="A4334" s="123">
        <v>44700</v>
      </c>
      <c r="B4334" s="144">
        <v>0.46632258580080599</v>
      </c>
    </row>
    <row r="4335" spans="1:2" x14ac:dyDescent="0.3">
      <c r="A4335" s="123">
        <v>44701</v>
      </c>
      <c r="B4335" s="144">
        <v>0.463036417862279</v>
      </c>
    </row>
    <row r="4336" spans="1:2" x14ac:dyDescent="0.3">
      <c r="A4336" s="123">
        <v>44704</v>
      </c>
      <c r="B4336" s="144">
        <v>0.45969715068877998</v>
      </c>
    </row>
    <row r="4337" spans="1:2" x14ac:dyDescent="0.3">
      <c r="A4337" s="123">
        <v>44705</v>
      </c>
      <c r="B4337" s="144">
        <v>0.458453175326968</v>
      </c>
    </row>
    <row r="4338" spans="1:2" x14ac:dyDescent="0.3">
      <c r="A4338" s="123">
        <v>44706</v>
      </c>
      <c r="B4338" s="144">
        <v>0.45982212291671198</v>
      </c>
    </row>
    <row r="4339" spans="1:2" x14ac:dyDescent="0.3">
      <c r="A4339" s="123">
        <v>44707</v>
      </c>
      <c r="B4339" s="144">
        <v>0.46569328313673097</v>
      </c>
    </row>
    <row r="4340" spans="1:2" x14ac:dyDescent="0.3">
      <c r="A4340" s="123">
        <v>44708</v>
      </c>
      <c r="B4340" s="144">
        <v>0.46314886221104401</v>
      </c>
    </row>
    <row r="4341" spans="1:2" x14ac:dyDescent="0.3">
      <c r="A4341" s="123">
        <v>44711</v>
      </c>
      <c r="B4341" s="144">
        <v>0.46173906570004603</v>
      </c>
    </row>
    <row r="4342" spans="1:2" x14ac:dyDescent="0.3">
      <c r="A4342" s="123">
        <v>44712</v>
      </c>
      <c r="B4342" s="144">
        <v>0.45827965579522201</v>
      </c>
    </row>
    <row r="4343" spans="1:2" x14ac:dyDescent="0.3">
      <c r="A4343" s="123">
        <v>44713</v>
      </c>
      <c r="B4343" s="144">
        <v>0.45459556255762701</v>
      </c>
    </row>
    <row r="4344" spans="1:2" x14ac:dyDescent="0.3">
      <c r="A4344" s="123">
        <v>44714</v>
      </c>
      <c r="B4344" s="144">
        <v>0.45047449444527399</v>
      </c>
    </row>
    <row r="4345" spans="1:2" x14ac:dyDescent="0.3">
      <c r="A4345" s="123">
        <v>44715</v>
      </c>
      <c r="B4345" s="144">
        <v>0.44836968676196198</v>
      </c>
    </row>
    <row r="4346" spans="1:2" x14ac:dyDescent="0.3">
      <c r="A4346" s="123">
        <v>44719</v>
      </c>
      <c r="B4346" s="144">
        <v>0.45062378827402599</v>
      </c>
    </row>
    <row r="4347" spans="1:2" x14ac:dyDescent="0.3">
      <c r="A4347" s="123">
        <v>44720</v>
      </c>
      <c r="B4347" s="144">
        <v>0.44774478126397299</v>
      </c>
    </row>
    <row r="4348" spans="1:2" x14ac:dyDescent="0.3">
      <c r="A4348" s="123">
        <v>44721</v>
      </c>
      <c r="B4348" s="144">
        <v>0.44696943345809498</v>
      </c>
    </row>
    <row r="4349" spans="1:2" x14ac:dyDescent="0.3">
      <c r="A4349" s="123">
        <v>44722</v>
      </c>
      <c r="B4349" s="144">
        <v>0.45147171884947301</v>
      </c>
    </row>
    <row r="4350" spans="1:2" x14ac:dyDescent="0.3">
      <c r="A4350" s="123">
        <v>44725</v>
      </c>
      <c r="B4350" s="144">
        <v>0.45659958873151302</v>
      </c>
    </row>
    <row r="4351" spans="1:2" x14ac:dyDescent="0.3">
      <c r="A4351" s="123">
        <v>44726</v>
      </c>
      <c r="B4351" s="144">
        <v>0.45893008250560302</v>
      </c>
    </row>
    <row r="4352" spans="1:2" x14ac:dyDescent="0.3">
      <c r="A4352" s="123">
        <v>44727</v>
      </c>
      <c r="B4352" s="144">
        <v>0.45958990485211798</v>
      </c>
    </row>
    <row r="4353" spans="1:2" x14ac:dyDescent="0.3">
      <c r="A4353" s="123">
        <v>44728</v>
      </c>
      <c r="B4353" s="144">
        <v>0.45857498004990099</v>
      </c>
    </row>
    <row r="4354" spans="1:2" x14ac:dyDescent="0.3">
      <c r="A4354" s="123">
        <v>44729</v>
      </c>
      <c r="B4354" s="144">
        <v>0.45491816087739001</v>
      </c>
    </row>
    <row r="4355" spans="1:2" x14ac:dyDescent="0.3">
      <c r="A4355" s="123">
        <v>44732</v>
      </c>
      <c r="B4355" s="144">
        <v>0.45423921436523801</v>
      </c>
    </row>
    <row r="4356" spans="1:2" x14ac:dyDescent="0.3">
      <c r="A4356" s="123">
        <v>44733</v>
      </c>
      <c r="B4356" s="144">
        <v>0.453533951284395</v>
      </c>
    </row>
    <row r="4357" spans="1:2" x14ac:dyDescent="0.3">
      <c r="A4357" s="123">
        <v>44734</v>
      </c>
      <c r="B4357" s="144">
        <v>0.45797798258994199</v>
      </c>
    </row>
    <row r="4358" spans="1:2" x14ac:dyDescent="0.3">
      <c r="A4358" s="123">
        <v>44735</v>
      </c>
      <c r="B4358" s="144">
        <v>0.462641278000478</v>
      </c>
    </row>
    <row r="4359" spans="1:2" x14ac:dyDescent="0.3">
      <c r="A4359" s="123">
        <v>44736</v>
      </c>
      <c r="B4359" s="144">
        <v>0.46217282344621402</v>
      </c>
    </row>
    <row r="4360" spans="1:2" x14ac:dyDescent="0.3">
      <c r="A4360" s="123">
        <v>44739</v>
      </c>
      <c r="B4360" s="144">
        <v>0.46646385783217398</v>
      </c>
    </row>
    <row r="4361" spans="1:2" x14ac:dyDescent="0.3">
      <c r="A4361" s="123">
        <v>44740</v>
      </c>
      <c r="B4361" s="144">
        <v>0.46587540420858098</v>
      </c>
    </row>
    <row r="4362" spans="1:2" x14ac:dyDescent="0.3">
      <c r="A4362" s="123">
        <v>44741</v>
      </c>
      <c r="B4362" s="144">
        <v>0.46508847095861999</v>
      </c>
    </row>
    <row r="4363" spans="1:2" x14ac:dyDescent="0.3">
      <c r="A4363" s="123">
        <v>44742</v>
      </c>
      <c r="B4363" s="144">
        <v>0.46590276284168503</v>
      </c>
    </row>
    <row r="4364" spans="1:2" x14ac:dyDescent="0.3">
      <c r="A4364" s="123">
        <v>44743</v>
      </c>
      <c r="B4364" s="144">
        <v>0.47063021033033497</v>
      </c>
    </row>
    <row r="4365" spans="1:2" x14ac:dyDescent="0.3">
      <c r="A4365" s="123">
        <v>44746</v>
      </c>
      <c r="B4365" s="144">
        <v>0.47616644363522598</v>
      </c>
    </row>
    <row r="4366" spans="1:2" x14ac:dyDescent="0.3">
      <c r="A4366" s="123">
        <v>44747</v>
      </c>
      <c r="B4366" s="144">
        <v>0.48809407583625503</v>
      </c>
    </row>
    <row r="4367" spans="1:2" x14ac:dyDescent="0.3">
      <c r="A4367" s="123">
        <v>44748</v>
      </c>
      <c r="B4367" s="144">
        <v>0.50068519131390599</v>
      </c>
    </row>
    <row r="4368" spans="1:2" x14ac:dyDescent="0.3">
      <c r="A4368" s="123">
        <v>44749</v>
      </c>
      <c r="B4368" s="144">
        <v>0.51162247154660001</v>
      </c>
    </row>
    <row r="4369" spans="1:2" x14ac:dyDescent="0.3">
      <c r="A4369" s="123">
        <v>44750</v>
      </c>
      <c r="B4369" s="144">
        <v>0.51868144310402697</v>
      </c>
    </row>
    <row r="4370" spans="1:2" x14ac:dyDescent="0.3">
      <c r="A4370" s="123">
        <v>44753</v>
      </c>
      <c r="B4370" s="144">
        <v>0.52024971868167202</v>
      </c>
    </row>
    <row r="4371" spans="1:2" x14ac:dyDescent="0.3">
      <c r="A4371" s="123">
        <v>44754</v>
      </c>
      <c r="B4371" s="144">
        <v>0.52967805781690802</v>
      </c>
    </row>
    <row r="4372" spans="1:2" x14ac:dyDescent="0.3">
      <c r="A4372" s="123">
        <v>44755</v>
      </c>
      <c r="B4372" s="144">
        <v>0.53485764588763796</v>
      </c>
    </row>
    <row r="4373" spans="1:2" x14ac:dyDescent="0.3">
      <c r="A4373" s="123">
        <v>44756</v>
      </c>
      <c r="B4373" s="144">
        <v>0.53715751187702099</v>
      </c>
    </row>
    <row r="4374" spans="1:2" x14ac:dyDescent="0.3">
      <c r="A4374" s="123">
        <v>44757</v>
      </c>
      <c r="B4374" s="144">
        <v>0.53933326052511799</v>
      </c>
    </row>
    <row r="4375" spans="1:2" x14ac:dyDescent="0.3">
      <c r="A4375" s="123">
        <v>44760</v>
      </c>
      <c r="B4375" s="144">
        <v>0.54105544516811899</v>
      </c>
    </row>
    <row r="4376" spans="1:2" x14ac:dyDescent="0.3">
      <c r="A4376" s="123">
        <v>44761</v>
      </c>
      <c r="B4376" s="144">
        <v>0.54701185045520795</v>
      </c>
    </row>
    <row r="4377" spans="1:2" x14ac:dyDescent="0.3">
      <c r="A4377" s="123">
        <v>44762</v>
      </c>
      <c r="B4377" s="144">
        <v>0.54873977505913096</v>
      </c>
    </row>
    <row r="4378" spans="1:2" x14ac:dyDescent="0.3">
      <c r="A4378" s="123">
        <v>44763</v>
      </c>
      <c r="B4378" s="144">
        <v>0.54805820123855598</v>
      </c>
    </row>
    <row r="4379" spans="1:2" x14ac:dyDescent="0.3">
      <c r="A4379" s="123">
        <v>44764</v>
      </c>
      <c r="B4379" s="144">
        <v>0.54499906502138495</v>
      </c>
    </row>
    <row r="4380" spans="1:2" x14ac:dyDescent="0.3">
      <c r="A4380" s="123">
        <v>44767</v>
      </c>
      <c r="B4380" s="144">
        <v>0.53749410551369103</v>
      </c>
    </row>
    <row r="4381" spans="1:2" x14ac:dyDescent="0.3">
      <c r="A4381" s="123">
        <v>44768</v>
      </c>
      <c r="B4381" s="144">
        <v>0.534520303708374</v>
      </c>
    </row>
    <row r="4382" spans="1:2" x14ac:dyDescent="0.3">
      <c r="A4382" s="123">
        <v>44769</v>
      </c>
      <c r="B4382" s="144">
        <v>0.53361202297466803</v>
      </c>
    </row>
    <row r="4383" spans="1:2" x14ac:dyDescent="0.3">
      <c r="A4383" s="123">
        <v>44770</v>
      </c>
      <c r="B4383" s="144">
        <v>0.53195275817352194</v>
      </c>
    </row>
    <row r="4384" spans="1:2" x14ac:dyDescent="0.3">
      <c r="A4384" s="123">
        <v>44771</v>
      </c>
      <c r="B4384" s="144">
        <v>0.52724311125255796</v>
      </c>
    </row>
    <row r="4385" spans="1:2" x14ac:dyDescent="0.3">
      <c r="A4385" s="123">
        <v>44774</v>
      </c>
      <c r="B4385" s="144">
        <v>0.52067616489677904</v>
      </c>
    </row>
    <row r="4386" spans="1:2" x14ac:dyDescent="0.3">
      <c r="A4386" s="123">
        <v>44775</v>
      </c>
      <c r="B4386" s="144">
        <v>0.51351321950844897</v>
      </c>
    </row>
    <row r="4387" spans="1:2" x14ac:dyDescent="0.3">
      <c r="A4387" s="123">
        <v>44776</v>
      </c>
      <c r="B4387" s="144">
        <v>0.50554186353072905</v>
      </c>
    </row>
    <row r="4388" spans="1:2" x14ac:dyDescent="0.3">
      <c r="A4388" s="123">
        <v>44777</v>
      </c>
      <c r="B4388" s="144">
        <v>0.49940528601742101</v>
      </c>
    </row>
    <row r="4389" spans="1:2" x14ac:dyDescent="0.3">
      <c r="A4389" s="123">
        <v>44778</v>
      </c>
      <c r="B4389" s="144">
        <v>0.49506313395944002</v>
      </c>
    </row>
    <row r="4390" spans="1:2" x14ac:dyDescent="0.3">
      <c r="A4390" s="123">
        <v>44781</v>
      </c>
      <c r="B4390" s="144">
        <v>0.48999348410568599</v>
      </c>
    </row>
    <row r="4391" spans="1:2" x14ac:dyDescent="0.3">
      <c r="A4391" s="123">
        <v>44782</v>
      </c>
      <c r="B4391" s="144">
        <v>0.49069477500802799</v>
      </c>
    </row>
    <row r="4392" spans="1:2" x14ac:dyDescent="0.3">
      <c r="A4392" s="123">
        <v>44783</v>
      </c>
      <c r="B4392" s="144">
        <v>0.492180149214268</v>
      </c>
    </row>
    <row r="4393" spans="1:2" x14ac:dyDescent="0.3">
      <c r="A4393" s="123">
        <v>44784</v>
      </c>
      <c r="B4393" s="144">
        <v>0.494920959600542</v>
      </c>
    </row>
    <row r="4394" spans="1:2" x14ac:dyDescent="0.3">
      <c r="A4394" s="123">
        <v>44785</v>
      </c>
      <c r="B4394" s="144">
        <v>0.49665651523222198</v>
      </c>
    </row>
    <row r="4395" spans="1:2" x14ac:dyDescent="0.3">
      <c r="A4395" s="123">
        <v>44788</v>
      </c>
      <c r="B4395" s="144">
        <v>0.50016830552026903</v>
      </c>
    </row>
    <row r="4396" spans="1:2" x14ac:dyDescent="0.3">
      <c r="A4396" s="123">
        <v>44789</v>
      </c>
      <c r="B4396" s="144">
        <v>0.50427784562720601</v>
      </c>
    </row>
    <row r="4397" spans="1:2" x14ac:dyDescent="0.3">
      <c r="A4397" s="123">
        <v>44790</v>
      </c>
      <c r="B4397" s="144">
        <v>0.50659830799120997</v>
      </c>
    </row>
    <row r="4398" spans="1:2" x14ac:dyDescent="0.3">
      <c r="A4398" s="123">
        <v>44791</v>
      </c>
      <c r="B4398" s="144">
        <v>0.50528229497104005</v>
      </c>
    </row>
    <row r="4399" spans="1:2" x14ac:dyDescent="0.3">
      <c r="A4399" s="123">
        <v>44792</v>
      </c>
      <c r="B4399" s="144">
        <v>0.50486526134685905</v>
      </c>
    </row>
    <row r="4400" spans="1:2" x14ac:dyDescent="0.3">
      <c r="A4400" s="123">
        <v>44795</v>
      </c>
      <c r="B4400" s="144">
        <v>0.50432027042648198</v>
      </c>
    </row>
    <row r="4401" spans="1:2" x14ac:dyDescent="0.3">
      <c r="A4401" s="123">
        <v>44796</v>
      </c>
      <c r="B4401" s="144">
        <v>0.50992695350845096</v>
      </c>
    </row>
    <row r="4402" spans="1:2" x14ac:dyDescent="0.3">
      <c r="A4402" s="123">
        <v>44797</v>
      </c>
      <c r="B4402" s="144">
        <v>0.51334005875294197</v>
      </c>
    </row>
    <row r="4403" spans="1:2" x14ac:dyDescent="0.3">
      <c r="A4403" s="123">
        <v>44798</v>
      </c>
      <c r="B4403" s="144">
        <v>0.51555871561583899</v>
      </c>
    </row>
    <row r="4404" spans="1:2" x14ac:dyDescent="0.3">
      <c r="A4404" s="123">
        <v>44799</v>
      </c>
      <c r="B4404" s="144">
        <v>0.512844594737496</v>
      </c>
    </row>
    <row r="4405" spans="1:2" x14ac:dyDescent="0.3">
      <c r="A4405" s="123">
        <v>44802</v>
      </c>
      <c r="B4405" s="144">
        <v>0.50983432523903904</v>
      </c>
    </row>
    <row r="4406" spans="1:2" x14ac:dyDescent="0.3">
      <c r="A4406" s="123">
        <v>44803</v>
      </c>
      <c r="B4406" s="144">
        <v>0.51166039546762199</v>
      </c>
    </row>
    <row r="4407" spans="1:2" x14ac:dyDescent="0.3">
      <c r="A4407" s="123">
        <v>44804</v>
      </c>
      <c r="B4407" s="144">
        <v>0.51299071580544298</v>
      </c>
    </row>
    <row r="4408" spans="1:2" x14ac:dyDescent="0.3">
      <c r="A4408" s="123">
        <v>44805</v>
      </c>
      <c r="B4408" s="144">
        <v>0.51645585324578602</v>
      </c>
    </row>
    <row r="4409" spans="1:2" x14ac:dyDescent="0.3">
      <c r="A4409" s="123">
        <v>44806</v>
      </c>
      <c r="B4409" s="144">
        <v>0.51774087467701002</v>
      </c>
    </row>
    <row r="4410" spans="1:2" x14ac:dyDescent="0.3">
      <c r="A4410" s="123">
        <v>44809</v>
      </c>
      <c r="B4410" s="144">
        <v>0.51757000298673095</v>
      </c>
    </row>
    <row r="4411" spans="1:2" x14ac:dyDescent="0.3">
      <c r="A4411" s="123">
        <v>44810</v>
      </c>
      <c r="B4411" s="144">
        <v>0.51936623651255998</v>
      </c>
    </row>
    <row r="4412" spans="1:2" x14ac:dyDescent="0.3">
      <c r="A4412" s="123">
        <v>44811</v>
      </c>
      <c r="B4412" s="144">
        <v>0.51858670003464202</v>
      </c>
    </row>
    <row r="4413" spans="1:2" x14ac:dyDescent="0.3">
      <c r="A4413" s="123">
        <v>44812</v>
      </c>
      <c r="B4413" s="144">
        <v>0.52038939087980396</v>
      </c>
    </row>
    <row r="4414" spans="1:2" x14ac:dyDescent="0.3">
      <c r="A4414" s="123">
        <v>44813</v>
      </c>
      <c r="B4414" s="144">
        <v>0.52061988803271897</v>
      </c>
    </row>
    <row r="4415" spans="1:2" x14ac:dyDescent="0.3">
      <c r="A4415" s="123">
        <v>44816</v>
      </c>
      <c r="B4415" s="144">
        <v>0.51602117181038998</v>
      </c>
    </row>
    <row r="4416" spans="1:2" x14ac:dyDescent="0.3">
      <c r="A4416" s="123">
        <v>44817</v>
      </c>
      <c r="B4416" s="144">
        <v>0.515848431315163</v>
      </c>
    </row>
    <row r="4417" spans="1:2" x14ac:dyDescent="0.3">
      <c r="A4417" s="123">
        <v>44818</v>
      </c>
      <c r="B4417" s="144">
        <v>0.52094322772993296</v>
      </c>
    </row>
    <row r="4418" spans="1:2" x14ac:dyDescent="0.3">
      <c r="A4418" s="123">
        <v>44819</v>
      </c>
      <c r="B4418" s="144">
        <v>0.52274649011810803</v>
      </c>
    </row>
    <row r="4419" spans="1:2" x14ac:dyDescent="0.3">
      <c r="A4419" s="123">
        <v>44820</v>
      </c>
      <c r="B4419" s="144">
        <v>0.52389147547915704</v>
      </c>
    </row>
    <row r="4420" spans="1:2" x14ac:dyDescent="0.3">
      <c r="A4420" s="123">
        <v>44823</v>
      </c>
      <c r="B4420" s="144">
        <v>0.52536930166987295</v>
      </c>
    </row>
    <row r="4421" spans="1:2" x14ac:dyDescent="0.3">
      <c r="A4421" s="123">
        <v>44824</v>
      </c>
      <c r="B4421" s="144">
        <v>0.53043849419563205</v>
      </c>
    </row>
    <row r="4422" spans="1:2" x14ac:dyDescent="0.3">
      <c r="A4422" s="123">
        <v>44825</v>
      </c>
      <c r="B4422" s="144">
        <v>0.53854731311252901</v>
      </c>
    </row>
    <row r="4423" spans="1:2" x14ac:dyDescent="0.3">
      <c r="A4423" s="123">
        <v>44826</v>
      </c>
      <c r="B4423" s="144">
        <v>0.54357719153545603</v>
      </c>
    </row>
    <row r="4424" spans="1:2" x14ac:dyDescent="0.3">
      <c r="A4424" s="123">
        <v>44827</v>
      </c>
      <c r="B4424" s="144">
        <v>0.54798415794292898</v>
      </c>
    </row>
    <row r="4425" spans="1:2" x14ac:dyDescent="0.3">
      <c r="A4425" s="123">
        <v>44830</v>
      </c>
      <c r="B4425" s="144">
        <v>0.55459973723265299</v>
      </c>
    </row>
    <row r="4426" spans="1:2" x14ac:dyDescent="0.3">
      <c r="A4426" s="123">
        <v>44831</v>
      </c>
      <c r="B4426" s="144">
        <v>0.56098768607752103</v>
      </c>
    </row>
    <row r="4427" spans="1:2" x14ac:dyDescent="0.3">
      <c r="A4427" s="123">
        <v>44832</v>
      </c>
      <c r="B4427" s="144">
        <v>0.56635869859454901</v>
      </c>
    </row>
    <row r="4428" spans="1:2" x14ac:dyDescent="0.3">
      <c r="A4428" s="123">
        <v>44833</v>
      </c>
      <c r="B4428" s="144">
        <v>0.57428566864237496</v>
      </c>
    </row>
    <row r="4429" spans="1:2" x14ac:dyDescent="0.3">
      <c r="A4429" s="123">
        <v>44834</v>
      </c>
      <c r="B4429" s="144">
        <v>0.57870971968607998</v>
      </c>
    </row>
    <row r="4430" spans="1:2" x14ac:dyDescent="0.3">
      <c r="A4430" s="123">
        <v>44837</v>
      </c>
      <c r="B4430" s="144">
        <v>0.57619035461110801</v>
      </c>
    </row>
    <row r="4431" spans="1:2" x14ac:dyDescent="0.3">
      <c r="A4431" s="123">
        <v>44838</v>
      </c>
      <c r="B4431" s="144">
        <v>0.57129113024244604</v>
      </c>
    </row>
    <row r="4432" spans="1:2" x14ac:dyDescent="0.3">
      <c r="A4432" s="123">
        <v>44839</v>
      </c>
      <c r="B4432" s="144">
        <v>0.56540965818866795</v>
      </c>
    </row>
    <row r="4433" spans="1:2" x14ac:dyDescent="0.3">
      <c r="A4433" s="123">
        <v>44840</v>
      </c>
      <c r="B4433" s="144">
        <v>0.55584026852674495</v>
      </c>
    </row>
    <row r="4434" spans="1:2" x14ac:dyDescent="0.3">
      <c r="A4434" s="123">
        <v>44841</v>
      </c>
      <c r="B4434" s="144">
        <v>0.55060875948826904</v>
      </c>
    </row>
    <row r="4435" spans="1:2" x14ac:dyDescent="0.3">
      <c r="A4435" s="123">
        <v>44844</v>
      </c>
      <c r="B4435" s="144">
        <v>0.55056570542138294</v>
      </c>
    </row>
    <row r="4436" spans="1:2" x14ac:dyDescent="0.3">
      <c r="A4436" s="123">
        <v>44845</v>
      </c>
      <c r="B4436" s="144">
        <v>0.55103576814746902</v>
      </c>
    </row>
    <row r="4437" spans="1:2" x14ac:dyDescent="0.3">
      <c r="A4437" s="123">
        <v>44846</v>
      </c>
      <c r="B4437" s="144">
        <v>0.55488013786504098</v>
      </c>
    </row>
    <row r="4438" spans="1:2" x14ac:dyDescent="0.3">
      <c r="A4438" s="123">
        <v>44847</v>
      </c>
      <c r="B4438" s="144">
        <v>0.56704228066405504</v>
      </c>
    </row>
    <row r="4439" spans="1:2" x14ac:dyDescent="0.3">
      <c r="A4439" s="123">
        <v>44848</v>
      </c>
      <c r="B4439" s="144">
        <v>0.58398105155331403</v>
      </c>
    </row>
    <row r="4440" spans="1:2" x14ac:dyDescent="0.3">
      <c r="A4440" s="123">
        <v>44851</v>
      </c>
      <c r="B4440" s="144">
        <v>0.58739765100261598</v>
      </c>
    </row>
    <row r="4441" spans="1:2" x14ac:dyDescent="0.3">
      <c r="A4441" s="123">
        <v>44852</v>
      </c>
      <c r="B4441" s="144">
        <v>0.58858509093339295</v>
      </c>
    </row>
    <row r="4442" spans="1:2" x14ac:dyDescent="0.3">
      <c r="A4442" s="123">
        <v>44853</v>
      </c>
      <c r="B4442" s="144">
        <v>0.58715052034142601</v>
      </c>
    </row>
    <row r="4443" spans="1:2" x14ac:dyDescent="0.3">
      <c r="A4443" s="123">
        <v>44854</v>
      </c>
      <c r="B4443" s="144">
        <v>0.58702695608435995</v>
      </c>
    </row>
    <row r="4444" spans="1:2" x14ac:dyDescent="0.3">
      <c r="A4444" s="123">
        <v>44855</v>
      </c>
      <c r="B4444" s="144">
        <v>0.58476454914104503</v>
      </c>
    </row>
    <row r="4445" spans="1:2" x14ac:dyDescent="0.3">
      <c r="A4445" s="123">
        <v>44858</v>
      </c>
      <c r="B4445" s="144">
        <v>0.57900445463817496</v>
      </c>
    </row>
    <row r="4446" spans="1:2" x14ac:dyDescent="0.3">
      <c r="A4446" s="123">
        <v>44859</v>
      </c>
      <c r="B4446" s="144">
        <v>0.57250014268705796</v>
      </c>
    </row>
    <row r="4447" spans="1:2" x14ac:dyDescent="0.3">
      <c r="A4447" s="123">
        <v>44860</v>
      </c>
      <c r="B4447" s="144">
        <v>0.56989140194044596</v>
      </c>
    </row>
    <row r="4448" spans="1:2" x14ac:dyDescent="0.3">
      <c r="A4448" s="123">
        <v>44861</v>
      </c>
      <c r="B4448" s="144">
        <v>0.56963595305564896</v>
      </c>
    </row>
    <row r="4449" spans="1:2" x14ac:dyDescent="0.3">
      <c r="A4449" s="123">
        <v>44862</v>
      </c>
      <c r="B4449" s="144">
        <v>0.57157615620294699</v>
      </c>
    </row>
    <row r="4450" spans="1:2" x14ac:dyDescent="0.3">
      <c r="A4450" s="123">
        <v>44867</v>
      </c>
      <c r="B4450" s="144">
        <v>0.56533580070468203</v>
      </c>
    </row>
    <row r="4451" spans="1:2" x14ac:dyDescent="0.3">
      <c r="A4451" s="123">
        <v>44868</v>
      </c>
      <c r="B4451" s="144">
        <v>0.56464690739790302</v>
      </c>
    </row>
    <row r="4452" spans="1:2" x14ac:dyDescent="0.3">
      <c r="A4452" s="123">
        <v>44869</v>
      </c>
      <c r="B4452" s="144">
        <v>0.56537178094525198</v>
      </c>
    </row>
    <row r="4453" spans="1:2" x14ac:dyDescent="0.3">
      <c r="A4453" s="123">
        <v>44872</v>
      </c>
      <c r="B4453" s="144">
        <v>0.56849197365158999</v>
      </c>
    </row>
    <row r="4454" spans="1:2" x14ac:dyDescent="0.3">
      <c r="A4454" s="123">
        <v>44873</v>
      </c>
      <c r="B4454" s="144">
        <v>0.56385087932340705</v>
      </c>
    </row>
    <row r="4455" spans="1:2" x14ac:dyDescent="0.3">
      <c r="A4455" s="123">
        <v>44874</v>
      </c>
      <c r="B4455" s="144">
        <v>0.55764431844946305</v>
      </c>
    </row>
    <row r="4456" spans="1:2" x14ac:dyDescent="0.3">
      <c r="A4456" s="123">
        <v>44875</v>
      </c>
      <c r="B4456" s="144">
        <v>0.55456277076596205</v>
      </c>
    </row>
    <row r="4457" spans="1:2" x14ac:dyDescent="0.3">
      <c r="A4457" s="123">
        <v>44876</v>
      </c>
      <c r="B4457" s="144">
        <v>0.55007809615676995</v>
      </c>
    </row>
    <row r="4458" spans="1:2" x14ac:dyDescent="0.3">
      <c r="A4458" s="123">
        <v>44879</v>
      </c>
      <c r="B4458" s="144">
        <v>0.54834126875748801</v>
      </c>
    </row>
    <row r="4459" spans="1:2" x14ac:dyDescent="0.3">
      <c r="A4459" s="123">
        <v>44880</v>
      </c>
      <c r="B4459" s="144">
        <v>0.54824767810003905</v>
      </c>
    </row>
    <row r="4460" spans="1:2" x14ac:dyDescent="0.3">
      <c r="A4460" s="123">
        <v>44881</v>
      </c>
      <c r="B4460" s="144">
        <v>0.546313382370617</v>
      </c>
    </row>
    <row r="4461" spans="1:2" x14ac:dyDescent="0.3">
      <c r="A4461" s="123">
        <v>44882</v>
      </c>
      <c r="B4461" s="144">
        <v>0.54209242746722097</v>
      </c>
    </row>
    <row r="4462" spans="1:2" x14ac:dyDescent="0.3">
      <c r="A4462" s="123">
        <v>44883</v>
      </c>
      <c r="B4462" s="144">
        <v>0.53571094493377203</v>
      </c>
    </row>
    <row r="4463" spans="1:2" x14ac:dyDescent="0.3">
      <c r="A4463" s="123">
        <v>44886</v>
      </c>
      <c r="B4463" s="144">
        <v>0.52770698479716005</v>
      </c>
    </row>
    <row r="4464" spans="1:2" x14ac:dyDescent="0.3">
      <c r="A4464" s="123">
        <v>44887</v>
      </c>
      <c r="B4464" s="144">
        <v>0.518274396739558</v>
      </c>
    </row>
    <row r="4465" spans="1:2" x14ac:dyDescent="0.3">
      <c r="A4465" s="123">
        <v>44888</v>
      </c>
      <c r="B4465" s="144">
        <v>0.51734703826360195</v>
      </c>
    </row>
    <row r="4466" spans="1:2" x14ac:dyDescent="0.3">
      <c r="A4466" s="123">
        <v>44889</v>
      </c>
      <c r="B4466" s="144">
        <v>0.51651190566948801</v>
      </c>
    </row>
    <row r="4467" spans="1:2" x14ac:dyDescent="0.3">
      <c r="A4467" s="123">
        <v>44890</v>
      </c>
      <c r="B4467" s="144">
        <v>0.51478855588108996</v>
      </c>
    </row>
    <row r="4468" spans="1:2" x14ac:dyDescent="0.3">
      <c r="A4468" s="123">
        <v>44893</v>
      </c>
      <c r="B4468" s="144">
        <v>0.51107578960872702</v>
      </c>
    </row>
    <row r="4469" spans="1:2" x14ac:dyDescent="0.3">
      <c r="A4469" s="123">
        <v>44894</v>
      </c>
      <c r="B4469" s="144">
        <v>0.50746978911131901</v>
      </c>
    </row>
    <row r="4470" spans="1:2" x14ac:dyDescent="0.3">
      <c r="A4470" s="123">
        <v>44895</v>
      </c>
      <c r="B4470" s="144">
        <v>0.507538906894893</v>
      </c>
    </row>
    <row r="4471" spans="1:2" x14ac:dyDescent="0.3">
      <c r="A4471" s="123">
        <v>44896</v>
      </c>
      <c r="B4471" s="144">
        <v>0.50642060610430695</v>
      </c>
    </row>
    <row r="4472" spans="1:2" x14ac:dyDescent="0.3">
      <c r="A4472" s="123">
        <v>44897</v>
      </c>
      <c r="B4472" s="144">
        <v>0.50579085806164603</v>
      </c>
    </row>
    <row r="4473" spans="1:2" x14ac:dyDescent="0.3">
      <c r="A4473" s="123">
        <v>44900</v>
      </c>
      <c r="B4473" s="144">
        <v>0.50892936005160805</v>
      </c>
    </row>
    <row r="4474" spans="1:2" x14ac:dyDescent="0.3">
      <c r="A4474" s="123">
        <v>44901</v>
      </c>
      <c r="B4474" s="144">
        <v>0.51321855405125105</v>
      </c>
    </row>
    <row r="4475" spans="1:2" x14ac:dyDescent="0.3">
      <c r="A4475" s="123">
        <v>44902</v>
      </c>
      <c r="B4475" s="144">
        <v>0.51697246695141097</v>
      </c>
    </row>
    <row r="4476" spans="1:2" x14ac:dyDescent="0.3">
      <c r="A4476" s="123">
        <v>44903</v>
      </c>
      <c r="B4476" s="144">
        <v>0.51921888447044495</v>
      </c>
    </row>
    <row r="4477" spans="1:2" x14ac:dyDescent="0.3">
      <c r="A4477" s="123">
        <v>44904</v>
      </c>
      <c r="B4477" s="144">
        <v>0.51811947354237198</v>
      </c>
    </row>
    <row r="4478" spans="1:2" x14ac:dyDescent="0.3">
      <c r="A4478" s="123">
        <v>44907</v>
      </c>
      <c r="B4478" s="144">
        <v>0.51917606155886897</v>
      </c>
    </row>
    <row r="4479" spans="1:2" x14ac:dyDescent="0.3">
      <c r="A4479" s="123">
        <v>44908</v>
      </c>
      <c r="B4479" s="144">
        <v>0.51992643417848505</v>
      </c>
    </row>
    <row r="4480" spans="1:2" x14ac:dyDescent="0.3">
      <c r="A4480" s="123">
        <v>44909</v>
      </c>
      <c r="B4480" s="144">
        <v>0.51661673321448998</v>
      </c>
    </row>
    <row r="4481" spans="1:2" x14ac:dyDescent="0.3">
      <c r="A4481" s="123">
        <v>44910</v>
      </c>
      <c r="B4481" s="144">
        <v>0.51078581457892402</v>
      </c>
    </row>
    <row r="4482" spans="1:2" x14ac:dyDescent="0.3">
      <c r="A4482" s="123">
        <v>44911</v>
      </c>
      <c r="B4482" s="144">
        <v>0.49692826677862401</v>
      </c>
    </row>
    <row r="4483" spans="1:2" x14ac:dyDescent="0.3">
      <c r="A4483" s="123">
        <v>44914</v>
      </c>
      <c r="B4483" s="144">
        <v>0.48642340702973802</v>
      </c>
    </row>
    <row r="4484" spans="1:2" x14ac:dyDescent="0.3">
      <c r="A4484" s="123">
        <v>44915</v>
      </c>
      <c r="B4484" s="144">
        <v>0.47444197481204298</v>
      </c>
    </row>
    <row r="4485" spans="1:2" x14ac:dyDescent="0.3">
      <c r="A4485" s="123">
        <v>44916</v>
      </c>
      <c r="B4485" s="144">
        <v>0.46532727149137498</v>
      </c>
    </row>
    <row r="4486" spans="1:2" x14ac:dyDescent="0.3">
      <c r="A4486" s="123">
        <v>44917</v>
      </c>
      <c r="B4486" s="144">
        <v>0.45612868089771202</v>
      </c>
    </row>
    <row r="4487" spans="1:2" x14ac:dyDescent="0.3">
      <c r="A4487" s="123">
        <v>44918</v>
      </c>
      <c r="B4487" s="144">
        <v>0.45392098031759498</v>
      </c>
    </row>
    <row r="4488" spans="1:2" x14ac:dyDescent="0.3">
      <c r="A4488" s="123">
        <v>44922</v>
      </c>
      <c r="B4488" s="144">
        <v>0.458316649450352</v>
      </c>
    </row>
    <row r="4489" spans="1:2" x14ac:dyDescent="0.3">
      <c r="A4489" s="123">
        <v>44923</v>
      </c>
      <c r="B4489" s="144">
        <v>0.45956162023123298</v>
      </c>
    </row>
    <row r="4490" spans="1:2" x14ac:dyDescent="0.3">
      <c r="A4490" s="123">
        <v>44924</v>
      </c>
      <c r="B4490" s="144">
        <v>0.46071280126865699</v>
      </c>
    </row>
    <row r="4491" spans="1:2" x14ac:dyDescent="0.3">
      <c r="A4491" s="123">
        <v>44925</v>
      </c>
      <c r="B4491" s="144">
        <v>0.46269657814437398</v>
      </c>
    </row>
    <row r="4492" spans="1:2" x14ac:dyDescent="0.3">
      <c r="A4492" s="123">
        <v>44928</v>
      </c>
      <c r="B4492" s="144">
        <v>0.46884196975088799</v>
      </c>
    </row>
    <row r="4493" spans="1:2" x14ac:dyDescent="0.3">
      <c r="A4493" s="123">
        <v>44929</v>
      </c>
      <c r="B4493" s="144">
        <v>0.45653399908242498</v>
      </c>
    </row>
    <row r="4494" spans="1:2" x14ac:dyDescent="0.3">
      <c r="A4494" s="123">
        <v>44930</v>
      </c>
      <c r="B4494" s="144">
        <v>0.44702894054675901</v>
      </c>
    </row>
    <row r="4495" spans="1:2" x14ac:dyDescent="0.3">
      <c r="A4495" s="123">
        <v>44931</v>
      </c>
      <c r="B4495" s="144">
        <v>0.44184784932059601</v>
      </c>
    </row>
    <row r="4496" spans="1:2" x14ac:dyDescent="0.3">
      <c r="A4496" s="123">
        <v>44932</v>
      </c>
      <c r="B4496" s="144">
        <v>0.43570143576769699</v>
      </c>
    </row>
    <row r="4497" spans="1:2" x14ac:dyDescent="0.3">
      <c r="A4497" s="123">
        <v>44935</v>
      </c>
      <c r="B4497" s="144">
        <v>0.430642863565246</v>
      </c>
    </row>
    <row r="4498" spans="1:2" x14ac:dyDescent="0.3">
      <c r="A4498" s="123">
        <v>44936</v>
      </c>
      <c r="B4498" s="144">
        <v>0.42441302633398598</v>
      </c>
    </row>
    <row r="4499" spans="1:2" x14ac:dyDescent="0.3">
      <c r="A4499" s="123">
        <v>44937</v>
      </c>
      <c r="B4499" s="144">
        <v>0.41851489768510802</v>
      </c>
    </row>
    <row r="4500" spans="1:2" x14ac:dyDescent="0.3">
      <c r="A4500" s="123">
        <v>44938</v>
      </c>
      <c r="B4500" s="144">
        <v>0.411389070542163</v>
      </c>
    </row>
    <row r="4501" spans="1:2" x14ac:dyDescent="0.3">
      <c r="A4501" s="123">
        <v>44939</v>
      </c>
      <c r="B4501" s="144">
        <v>0.40735066284730997</v>
      </c>
    </row>
    <row r="4502" spans="1:2" x14ac:dyDescent="0.3">
      <c r="A4502" s="123">
        <v>44942</v>
      </c>
      <c r="B4502" s="144">
        <v>0.406232706561863</v>
      </c>
    </row>
    <row r="4503" spans="1:2" x14ac:dyDescent="0.3">
      <c r="A4503" s="123">
        <v>44943</v>
      </c>
      <c r="B4503" s="144">
        <v>0.40134096998864</v>
      </c>
    </row>
    <row r="4504" spans="1:2" x14ac:dyDescent="0.3">
      <c r="A4504" s="123">
        <v>44944</v>
      </c>
      <c r="B4504" s="144">
        <v>0.39748148599518401</v>
      </c>
    </row>
    <row r="4505" spans="1:2" x14ac:dyDescent="0.3">
      <c r="A4505" s="123">
        <v>44945</v>
      </c>
      <c r="B4505" s="144">
        <v>0.39807223712861101</v>
      </c>
    </row>
    <row r="4506" spans="1:2" x14ac:dyDescent="0.3">
      <c r="A4506" s="123">
        <v>44946</v>
      </c>
      <c r="B4506" s="144">
        <v>0.39577236740706201</v>
      </c>
    </row>
    <row r="4507" spans="1:2" x14ac:dyDescent="0.3">
      <c r="A4507" s="123">
        <v>44949</v>
      </c>
      <c r="B4507" s="144">
        <v>0.39845522110452097</v>
      </c>
    </row>
    <row r="4508" spans="1:2" x14ac:dyDescent="0.3">
      <c r="A4508" s="123">
        <v>44950</v>
      </c>
      <c r="B4508" s="144">
        <v>0.40093665469797002</v>
      </c>
    </row>
    <row r="4509" spans="1:2" x14ac:dyDescent="0.3">
      <c r="A4509" s="123">
        <v>44951</v>
      </c>
      <c r="B4509" s="144">
        <v>0.40645556726550403</v>
      </c>
    </row>
    <row r="4510" spans="1:2" x14ac:dyDescent="0.3">
      <c r="A4510" s="123">
        <v>44952</v>
      </c>
      <c r="B4510" s="144">
        <v>0.40806163202377199</v>
      </c>
    </row>
    <row r="4511" spans="1:2" x14ac:dyDescent="0.3">
      <c r="A4511" s="123">
        <v>44953</v>
      </c>
      <c r="B4511" s="144">
        <v>0.40697809988257</v>
      </c>
    </row>
    <row r="4512" spans="1:2" x14ac:dyDescent="0.3">
      <c r="A4512" s="123">
        <v>44956</v>
      </c>
      <c r="B4512" s="144">
        <v>0.40685310915759298</v>
      </c>
    </row>
    <row r="4513" spans="1:2" x14ac:dyDescent="0.3">
      <c r="A4513" s="123">
        <v>44957</v>
      </c>
      <c r="B4513" s="144">
        <v>0.405114733403663</v>
      </c>
    </row>
    <row r="4514" spans="1:2" x14ac:dyDescent="0.3">
      <c r="A4514" s="123">
        <v>44958</v>
      </c>
      <c r="B4514" s="144">
        <v>0.40286769121147398</v>
      </c>
    </row>
    <row r="4515" spans="1:2" x14ac:dyDescent="0.3">
      <c r="A4515" s="123">
        <v>44959</v>
      </c>
      <c r="B4515" s="144">
        <v>0.40568641567973102</v>
      </c>
    </row>
    <row r="4516" spans="1:2" x14ac:dyDescent="0.3">
      <c r="A4516" s="123">
        <v>44960</v>
      </c>
      <c r="B4516" s="144">
        <v>0.40819161401744403</v>
      </c>
    </row>
    <row r="4517" spans="1:2" x14ac:dyDescent="0.3">
      <c r="A4517" s="123">
        <v>44963</v>
      </c>
      <c r="B4517" s="144">
        <v>0.41779187910619298</v>
      </c>
    </row>
    <row r="4518" spans="1:2" x14ac:dyDescent="0.3">
      <c r="A4518" s="123">
        <v>44964</v>
      </c>
      <c r="B4518" s="144">
        <v>0.42545722679624498</v>
      </c>
    </row>
    <row r="4519" spans="1:2" x14ac:dyDescent="0.3">
      <c r="A4519" s="123">
        <v>44965</v>
      </c>
      <c r="B4519" s="144">
        <v>0.428946331897883</v>
      </c>
    </row>
    <row r="4520" spans="1:2" x14ac:dyDescent="0.3">
      <c r="A4520" s="123">
        <v>44966</v>
      </c>
      <c r="B4520" s="144">
        <v>0.43161601955512202</v>
      </c>
    </row>
    <row r="4521" spans="1:2" x14ac:dyDescent="0.3">
      <c r="A4521" s="123">
        <v>44967</v>
      </c>
      <c r="B4521" s="144">
        <v>0.43764721080513802</v>
      </c>
    </row>
    <row r="4522" spans="1:2" x14ac:dyDescent="0.3">
      <c r="A4522" s="123">
        <v>44970</v>
      </c>
      <c r="B4522" s="144">
        <v>0.44047732560851899</v>
      </c>
    </row>
    <row r="4523" spans="1:2" x14ac:dyDescent="0.3">
      <c r="A4523" s="123">
        <v>44971</v>
      </c>
      <c r="B4523" s="144">
        <v>0.44157518604118901</v>
      </c>
    </row>
    <row r="4524" spans="1:2" x14ac:dyDescent="0.3">
      <c r="A4524" s="123">
        <v>44972</v>
      </c>
      <c r="B4524" s="144">
        <v>0.44139951326176202</v>
      </c>
    </row>
    <row r="4525" spans="1:2" x14ac:dyDescent="0.3">
      <c r="A4525" s="123">
        <v>44973</v>
      </c>
      <c r="B4525" s="144">
        <v>0.44322740213958001</v>
      </c>
    </row>
    <row r="4526" spans="1:2" x14ac:dyDescent="0.3">
      <c r="A4526" s="123">
        <v>44974</v>
      </c>
      <c r="B4526" s="144">
        <v>0.44428980786591499</v>
      </c>
    </row>
    <row r="4527" spans="1:2" x14ac:dyDescent="0.3">
      <c r="A4527" s="123">
        <v>44977</v>
      </c>
      <c r="B4527" s="144">
        <v>0.44235481975464103</v>
      </c>
    </row>
    <row r="4528" spans="1:2" x14ac:dyDescent="0.3">
      <c r="A4528" s="123">
        <v>44978</v>
      </c>
      <c r="B4528" s="144">
        <v>0.43868532133003701</v>
      </c>
    </row>
    <row r="4529" spans="1:2" x14ac:dyDescent="0.3">
      <c r="A4529" s="123">
        <v>44979</v>
      </c>
      <c r="B4529" s="144">
        <v>0.43371161905440703</v>
      </c>
    </row>
    <row r="4530" spans="1:2" x14ac:dyDescent="0.3">
      <c r="A4530" s="123">
        <v>44980</v>
      </c>
      <c r="B4530" s="144">
        <v>0.42579314707532101</v>
      </c>
    </row>
    <row r="4531" spans="1:2" x14ac:dyDescent="0.3">
      <c r="A4531" s="123">
        <v>44981</v>
      </c>
      <c r="B4531" s="144">
        <v>0.41790436574241502</v>
      </c>
    </row>
    <row r="4532" spans="1:2" x14ac:dyDescent="0.3">
      <c r="A4532" s="123">
        <v>44984</v>
      </c>
      <c r="B4532" s="144">
        <v>0.41146507670986598</v>
      </c>
    </row>
    <row r="4533" spans="1:2" x14ac:dyDescent="0.3">
      <c r="A4533" s="123">
        <v>44985</v>
      </c>
      <c r="B4533" s="144">
        <v>0.40948120498917201</v>
      </c>
    </row>
    <row r="4534" spans="1:2" x14ac:dyDescent="0.3">
      <c r="A4534" s="123">
        <v>44986</v>
      </c>
      <c r="B4534" s="144">
        <v>0.41062279983841599</v>
      </c>
    </row>
    <row r="4535" spans="1:2" x14ac:dyDescent="0.3">
      <c r="A4535" s="123">
        <v>44987</v>
      </c>
      <c r="B4535" s="144">
        <v>0.412642886208759</v>
      </c>
    </row>
    <row r="4536" spans="1:2" x14ac:dyDescent="0.3">
      <c r="A4536" s="123">
        <v>44988</v>
      </c>
      <c r="B4536" s="144">
        <v>0.413439017440764</v>
      </c>
    </row>
    <row r="4537" spans="1:2" x14ac:dyDescent="0.3">
      <c r="A4537" s="123">
        <v>44991</v>
      </c>
      <c r="B4537" s="144">
        <v>0.41473840079968299</v>
      </c>
    </row>
    <row r="4538" spans="1:2" x14ac:dyDescent="0.3">
      <c r="A4538" s="123">
        <v>44992</v>
      </c>
      <c r="B4538" s="144">
        <v>0.41844630537717298</v>
      </c>
    </row>
    <row r="4539" spans="1:2" x14ac:dyDescent="0.3">
      <c r="A4539" s="123">
        <v>44993</v>
      </c>
      <c r="B4539" s="144">
        <v>0.42634687786935699</v>
      </c>
    </row>
    <row r="4540" spans="1:2" x14ac:dyDescent="0.3">
      <c r="A4540" s="123">
        <v>44994</v>
      </c>
      <c r="B4540" s="144">
        <v>0.43272384570193601</v>
      </c>
    </row>
    <row r="4541" spans="1:2" x14ac:dyDescent="0.3">
      <c r="A4541" s="123">
        <v>44995</v>
      </c>
      <c r="B4541" s="144">
        <v>0.44656148172498</v>
      </c>
    </row>
    <row r="4542" spans="1:2" x14ac:dyDescent="0.3">
      <c r="A4542" s="123">
        <v>44998</v>
      </c>
      <c r="B4542" s="144">
        <v>0.46434813376102801</v>
      </c>
    </row>
    <row r="4543" spans="1:2" x14ac:dyDescent="0.3">
      <c r="A4543" s="123">
        <v>44999</v>
      </c>
      <c r="B4543" s="144">
        <v>0.48342087127849298</v>
      </c>
    </row>
    <row r="4544" spans="1:2" x14ac:dyDescent="0.3">
      <c r="A4544" s="123">
        <v>45001</v>
      </c>
      <c r="B4544" s="144">
        <v>0.50356107406027395</v>
      </c>
    </row>
    <row r="4545" spans="1:2" x14ac:dyDescent="0.3">
      <c r="A4545" s="123">
        <v>45002</v>
      </c>
      <c r="B4545" s="144">
        <v>0.51417823223885195</v>
      </c>
    </row>
    <row r="4546" spans="1:2" x14ac:dyDescent="0.3">
      <c r="A4546" s="123">
        <v>45005</v>
      </c>
      <c r="B4546" s="144">
        <v>0.52086287042665802</v>
      </c>
    </row>
    <row r="4547" spans="1:2" x14ac:dyDescent="0.3">
      <c r="A4547" s="123">
        <v>45006</v>
      </c>
      <c r="B4547" s="144">
        <v>0.52641448526036505</v>
      </c>
    </row>
    <row r="4548" spans="1:2" x14ac:dyDescent="0.3">
      <c r="A4548" s="123">
        <v>45007</v>
      </c>
      <c r="B4548" s="144">
        <v>0.52566711149378698</v>
      </c>
    </row>
    <row r="4549" spans="1:2" x14ac:dyDescent="0.3">
      <c r="A4549" s="123">
        <v>45008</v>
      </c>
      <c r="B4549" s="144">
        <v>0.52593784387350595</v>
      </c>
    </row>
    <row r="4550" spans="1:2" x14ac:dyDescent="0.3">
      <c r="A4550" s="123">
        <v>45009</v>
      </c>
      <c r="B4550" s="144">
        <v>0.52697214285455996</v>
      </c>
    </row>
    <row r="4551" spans="1:2" x14ac:dyDescent="0.3">
      <c r="A4551" s="123">
        <v>45012</v>
      </c>
      <c r="B4551" s="144">
        <v>0.51932264200648404</v>
      </c>
    </row>
    <row r="4552" spans="1:2" x14ac:dyDescent="0.3">
      <c r="A4552" s="123">
        <v>45013</v>
      </c>
      <c r="B4552" s="144">
        <v>0.50906524105978102</v>
      </c>
    </row>
    <row r="4553" spans="1:2" x14ac:dyDescent="0.3">
      <c r="A4553" s="123">
        <v>45014</v>
      </c>
      <c r="B4553" s="144">
        <v>0.49873146835240501</v>
      </c>
    </row>
    <row r="4554" spans="1:2" x14ac:dyDescent="0.3">
      <c r="A4554" s="123">
        <v>45015</v>
      </c>
      <c r="B4554" s="144">
        <v>0.48581247673964401</v>
      </c>
    </row>
    <row r="4555" spans="1:2" x14ac:dyDescent="0.3">
      <c r="A4555" s="123">
        <v>45016</v>
      </c>
      <c r="B4555" s="144">
        <v>0.47757943651266599</v>
      </c>
    </row>
    <row r="4556" spans="1:2" x14ac:dyDescent="0.3">
      <c r="A4556" s="123">
        <v>45019</v>
      </c>
      <c r="B4556" s="144">
        <v>0.47027794489698599</v>
      </c>
    </row>
    <row r="4557" spans="1:2" x14ac:dyDescent="0.3">
      <c r="A4557" s="123">
        <v>45020</v>
      </c>
      <c r="B4557" s="144">
        <v>0.46224072802203697</v>
      </c>
    </row>
    <row r="4558" spans="1:2" x14ac:dyDescent="0.3">
      <c r="A4558" s="123">
        <v>45021</v>
      </c>
      <c r="B4558" s="144">
        <v>0.45289309807503703</v>
      </c>
    </row>
    <row r="4559" spans="1:2" x14ac:dyDescent="0.3">
      <c r="A4559" s="123">
        <v>45022</v>
      </c>
      <c r="B4559" s="144">
        <v>0.44397697300264399</v>
      </c>
    </row>
    <row r="4560" spans="1:2" x14ac:dyDescent="0.3">
      <c r="A4560" s="123">
        <v>45027</v>
      </c>
      <c r="B4560" s="144">
        <v>0.43557039202213998</v>
      </c>
    </row>
    <row r="4561" spans="1:2" x14ac:dyDescent="0.3">
      <c r="A4561" s="123">
        <v>45028</v>
      </c>
      <c r="B4561" s="144">
        <v>0.42900361977943902</v>
      </c>
    </row>
    <row r="4562" spans="1:2" x14ac:dyDescent="0.3">
      <c r="A4562" s="123">
        <v>45029</v>
      </c>
      <c r="B4562" s="144">
        <v>0.42043049004470101</v>
      </c>
    </row>
    <row r="4563" spans="1:2" x14ac:dyDescent="0.3">
      <c r="A4563" s="123">
        <v>45030</v>
      </c>
      <c r="B4563" s="144">
        <v>0.41162589825713197</v>
      </c>
    </row>
    <row r="4564" spans="1:2" x14ac:dyDescent="0.3">
      <c r="A4564" s="123">
        <v>45033</v>
      </c>
      <c r="B4564" s="144">
        <v>0.40926130128038002</v>
      </c>
    </row>
    <row r="4565" spans="1:2" x14ac:dyDescent="0.3">
      <c r="A4565" s="123">
        <v>45034</v>
      </c>
      <c r="B4565" s="144">
        <v>0.40827783773385601</v>
      </c>
    </row>
    <row r="4566" spans="1:2" x14ac:dyDescent="0.3">
      <c r="A4566" s="123">
        <v>45035</v>
      </c>
      <c r="B4566" s="144">
        <v>0.41375988552527698</v>
      </c>
    </row>
    <row r="4567" spans="1:2" x14ac:dyDescent="0.3">
      <c r="A4567" s="123">
        <v>45036</v>
      </c>
      <c r="B4567" s="144">
        <v>0.411385159487759</v>
      </c>
    </row>
    <row r="4568" spans="1:2" x14ac:dyDescent="0.3">
      <c r="A4568" s="123">
        <v>45037</v>
      </c>
      <c r="B4568" s="144">
        <v>0.40641794185177399</v>
      </c>
    </row>
    <row r="4569" spans="1:2" x14ac:dyDescent="0.3">
      <c r="A4569" s="123">
        <v>45040</v>
      </c>
      <c r="B4569" s="144">
        <v>0.40209880877489301</v>
      </c>
    </row>
    <row r="4570" spans="1:2" x14ac:dyDescent="0.3">
      <c r="A4570" s="123">
        <v>45041</v>
      </c>
      <c r="B4570" s="144">
        <v>0.39806389022008498</v>
      </c>
    </row>
    <row r="4571" spans="1:2" x14ac:dyDescent="0.3">
      <c r="A4571" s="123">
        <v>45042</v>
      </c>
      <c r="B4571" s="144">
        <v>0.39036181181753499</v>
      </c>
    </row>
    <row r="4572" spans="1:2" x14ac:dyDescent="0.3">
      <c r="A4572" s="123">
        <v>45043</v>
      </c>
      <c r="B4572" s="144">
        <v>0.38155598860569001</v>
      </c>
    </row>
    <row r="4573" spans="1:2" x14ac:dyDescent="0.3">
      <c r="A4573" s="123">
        <v>45044</v>
      </c>
      <c r="B4573" s="144">
        <v>0.37336073573802397</v>
      </c>
    </row>
    <row r="4574" spans="1:2" x14ac:dyDescent="0.3">
      <c r="A4574" s="123">
        <v>45048</v>
      </c>
      <c r="B4574" s="144">
        <v>0.367406835422802</v>
      </c>
    </row>
    <row r="4575" spans="1:2" x14ac:dyDescent="0.3">
      <c r="A4575" s="123">
        <v>45049</v>
      </c>
      <c r="B4575" s="144">
        <v>0.36065416678326001</v>
      </c>
    </row>
    <row r="4576" spans="1:2" x14ac:dyDescent="0.3">
      <c r="A4576" s="123">
        <v>45050</v>
      </c>
      <c r="B4576" s="144">
        <v>0.35427885651137297</v>
      </c>
    </row>
    <row r="4577" spans="1:2" x14ac:dyDescent="0.3">
      <c r="A4577" s="123">
        <v>45051</v>
      </c>
      <c r="B4577" s="144">
        <v>0.346969720314242</v>
      </c>
    </row>
    <row r="4578" spans="1:2" x14ac:dyDescent="0.3">
      <c r="A4578" s="123">
        <v>45054</v>
      </c>
      <c r="B4578" s="144">
        <v>0.33761536190541602</v>
      </c>
    </row>
    <row r="4579" spans="1:2" x14ac:dyDescent="0.3">
      <c r="A4579" s="123">
        <v>45055</v>
      </c>
      <c r="B4579" s="144">
        <v>0.33032454757568203</v>
      </c>
    </row>
    <row r="4580" spans="1:2" x14ac:dyDescent="0.3">
      <c r="A4580" s="123">
        <v>45056</v>
      </c>
      <c r="B4580" s="144">
        <v>0.32446366014922501</v>
      </c>
    </row>
    <row r="4581" spans="1:2" x14ac:dyDescent="0.3">
      <c r="A4581" s="123">
        <v>45057</v>
      </c>
      <c r="B4581" s="144">
        <v>0.31779560212020003</v>
      </c>
    </row>
    <row r="4582" spans="1:2" x14ac:dyDescent="0.3">
      <c r="A4582" s="123">
        <v>45058</v>
      </c>
      <c r="B4582" s="144">
        <v>0.31201153080722699</v>
      </c>
    </row>
    <row r="4583" spans="1:2" x14ac:dyDescent="0.3">
      <c r="A4583" s="123">
        <v>45061</v>
      </c>
      <c r="B4583" s="144">
        <v>0.30914679493682601</v>
      </c>
    </row>
    <row r="4584" spans="1:2" x14ac:dyDescent="0.3">
      <c r="A4584" s="123">
        <v>45062</v>
      </c>
      <c r="B4584" s="144">
        <v>0.30655019156747698</v>
      </c>
    </row>
    <row r="4585" spans="1:2" x14ac:dyDescent="0.3">
      <c r="A4585" s="123">
        <v>45063</v>
      </c>
      <c r="B4585" s="144">
        <v>0.30957514302388001</v>
      </c>
    </row>
    <row r="4586" spans="1:2" x14ac:dyDescent="0.3">
      <c r="A4586" s="123">
        <v>45064</v>
      </c>
      <c r="B4586" s="144">
        <v>0.31849032429209601</v>
      </c>
    </row>
    <row r="4587" spans="1:2" x14ac:dyDescent="0.3">
      <c r="A4587" s="123">
        <v>45065</v>
      </c>
      <c r="B4587" s="144">
        <v>0.324836816681564</v>
      </c>
    </row>
    <row r="4588" spans="1:2" x14ac:dyDescent="0.3">
      <c r="A4588" s="123">
        <v>45068</v>
      </c>
      <c r="B4588" s="144">
        <v>0.32704038129937701</v>
      </c>
    </row>
    <row r="4589" spans="1:2" x14ac:dyDescent="0.3">
      <c r="A4589" s="123">
        <v>45069</v>
      </c>
      <c r="B4589" s="144">
        <v>0.330107549731401</v>
      </c>
    </row>
    <row r="4590" spans="1:2" x14ac:dyDescent="0.3">
      <c r="A4590" s="123">
        <v>45070</v>
      </c>
      <c r="B4590" s="144">
        <v>0.32840086437557697</v>
      </c>
    </row>
    <row r="4591" spans="1:2" x14ac:dyDescent="0.3">
      <c r="A4591" s="123">
        <v>45071</v>
      </c>
      <c r="B4591" s="144">
        <v>0.32522615687942702</v>
      </c>
    </row>
    <row r="4592" spans="1:2" x14ac:dyDescent="0.3">
      <c r="A4592" s="123">
        <v>45072</v>
      </c>
      <c r="B4592" s="144">
        <v>0.316842433859235</v>
      </c>
    </row>
    <row r="4593" spans="1:2" x14ac:dyDescent="0.3">
      <c r="A4593" s="123">
        <v>45076</v>
      </c>
      <c r="B4593" s="144">
        <v>0.30941419530805497</v>
      </c>
    </row>
    <row r="4594" spans="1:2" x14ac:dyDescent="0.3">
      <c r="A4594" s="123">
        <v>45077</v>
      </c>
      <c r="B4594" s="144">
        <v>0.29915535460877801</v>
      </c>
    </row>
    <row r="4595" spans="1:2" x14ac:dyDescent="0.3">
      <c r="A4595" s="123">
        <v>45078</v>
      </c>
      <c r="B4595" s="144">
        <v>0.29142229904851302</v>
      </c>
    </row>
    <row r="4596" spans="1:2" x14ac:dyDescent="0.3">
      <c r="A4596" s="123">
        <v>45079</v>
      </c>
      <c r="B4596" s="144">
        <v>0.28246215547446102</v>
      </c>
    </row>
    <row r="4597" spans="1:2" x14ac:dyDescent="0.3">
      <c r="A4597" s="123">
        <v>45082</v>
      </c>
      <c r="B4597" s="144">
        <v>0.27588638880031902</v>
      </c>
    </row>
    <row r="4598" spans="1:2" x14ac:dyDescent="0.3">
      <c r="A4598" s="123">
        <v>45083</v>
      </c>
      <c r="B4598" s="144">
        <v>0.26896223690026499</v>
      </c>
    </row>
    <row r="4599" spans="1:2" x14ac:dyDescent="0.3">
      <c r="A4599" s="123">
        <v>45084</v>
      </c>
      <c r="B4599" s="144">
        <v>0.26379145441811003</v>
      </c>
    </row>
    <row r="4600" spans="1:2" x14ac:dyDescent="0.3">
      <c r="A4600" s="123">
        <v>45085</v>
      </c>
      <c r="B4600" s="144">
        <v>0.25854570439601099</v>
      </c>
    </row>
    <row r="4601" spans="1:2" x14ac:dyDescent="0.3">
      <c r="A4601" s="123">
        <v>45086</v>
      </c>
      <c r="B4601" s="144">
        <v>0.255130010131838</v>
      </c>
    </row>
    <row r="4602" spans="1:2" x14ac:dyDescent="0.3">
      <c r="A4602" s="123">
        <v>45089</v>
      </c>
      <c r="B4602" s="144">
        <v>0.25398185934688999</v>
      </c>
    </row>
    <row r="4603" spans="1:2" x14ac:dyDescent="0.3">
      <c r="A4603" s="123">
        <v>45090</v>
      </c>
      <c r="B4603" s="144">
        <v>0.25405249070471603</v>
      </c>
    </row>
    <row r="4604" spans="1:2" x14ac:dyDescent="0.3">
      <c r="A4604" s="123">
        <v>45091</v>
      </c>
      <c r="B4604" s="144">
        <v>0.25307731592072902</v>
      </c>
    </row>
    <row r="4605" spans="1:2" x14ac:dyDescent="0.3">
      <c r="A4605" s="123">
        <v>45092</v>
      </c>
      <c r="B4605" s="144">
        <v>0.254270102803418</v>
      </c>
    </row>
    <row r="4606" spans="1:2" x14ac:dyDescent="0.3">
      <c r="A4606" s="123">
        <v>45093</v>
      </c>
      <c r="B4606" s="144">
        <v>0.25525305165541901</v>
      </c>
    </row>
    <row r="4607" spans="1:2" x14ac:dyDescent="0.3">
      <c r="A4607" s="123">
        <v>45096</v>
      </c>
      <c r="B4607" s="144">
        <v>0.25487635346877802</v>
      </c>
    </row>
    <row r="4608" spans="1:2" x14ac:dyDescent="0.3">
      <c r="A4608" s="123">
        <v>45097</v>
      </c>
      <c r="B4608" s="144">
        <v>0.25415379926145698</v>
      </c>
    </row>
    <row r="4609" spans="1:2" x14ac:dyDescent="0.3">
      <c r="A4609" s="123">
        <v>45098</v>
      </c>
      <c r="B4609" s="144">
        <v>0.254121009275109</v>
      </c>
    </row>
    <row r="4610" spans="1:2" x14ac:dyDescent="0.3">
      <c r="A4610" s="123">
        <v>45099</v>
      </c>
      <c r="B4610" s="144">
        <v>0.25506449168349399</v>
      </c>
    </row>
    <row r="4611" spans="1:2" x14ac:dyDescent="0.3">
      <c r="A4611" s="123">
        <v>45100</v>
      </c>
      <c r="B4611" s="144">
        <v>0.25768372802141298</v>
      </c>
    </row>
    <row r="4612" spans="1:2" x14ac:dyDescent="0.3">
      <c r="A4612" s="123">
        <v>45103</v>
      </c>
      <c r="B4612" s="144">
        <v>0.25705952296903201</v>
      </c>
    </row>
    <row r="4613" spans="1:2" x14ac:dyDescent="0.3">
      <c r="A4613" s="123">
        <v>45104</v>
      </c>
      <c r="B4613" s="144">
        <v>0.25599128472987498</v>
      </c>
    </row>
    <row r="4614" spans="1:2" x14ac:dyDescent="0.3">
      <c r="A4614" s="123">
        <v>45105</v>
      </c>
      <c r="B4614" s="144">
        <v>0.25510297672767301</v>
      </c>
    </row>
    <row r="4615" spans="1:2" x14ac:dyDescent="0.3">
      <c r="A4615" s="123">
        <v>45106</v>
      </c>
      <c r="B4615" s="144">
        <v>0.25621210264750299</v>
      </c>
    </row>
    <row r="4616" spans="1:2" x14ac:dyDescent="0.3">
      <c r="A4616" s="123">
        <v>45107</v>
      </c>
      <c r="B4616" s="144">
        <v>0.25947784317661698</v>
      </c>
    </row>
    <row r="4617" spans="1:2" x14ac:dyDescent="0.3">
      <c r="A4617" s="123">
        <v>45110</v>
      </c>
      <c r="B4617" s="144">
        <v>0.26541036930025402</v>
      </c>
    </row>
    <row r="4618" spans="1:2" x14ac:dyDescent="0.3">
      <c r="A4618" s="123">
        <v>45111</v>
      </c>
      <c r="B4618" s="144">
        <v>0.27277712259812698</v>
      </c>
    </row>
    <row r="4619" spans="1:2" x14ac:dyDescent="0.3">
      <c r="A4619" s="123">
        <v>45112</v>
      </c>
      <c r="B4619" s="144">
        <v>0.28224829682950903</v>
      </c>
    </row>
    <row r="4620" spans="1:2" x14ac:dyDescent="0.3">
      <c r="A4620" s="123">
        <v>45113</v>
      </c>
      <c r="B4620" s="144">
        <v>0.29759121565111302</v>
      </c>
    </row>
    <row r="4621" spans="1:2" x14ac:dyDescent="0.3">
      <c r="A4621" s="123">
        <v>45114</v>
      </c>
      <c r="B4621" s="144">
        <v>0.30743167796279702</v>
      </c>
    </row>
    <row r="4622" spans="1:2" x14ac:dyDescent="0.3">
      <c r="A4622" s="123">
        <v>45117</v>
      </c>
      <c r="B4622" s="144">
        <v>0.31491078409790502</v>
      </c>
    </row>
    <row r="4623" spans="1:2" x14ac:dyDescent="0.3">
      <c r="A4623" s="123">
        <v>45118</v>
      </c>
      <c r="B4623" s="144">
        <v>0.32026998325626799</v>
      </c>
    </row>
    <row r="4624" spans="1:2" x14ac:dyDescent="0.3">
      <c r="A4624" s="123">
        <v>45119</v>
      </c>
      <c r="B4624" s="144">
        <v>0.320740074334042</v>
      </c>
    </row>
    <row r="4625" spans="1:2" x14ac:dyDescent="0.3">
      <c r="A4625" s="123">
        <v>45120</v>
      </c>
      <c r="B4625" s="144">
        <v>0.32021849205188802</v>
      </c>
    </row>
    <row r="4626" spans="1:2" x14ac:dyDescent="0.3">
      <c r="A4626" s="123">
        <v>45121</v>
      </c>
      <c r="B4626" s="144">
        <v>0.32045117942647799</v>
      </c>
    </row>
    <row r="4627" spans="1:2" x14ac:dyDescent="0.3">
      <c r="A4627" s="123">
        <v>45124</v>
      </c>
      <c r="B4627" s="144">
        <v>0.319252851824668</v>
      </c>
    </row>
    <row r="4628" spans="1:2" x14ac:dyDescent="0.3">
      <c r="A4628" s="123">
        <v>45125</v>
      </c>
      <c r="B4628" s="144">
        <v>0.32140519082004998</v>
      </c>
    </row>
    <row r="4629" spans="1:2" x14ac:dyDescent="0.3">
      <c r="A4629" s="123">
        <v>45126</v>
      </c>
      <c r="B4629" s="144">
        <v>0.32292331963059001</v>
      </c>
    </row>
    <row r="4630" spans="1:2" x14ac:dyDescent="0.3">
      <c r="A4630" s="123">
        <v>45127</v>
      </c>
      <c r="B4630" s="144">
        <v>0.32599164337437497</v>
      </c>
    </row>
    <row r="4631" spans="1:2" x14ac:dyDescent="0.3">
      <c r="A4631" s="123">
        <v>45128</v>
      </c>
      <c r="B4631" s="144">
        <v>0.33165620562269099</v>
      </c>
    </row>
    <row r="4632" spans="1:2" x14ac:dyDescent="0.3">
      <c r="A4632" s="123">
        <v>45131</v>
      </c>
      <c r="B4632" s="144">
        <v>0.336647819436314</v>
      </c>
    </row>
    <row r="4633" spans="1:2" x14ac:dyDescent="0.3">
      <c r="A4633" s="123">
        <v>45132</v>
      </c>
      <c r="B4633" s="144">
        <v>0.34105179424959797</v>
      </c>
    </row>
    <row r="4634" spans="1:2" x14ac:dyDescent="0.3">
      <c r="A4634" s="123">
        <v>45133</v>
      </c>
      <c r="B4634" s="144">
        <v>0.34659642111001698</v>
      </c>
    </row>
    <row r="4635" spans="1:2" x14ac:dyDescent="0.3">
      <c r="A4635" s="123">
        <v>45134</v>
      </c>
      <c r="B4635" s="144">
        <v>0.35480377999638602</v>
      </c>
    </row>
    <row r="4636" spans="1:2" x14ac:dyDescent="0.3">
      <c r="A4636" s="123">
        <v>45135</v>
      </c>
      <c r="B4636" s="144">
        <v>0.36651653774502502</v>
      </c>
    </row>
    <row r="4637" spans="1:2" x14ac:dyDescent="0.3">
      <c r="A4637" s="123">
        <v>45138</v>
      </c>
      <c r="B4637" s="144">
        <v>0.37338135096935399</v>
      </c>
    </row>
    <row r="4638" spans="1:2" x14ac:dyDescent="0.3">
      <c r="A4638" s="123">
        <v>45139</v>
      </c>
      <c r="B4638" s="144">
        <v>0.37923424249466198</v>
      </c>
    </row>
    <row r="4639" spans="1:2" x14ac:dyDescent="0.3">
      <c r="A4639" s="123">
        <v>45140</v>
      </c>
      <c r="B4639" s="144">
        <v>0.38571888921057401</v>
      </c>
    </row>
    <row r="4640" spans="1:2" x14ac:dyDescent="0.3">
      <c r="A4640" s="123">
        <v>45141</v>
      </c>
      <c r="B4640" s="144">
        <v>0.38848502570945798</v>
      </c>
    </row>
    <row r="4641" spans="1:2" x14ac:dyDescent="0.3">
      <c r="A4641" s="123">
        <v>45142</v>
      </c>
      <c r="B4641" s="144">
        <v>0.38996329277679298</v>
      </c>
    </row>
    <row r="4642" spans="1:2" x14ac:dyDescent="0.3">
      <c r="A4642" s="123">
        <v>45145</v>
      </c>
      <c r="B4642" s="144">
        <v>0.39023426164736702</v>
      </c>
    </row>
    <row r="4643" spans="1:2" x14ac:dyDescent="0.3">
      <c r="A4643" s="123">
        <v>45146</v>
      </c>
      <c r="B4643" s="144">
        <v>0.392762542467812</v>
      </c>
    </row>
    <row r="4644" spans="1:2" x14ac:dyDescent="0.3">
      <c r="A4644" s="123">
        <v>45147</v>
      </c>
      <c r="B4644" s="144">
        <v>0.39195075538811502</v>
      </c>
    </row>
    <row r="4645" spans="1:2" x14ac:dyDescent="0.3">
      <c r="A4645" s="123">
        <v>45148</v>
      </c>
      <c r="B4645" s="144">
        <v>0.392107080675137</v>
      </c>
    </row>
    <row r="4646" spans="1:2" x14ac:dyDescent="0.3">
      <c r="A4646" s="123">
        <v>45149</v>
      </c>
      <c r="B4646" s="144">
        <v>0.38870587180205901</v>
      </c>
    </row>
    <row r="4647" spans="1:2" x14ac:dyDescent="0.3">
      <c r="A4647" s="123">
        <v>45152</v>
      </c>
      <c r="B4647" s="144">
        <v>0.38873044308927501</v>
      </c>
    </row>
    <row r="4648" spans="1:2" x14ac:dyDescent="0.3">
      <c r="A4648" s="123">
        <v>45153</v>
      </c>
      <c r="B4648" s="144">
        <v>0.39194933208180799</v>
      </c>
    </row>
    <row r="4649" spans="1:2" x14ac:dyDescent="0.3">
      <c r="A4649" s="123">
        <v>45154</v>
      </c>
      <c r="B4649" s="144">
        <v>0.38917645092590503</v>
      </c>
    </row>
    <row r="4650" spans="1:2" x14ac:dyDescent="0.3">
      <c r="A4650" s="123">
        <v>45155</v>
      </c>
      <c r="B4650" s="144">
        <v>0.38669552723909401</v>
      </c>
    </row>
    <row r="4651" spans="1:2" x14ac:dyDescent="0.3">
      <c r="A4651" s="123">
        <v>45156</v>
      </c>
      <c r="B4651" s="144">
        <v>0.38224903259811799</v>
      </c>
    </row>
    <row r="4652" spans="1:2" x14ac:dyDescent="0.3">
      <c r="A4652" s="123">
        <v>45159</v>
      </c>
      <c r="B4652" s="144">
        <v>0.37716033434539398</v>
      </c>
    </row>
    <row r="4653" spans="1:2" x14ac:dyDescent="0.3">
      <c r="A4653" s="123">
        <v>45160</v>
      </c>
      <c r="B4653" s="144">
        <v>0.37034353816978999</v>
      </c>
    </row>
    <row r="4654" spans="1:2" x14ac:dyDescent="0.3">
      <c r="A4654" s="123">
        <v>45161</v>
      </c>
      <c r="B4654" s="144">
        <v>0.36393565145439899</v>
      </c>
    </row>
    <row r="4655" spans="1:2" x14ac:dyDescent="0.3">
      <c r="A4655" s="123">
        <v>45162</v>
      </c>
      <c r="B4655" s="144">
        <v>0.357014890711843</v>
      </c>
    </row>
    <row r="4656" spans="1:2" x14ac:dyDescent="0.3">
      <c r="A4656" s="123">
        <v>45163</v>
      </c>
      <c r="B4656" s="144">
        <v>0.35155629394917198</v>
      </c>
    </row>
    <row r="4657" spans="1:2" x14ac:dyDescent="0.3">
      <c r="A4657" s="123">
        <v>45166</v>
      </c>
      <c r="B4657" s="144">
        <v>0.34514057317068297</v>
      </c>
    </row>
    <row r="4658" spans="1:2" x14ac:dyDescent="0.3">
      <c r="A4658" s="123">
        <v>45167</v>
      </c>
      <c r="B4658" s="144">
        <v>0.34258762941389997</v>
      </c>
    </row>
    <row r="4659" spans="1:2" x14ac:dyDescent="0.3">
      <c r="A4659" s="123">
        <v>45168</v>
      </c>
      <c r="B4659" s="144">
        <v>0.340013686350226</v>
      </c>
    </row>
    <row r="4660" spans="1:2" x14ac:dyDescent="0.3">
      <c r="A4660" s="123">
        <v>45169</v>
      </c>
      <c r="B4660" s="144">
        <v>0.33851077458843798</v>
      </c>
    </row>
    <row r="4661" spans="1:2" x14ac:dyDescent="0.3">
      <c r="A4661" s="123">
        <v>45170</v>
      </c>
      <c r="B4661" s="144">
        <v>0.33887704557824599</v>
      </c>
    </row>
    <row r="4662" spans="1:2" x14ac:dyDescent="0.3">
      <c r="A4662" s="123">
        <v>45173</v>
      </c>
      <c r="B4662" s="144">
        <v>0.33638991623405501</v>
      </c>
    </row>
    <row r="4663" spans="1:2" x14ac:dyDescent="0.3">
      <c r="A4663" s="123">
        <v>45174</v>
      </c>
      <c r="B4663" s="144">
        <v>0.336229630796748</v>
      </c>
    </row>
    <row r="4664" spans="1:2" x14ac:dyDescent="0.3">
      <c r="A4664" s="123">
        <v>45175</v>
      </c>
      <c r="B4664" s="144">
        <v>0.33644825741995199</v>
      </c>
    </row>
    <row r="4665" spans="1:2" x14ac:dyDescent="0.3">
      <c r="A4665" s="123">
        <v>45176</v>
      </c>
      <c r="B4665" s="144">
        <v>0.33558018631314501</v>
      </c>
    </row>
    <row r="4666" spans="1:2" x14ac:dyDescent="0.3">
      <c r="A4666" s="123">
        <v>45177</v>
      </c>
      <c r="B4666" s="144">
        <v>0.34054095189378097</v>
      </c>
    </row>
    <row r="4667" spans="1:2" x14ac:dyDescent="0.3">
      <c r="A4667" s="123">
        <v>45180</v>
      </c>
      <c r="B4667" s="144">
        <v>0.340347082283114</v>
      </c>
    </row>
    <row r="4668" spans="1:2" x14ac:dyDescent="0.3">
      <c r="A4668" s="123">
        <v>45181</v>
      </c>
      <c r="B4668" s="144">
        <v>0.33637079657512298</v>
      </c>
    </row>
    <row r="4669" spans="1:2" x14ac:dyDescent="0.3">
      <c r="A4669" s="123">
        <v>45182</v>
      </c>
      <c r="B4669" s="144">
        <v>0.33131095171565</v>
      </c>
    </row>
    <row r="4670" spans="1:2" x14ac:dyDescent="0.3">
      <c r="A4670" s="123">
        <v>45183</v>
      </c>
      <c r="B4670" s="144">
        <v>0.32400090568058398</v>
      </c>
    </row>
    <row r="4671" spans="1:2" x14ac:dyDescent="0.3">
      <c r="A4671" s="123">
        <v>45184</v>
      </c>
      <c r="B4671" s="144">
        <v>0.317923280757618</v>
      </c>
    </row>
    <row r="4672" spans="1:2" x14ac:dyDescent="0.3">
      <c r="A4672" s="123">
        <v>45187</v>
      </c>
      <c r="B4672" s="144">
        <v>0.314826642443158</v>
      </c>
    </row>
    <row r="4673" spans="1:2" x14ac:dyDescent="0.3">
      <c r="A4673" s="123">
        <v>45188</v>
      </c>
      <c r="B4673" s="144">
        <v>0.310831768295871</v>
      </c>
    </row>
    <row r="4674" spans="1:2" x14ac:dyDescent="0.3">
      <c r="A4674" s="123">
        <v>45189</v>
      </c>
      <c r="B4674" s="144">
        <v>0.30821000541156202</v>
      </c>
    </row>
    <row r="4675" spans="1:2" x14ac:dyDescent="0.3">
      <c r="A4675" s="123">
        <v>45190</v>
      </c>
      <c r="B4675" s="144">
        <v>0.31294417566392002</v>
      </c>
    </row>
    <row r="4676" spans="1:2" x14ac:dyDescent="0.3">
      <c r="A4676" s="123">
        <v>45191</v>
      </c>
      <c r="B4676" s="144">
        <v>0.31407074373660299</v>
      </c>
    </row>
    <row r="4677" spans="1:2" x14ac:dyDescent="0.3">
      <c r="A4677" s="123">
        <v>45194</v>
      </c>
      <c r="B4677" s="144">
        <v>0.31738693684826003</v>
      </c>
    </row>
    <row r="4678" spans="1:2" x14ac:dyDescent="0.3">
      <c r="A4678" s="123">
        <v>45195</v>
      </c>
      <c r="B4678" s="144">
        <v>0.32089200001798202</v>
      </c>
    </row>
    <row r="4679" spans="1:2" x14ac:dyDescent="0.3">
      <c r="A4679" s="123">
        <v>45196</v>
      </c>
      <c r="B4679" s="144">
        <v>0.326258247256559</v>
      </c>
    </row>
    <row r="4680" spans="1:2" x14ac:dyDescent="0.3">
      <c r="A4680" s="123">
        <v>45197</v>
      </c>
      <c r="B4680" s="144">
        <v>0.33351844163986999</v>
      </c>
    </row>
    <row r="4681" spans="1:2" x14ac:dyDescent="0.3">
      <c r="A4681" s="123">
        <v>45198</v>
      </c>
      <c r="B4681" s="144">
        <v>0.33780173998094098</v>
      </c>
    </row>
    <row r="4682" spans="1:2" x14ac:dyDescent="0.3">
      <c r="A4682" s="123">
        <v>45201</v>
      </c>
      <c r="B4682" s="144">
        <v>0.33939647083147301</v>
      </c>
    </row>
    <row r="4683" spans="1:2" x14ac:dyDescent="0.3">
      <c r="A4683" s="123">
        <v>45202</v>
      </c>
      <c r="B4683" s="144">
        <v>0.33889407921824499</v>
      </c>
    </row>
    <row r="4684" spans="1:2" x14ac:dyDescent="0.3">
      <c r="A4684" s="123">
        <v>45203</v>
      </c>
      <c r="B4684" s="144">
        <v>0.33762472656946002</v>
      </c>
    </row>
    <row r="4685" spans="1:2" x14ac:dyDescent="0.3">
      <c r="A4685" s="123">
        <v>45204</v>
      </c>
      <c r="B4685" s="144">
        <v>0.334477242144752</v>
      </c>
    </row>
    <row r="4686" spans="1:2" x14ac:dyDescent="0.3">
      <c r="A4686" s="123">
        <v>45205</v>
      </c>
      <c r="B4686" s="144">
        <v>0.329340131286117</v>
      </c>
    </row>
    <row r="4687" spans="1:2" x14ac:dyDescent="0.3">
      <c r="A4687" s="123">
        <v>45208</v>
      </c>
      <c r="B4687" s="144">
        <v>0.32379726722747199</v>
      </c>
    </row>
    <row r="4688" spans="1:2" x14ac:dyDescent="0.3">
      <c r="A4688" s="123">
        <v>45209</v>
      </c>
      <c r="B4688" s="144">
        <v>0.31672934783969497</v>
      </c>
    </row>
    <row r="4689" spans="1:2" x14ac:dyDescent="0.3">
      <c r="A4689" s="123">
        <v>45210</v>
      </c>
      <c r="B4689" s="144">
        <v>0.310436704371578</v>
      </c>
    </row>
    <row r="4690" spans="1:2" x14ac:dyDescent="0.3">
      <c r="A4690" s="123">
        <v>45211</v>
      </c>
      <c r="B4690" s="144">
        <v>0.30654142886798502</v>
      </c>
    </row>
    <row r="4691" spans="1:2" x14ac:dyDescent="0.3">
      <c r="A4691" s="123">
        <v>45212</v>
      </c>
      <c r="B4691" s="144">
        <v>0.30402909509972698</v>
      </c>
    </row>
    <row r="4692" spans="1:2" x14ac:dyDescent="0.3">
      <c r="A4692" s="123">
        <v>45215</v>
      </c>
      <c r="B4692" s="144">
        <v>0.30174853451816702</v>
      </c>
    </row>
    <row r="4693" spans="1:2" x14ac:dyDescent="0.3">
      <c r="A4693" s="123">
        <v>45216</v>
      </c>
      <c r="B4693" s="144">
        <v>0.29908858136604499</v>
      </c>
    </row>
    <row r="4694" spans="1:2" x14ac:dyDescent="0.3">
      <c r="A4694" s="123">
        <v>45217</v>
      </c>
      <c r="B4694" s="144">
        <v>0.302843441545258</v>
      </c>
    </row>
    <row r="4695" spans="1:2" x14ac:dyDescent="0.3">
      <c r="A4695" s="123">
        <v>45218</v>
      </c>
      <c r="B4695" s="144">
        <v>0.30890444886170498</v>
      </c>
    </row>
    <row r="4696" spans="1:2" x14ac:dyDescent="0.3">
      <c r="A4696" s="123">
        <v>45219</v>
      </c>
      <c r="B4696" s="144">
        <v>0.31423979845278199</v>
      </c>
    </row>
    <row r="4697" spans="1:2" x14ac:dyDescent="0.3">
      <c r="A4697" s="123">
        <v>45223</v>
      </c>
      <c r="B4697" s="144">
        <v>0.318552746164387</v>
      </c>
    </row>
    <row r="4698" spans="1:2" x14ac:dyDescent="0.3">
      <c r="A4698" s="123">
        <v>45224</v>
      </c>
      <c r="B4698" s="144">
        <v>0.320839889638455</v>
      </c>
    </row>
    <row r="4699" spans="1:2" x14ac:dyDescent="0.3">
      <c r="A4699" s="123">
        <v>45225</v>
      </c>
      <c r="B4699" s="144">
        <v>0.31830492561686102</v>
      </c>
    </row>
    <row r="4700" spans="1:2" x14ac:dyDescent="0.3">
      <c r="A4700" s="123">
        <v>45226</v>
      </c>
      <c r="B4700" s="144">
        <v>0.31461260712623201</v>
      </c>
    </row>
    <row r="4701" spans="1:2" x14ac:dyDescent="0.3">
      <c r="A4701" s="123">
        <v>45229</v>
      </c>
      <c r="B4701" s="144">
        <v>0.30805281820483299</v>
      </c>
    </row>
    <row r="4702" spans="1:2" x14ac:dyDescent="0.3">
      <c r="A4702" s="123">
        <v>45230</v>
      </c>
      <c r="B4702" s="144">
        <v>0.30209717652136803</v>
      </c>
    </row>
    <row r="4703" spans="1:2" x14ac:dyDescent="0.3">
      <c r="A4703" s="123">
        <v>45232</v>
      </c>
      <c r="B4703" s="144">
        <v>0.29715318374209199</v>
      </c>
    </row>
    <row r="4704" spans="1:2" x14ac:dyDescent="0.3">
      <c r="A4704" s="123">
        <v>45233</v>
      </c>
      <c r="B4704" s="144">
        <v>0.291976082767959</v>
      </c>
    </row>
    <row r="4705" spans="1:2" x14ac:dyDescent="0.3">
      <c r="A4705" s="123">
        <v>45236</v>
      </c>
      <c r="B4705" s="144">
        <v>0.28904813122999101</v>
      </c>
    </row>
    <row r="4706" spans="1:2" x14ac:dyDescent="0.3">
      <c r="A4706" s="123">
        <v>45237</v>
      </c>
      <c r="B4706" s="144">
        <v>0.28486629081778397</v>
      </c>
    </row>
    <row r="4707" spans="1:2" x14ac:dyDescent="0.3">
      <c r="A4707" s="123">
        <v>45238</v>
      </c>
      <c r="B4707" s="144">
        <v>0.28017434953558201</v>
      </c>
    </row>
    <row r="4708" spans="1:2" x14ac:dyDescent="0.3">
      <c r="A4708" s="123">
        <v>45239</v>
      </c>
      <c r="B4708" s="144">
        <v>0.27768339191998198</v>
      </c>
    </row>
    <row r="4709" spans="1:2" x14ac:dyDescent="0.3">
      <c r="A4709" s="123">
        <v>45240</v>
      </c>
      <c r="B4709" s="144">
        <v>0.27668602043790802</v>
      </c>
    </row>
    <row r="4710" spans="1:2" x14ac:dyDescent="0.3">
      <c r="A4710" s="123">
        <v>45243</v>
      </c>
      <c r="B4710" s="144">
        <v>0.27578510065748402</v>
      </c>
    </row>
    <row r="4711" spans="1:2" x14ac:dyDescent="0.3">
      <c r="A4711" s="123">
        <v>45244</v>
      </c>
      <c r="B4711" s="144">
        <v>0.27280088813408798</v>
      </c>
    </row>
    <row r="4712" spans="1:2" x14ac:dyDescent="0.3">
      <c r="A4712" s="123">
        <v>45245</v>
      </c>
      <c r="B4712" s="144">
        <v>0.26875410249813803</v>
      </c>
    </row>
    <row r="4713" spans="1:2" x14ac:dyDescent="0.3">
      <c r="A4713" s="123">
        <v>45246</v>
      </c>
      <c r="B4713" s="144">
        <v>0.26563729242647299</v>
      </c>
    </row>
    <row r="4714" spans="1:2" x14ac:dyDescent="0.3">
      <c r="A4714" s="123">
        <v>45247</v>
      </c>
      <c r="B4714" s="144">
        <v>0.262628274768888</v>
      </c>
    </row>
    <row r="4715" spans="1:2" x14ac:dyDescent="0.3">
      <c r="A4715" s="123">
        <v>45250</v>
      </c>
      <c r="B4715" s="144">
        <v>0.25994073228146702</v>
      </c>
    </row>
    <row r="4716" spans="1:2" x14ac:dyDescent="0.3">
      <c r="A4716" s="123">
        <v>45251</v>
      </c>
      <c r="B4716" s="144">
        <v>0.26164343339775797</v>
      </c>
    </row>
    <row r="4717" spans="1:2" x14ac:dyDescent="0.3">
      <c r="A4717" s="123">
        <v>45252</v>
      </c>
      <c r="B4717" s="144">
        <v>0.25939842655065998</v>
      </c>
    </row>
    <row r="4718" spans="1:2" x14ac:dyDescent="0.3">
      <c r="A4718" s="123">
        <v>45253</v>
      </c>
      <c r="B4718" s="144">
        <v>0.25759077676817299</v>
      </c>
    </row>
    <row r="4719" spans="1:2" x14ac:dyDescent="0.3">
      <c r="A4719" s="123">
        <v>45254</v>
      </c>
      <c r="B4719" s="144">
        <v>0.25616926937651802</v>
      </c>
    </row>
    <row r="4720" spans="1:2" x14ac:dyDescent="0.3">
      <c r="A4720" s="123">
        <v>45257</v>
      </c>
      <c r="B4720" s="144">
        <v>0.25129718567725301</v>
      </c>
    </row>
    <row r="4721" spans="1:2" x14ac:dyDescent="0.3">
      <c r="A4721" s="123">
        <v>45258</v>
      </c>
      <c r="B4721" s="144">
        <v>0.24443135486280801</v>
      </c>
    </row>
    <row r="4722" spans="1:2" x14ac:dyDescent="0.3">
      <c r="A4722" s="123">
        <v>45259</v>
      </c>
      <c r="B4722" s="144">
        <v>0.24172203603623099</v>
      </c>
    </row>
    <row r="4723" spans="1:2" x14ac:dyDescent="0.3">
      <c r="A4723" s="123">
        <v>45260</v>
      </c>
      <c r="B4723" s="144">
        <v>0.244351035735033</v>
      </c>
    </row>
    <row r="4724" spans="1:2" x14ac:dyDescent="0.3">
      <c r="A4724" s="123">
        <v>45261</v>
      </c>
      <c r="B4724" s="144">
        <v>0.24452086003019499</v>
      </c>
    </row>
    <row r="4725" spans="1:2" x14ac:dyDescent="0.3">
      <c r="A4725" s="123">
        <v>45264</v>
      </c>
      <c r="B4725" s="144">
        <v>0.245489200940572</v>
      </c>
    </row>
    <row r="4726" spans="1:2" x14ac:dyDescent="0.3">
      <c r="A4726" s="123">
        <v>45265</v>
      </c>
      <c r="B4726" s="144">
        <v>0.24585700497445701</v>
      </c>
    </row>
    <row r="4727" spans="1:2" x14ac:dyDescent="0.3">
      <c r="A4727" s="123">
        <v>45266</v>
      </c>
      <c r="B4727" s="144">
        <v>0.24591665038579999</v>
      </c>
    </row>
    <row r="4728" spans="1:2" x14ac:dyDescent="0.3">
      <c r="A4728" s="123">
        <v>45267</v>
      </c>
      <c r="B4728" s="144">
        <v>0.24568773113433401</v>
      </c>
    </row>
    <row r="4729" spans="1:2" x14ac:dyDescent="0.3">
      <c r="A4729" s="123">
        <v>45268</v>
      </c>
      <c r="B4729" s="144">
        <v>0.24632415580400299</v>
      </c>
    </row>
    <row r="4730" spans="1:2" x14ac:dyDescent="0.3">
      <c r="A4730" s="123">
        <v>45271</v>
      </c>
      <c r="B4730" s="144">
        <v>0.24584770127904201</v>
      </c>
    </row>
    <row r="4731" spans="1:2" x14ac:dyDescent="0.3">
      <c r="A4731" s="123">
        <v>45272</v>
      </c>
      <c r="B4731" s="144">
        <v>0.24309299862123501</v>
      </c>
    </row>
    <row r="4732" spans="1:2" x14ac:dyDescent="0.3">
      <c r="A4732" s="123">
        <v>45273</v>
      </c>
      <c r="B4732" s="144">
        <v>0.24216086040940199</v>
      </c>
    </row>
    <row r="4733" spans="1:2" x14ac:dyDescent="0.3">
      <c r="A4733" s="123">
        <v>45274</v>
      </c>
      <c r="B4733" s="144">
        <v>0.24511183589775301</v>
      </c>
    </row>
    <row r="4734" spans="1:2" x14ac:dyDescent="0.3">
      <c r="A4734" s="123">
        <v>45275</v>
      </c>
      <c r="B4734" s="144">
        <v>0.247590252550805</v>
      </c>
    </row>
    <row r="4735" spans="1:2" x14ac:dyDescent="0.3">
      <c r="A4735" s="123">
        <v>45278</v>
      </c>
      <c r="B4735" s="144">
        <v>0.25366829031820998</v>
      </c>
    </row>
    <row r="4736" spans="1:2" x14ac:dyDescent="0.3">
      <c r="A4736" s="123">
        <v>45279</v>
      </c>
      <c r="B4736" s="144">
        <v>0.25651774815045802</v>
      </c>
    </row>
    <row r="4737" spans="1:2" x14ac:dyDescent="0.3">
      <c r="A4737" s="123">
        <v>45280</v>
      </c>
      <c r="B4737" s="144">
        <v>0.25590318669862899</v>
      </c>
    </row>
    <row r="4738" spans="1:2" x14ac:dyDescent="0.3">
      <c r="A4738" s="123">
        <v>45281</v>
      </c>
      <c r="B4738" s="144">
        <v>0.25533839312345302</v>
      </c>
    </row>
    <row r="4739" spans="1:2" x14ac:dyDescent="0.3">
      <c r="A4739" s="123">
        <v>45282</v>
      </c>
      <c r="B4739" s="144">
        <v>0.25477289982660101</v>
      </c>
    </row>
    <row r="4740" spans="1:2" x14ac:dyDescent="0.3">
      <c r="A4740" s="123">
        <v>45287</v>
      </c>
      <c r="B4740" s="144">
        <v>0.248418732154713</v>
      </c>
    </row>
    <row r="4741" spans="1:2" x14ac:dyDescent="0.3">
      <c r="A4741" s="123">
        <v>45288</v>
      </c>
      <c r="B4741" s="144">
        <v>0.245350263177601</v>
      </c>
    </row>
    <row r="4742" spans="1:2" x14ac:dyDescent="0.3">
      <c r="A4742" s="123">
        <v>45289</v>
      </c>
      <c r="B4742" s="144">
        <v>0.243161796229624</v>
      </c>
    </row>
    <row r="4743" spans="1:2" x14ac:dyDescent="0.3">
      <c r="A4743" s="123">
        <v>45293</v>
      </c>
      <c r="B4743" s="144">
        <v>0.239807082557628</v>
      </c>
    </row>
    <row r="4744" spans="1:2" x14ac:dyDescent="0.3">
      <c r="A4744" s="123">
        <v>45294</v>
      </c>
      <c r="B4744" s="144">
        <v>0.236070365882283</v>
      </c>
    </row>
    <row r="4745" spans="1:2" x14ac:dyDescent="0.3">
      <c r="A4745" s="123">
        <v>45295</v>
      </c>
      <c r="B4745" s="144">
        <v>0.23289361215888801</v>
      </c>
    </row>
    <row r="4746" spans="1:2" x14ac:dyDescent="0.3">
      <c r="A4746" s="123">
        <v>45296</v>
      </c>
      <c r="B4746" s="144">
        <v>0.22898606348957601</v>
      </c>
    </row>
    <row r="4747" spans="1:2" x14ac:dyDescent="0.3">
      <c r="A4747" s="123">
        <v>45299</v>
      </c>
      <c r="B4747" s="144">
        <v>0.223846451276249</v>
      </c>
    </row>
    <row r="4748" spans="1:2" x14ac:dyDescent="0.3">
      <c r="A4748" s="123">
        <v>45300</v>
      </c>
      <c r="B4748" s="144">
        <v>0.21966863072029799</v>
      </c>
    </row>
    <row r="4749" spans="1:2" x14ac:dyDescent="0.3">
      <c r="A4749" s="123">
        <v>45301</v>
      </c>
      <c r="B4749" s="144">
        <v>0.215948155393728</v>
      </c>
    </row>
    <row r="4750" spans="1:2" x14ac:dyDescent="0.3">
      <c r="A4750" s="123">
        <v>45302</v>
      </c>
      <c r="B4750" s="144">
        <v>0.21392848086934799</v>
      </c>
    </row>
    <row r="4751" spans="1:2" x14ac:dyDescent="0.3">
      <c r="A4751" s="123">
        <v>45303</v>
      </c>
      <c r="B4751" s="144">
        <v>0.211698902011458</v>
      </c>
    </row>
    <row r="4752" spans="1:2" x14ac:dyDescent="0.3">
      <c r="A4752" s="123">
        <v>45306</v>
      </c>
      <c r="B4752" s="144">
        <v>0.210574780896819</v>
      </c>
    </row>
    <row r="4753" spans="1:2" x14ac:dyDescent="0.3">
      <c r="A4753" s="123">
        <v>45307</v>
      </c>
      <c r="B4753" s="144">
        <v>0.212257337341273</v>
      </c>
    </row>
    <row r="4754" spans="1:2" x14ac:dyDescent="0.3">
      <c r="A4754" s="123">
        <v>45308</v>
      </c>
      <c r="B4754" s="144">
        <v>0.21476890294360601</v>
      </c>
    </row>
    <row r="4755" spans="1:2" x14ac:dyDescent="0.3">
      <c r="A4755" s="123">
        <v>45309</v>
      </c>
      <c r="B4755" s="144">
        <v>0.21564212786797901</v>
      </c>
    </row>
    <row r="4756" spans="1:2" x14ac:dyDescent="0.3">
      <c r="A4756" s="123">
        <v>45310</v>
      </c>
      <c r="B4756" s="144">
        <v>0.216335936318343</v>
      </c>
    </row>
    <row r="4757" spans="1:2" x14ac:dyDescent="0.3">
      <c r="A4757" s="123">
        <v>45313</v>
      </c>
      <c r="B4757" s="144">
        <v>0.21898872668875499</v>
      </c>
    </row>
    <row r="4758" spans="1:2" x14ac:dyDescent="0.3">
      <c r="A4758" s="123">
        <v>45314</v>
      </c>
      <c r="B4758" s="144">
        <v>0.22124870487568099</v>
      </c>
    </row>
    <row r="4759" spans="1:2" x14ac:dyDescent="0.3">
      <c r="A4759" s="123">
        <v>45315</v>
      </c>
      <c r="B4759" s="144">
        <v>0.22308228876562999</v>
      </c>
    </row>
    <row r="4760" spans="1:2" x14ac:dyDescent="0.3">
      <c r="A4760" s="123">
        <v>45316</v>
      </c>
      <c r="B4760" s="144">
        <v>0.223071528501399</v>
      </c>
    </row>
    <row r="4761" spans="1:2" x14ac:dyDescent="0.3">
      <c r="A4761" s="123">
        <v>45317</v>
      </c>
      <c r="B4761" s="144">
        <v>0.224887109575411</v>
      </c>
    </row>
    <row r="4762" spans="1:2" x14ac:dyDescent="0.3">
      <c r="A4762" s="123">
        <v>45320</v>
      </c>
      <c r="B4762" s="144">
        <v>0.227773311602113</v>
      </c>
    </row>
    <row r="4763" spans="1:2" x14ac:dyDescent="0.3">
      <c r="A4763" s="123">
        <v>45321</v>
      </c>
      <c r="B4763" s="144">
        <v>0.228358857402402</v>
      </c>
    </row>
    <row r="4764" spans="1:2" x14ac:dyDescent="0.3">
      <c r="A4764" s="123">
        <v>45322</v>
      </c>
      <c r="B4764" s="144">
        <v>0.23257055981093999</v>
      </c>
    </row>
    <row r="4765" spans="1:2" x14ac:dyDescent="0.3">
      <c r="A4765" s="123">
        <v>45323</v>
      </c>
      <c r="B4765" s="144">
        <v>0.233765410461689</v>
      </c>
    </row>
    <row r="4766" spans="1:2" x14ac:dyDescent="0.3">
      <c r="A4766" s="123">
        <v>45324</v>
      </c>
      <c r="B4766" s="144">
        <v>0.234711281409793</v>
      </c>
    </row>
    <row r="4767" spans="1:2" x14ac:dyDescent="0.3">
      <c r="A4767" s="123">
        <v>45327</v>
      </c>
      <c r="B4767" s="144">
        <v>0.234268712642761</v>
      </c>
    </row>
    <row r="4768" spans="1:2" x14ac:dyDescent="0.3">
      <c r="A4768" s="123">
        <v>45328</v>
      </c>
      <c r="B4768" s="144">
        <v>0.23250339381106</v>
      </c>
    </row>
    <row r="4769" spans="1:2" x14ac:dyDescent="0.3">
      <c r="A4769" s="123">
        <v>45329</v>
      </c>
      <c r="B4769" s="144">
        <v>0.23120092685791399</v>
      </c>
    </row>
    <row r="4770" spans="1:2" x14ac:dyDescent="0.3">
      <c r="A4770" s="123">
        <v>45330</v>
      </c>
      <c r="B4770" s="144">
        <v>0.227081515551874</v>
      </c>
    </row>
    <row r="4771" spans="1:2" x14ac:dyDescent="0.3">
      <c r="A4771" s="123">
        <v>45331</v>
      </c>
      <c r="B4771" s="144">
        <v>0.22234800393725901</v>
      </c>
    </row>
    <row r="4772" spans="1:2" x14ac:dyDescent="0.3">
      <c r="A4772" s="123">
        <v>45334</v>
      </c>
      <c r="B4772" s="144">
        <v>0.219812051234099</v>
      </c>
    </row>
    <row r="4773" spans="1:2" x14ac:dyDescent="0.3">
      <c r="A4773" s="123">
        <v>45335</v>
      </c>
      <c r="B4773" s="144">
        <v>0.21800626330932599</v>
      </c>
    </row>
    <row r="4774" spans="1:2" x14ac:dyDescent="0.3">
      <c r="A4774" s="123">
        <v>45336</v>
      </c>
      <c r="B4774" s="144">
        <v>0.21429449565160899</v>
      </c>
    </row>
    <row r="4775" spans="1:2" x14ac:dyDescent="0.3">
      <c r="A4775" s="123">
        <v>45337</v>
      </c>
      <c r="B4775" s="144">
        <v>0.21126678757311901</v>
      </c>
    </row>
    <row r="4776" spans="1:2" x14ac:dyDescent="0.3">
      <c r="A4776" s="123">
        <v>45338</v>
      </c>
      <c r="B4776" s="144">
        <v>0.20608776428907699</v>
      </c>
    </row>
    <row r="4777" spans="1:2" x14ac:dyDescent="0.3">
      <c r="A4777" s="123">
        <v>45341</v>
      </c>
      <c r="B4777" s="144">
        <v>0.20294636767517499</v>
      </c>
    </row>
    <row r="4778" spans="1:2" x14ac:dyDescent="0.3">
      <c r="A4778" s="123">
        <v>45342</v>
      </c>
      <c r="B4778" s="144">
        <v>0.20096201320992699</v>
      </c>
    </row>
    <row r="4779" spans="1:2" x14ac:dyDescent="0.3">
      <c r="A4779" s="123">
        <v>45343</v>
      </c>
      <c r="B4779" s="144">
        <v>0.199885598386979</v>
      </c>
    </row>
    <row r="4780" spans="1:2" x14ac:dyDescent="0.3">
      <c r="A4780" s="123">
        <v>45344</v>
      </c>
      <c r="B4780" s="144">
        <v>0.19772243919442201</v>
      </c>
    </row>
    <row r="4781" spans="1:2" x14ac:dyDescent="0.3">
      <c r="A4781" s="123">
        <v>45345</v>
      </c>
      <c r="B4781" s="144">
        <v>0.195358007038338</v>
      </c>
    </row>
    <row r="4782" spans="1:2" x14ac:dyDescent="0.3">
      <c r="A4782" s="123">
        <v>45348</v>
      </c>
      <c r="B4782" s="144">
        <v>0.19515109689948301</v>
      </c>
    </row>
    <row r="4783" spans="1:2" x14ac:dyDescent="0.3">
      <c r="A4783" s="123">
        <v>45349</v>
      </c>
      <c r="B4783" s="144">
        <v>0.194002716611198</v>
      </c>
    </row>
    <row r="4784" spans="1:2" x14ac:dyDescent="0.3">
      <c r="A4784" s="123">
        <v>45350</v>
      </c>
      <c r="B4784" s="144">
        <v>0.19677412418875301</v>
      </c>
    </row>
    <row r="4785" spans="1:2" x14ac:dyDescent="0.3">
      <c r="A4785" s="123">
        <v>45351</v>
      </c>
      <c r="B4785" s="144">
        <v>0.19789213636995501</v>
      </c>
    </row>
    <row r="4786" spans="1:2" x14ac:dyDescent="0.3">
      <c r="A4786" s="123">
        <v>45352</v>
      </c>
      <c r="B4786" s="144">
        <v>0.19526970428677601</v>
      </c>
    </row>
    <row r="4787" spans="1:2" x14ac:dyDescent="0.3">
      <c r="A4787" s="123">
        <v>45355</v>
      </c>
      <c r="B4787" s="144">
        <v>0.193893262336991</v>
      </c>
    </row>
    <row r="4788" spans="1:2" x14ac:dyDescent="0.3">
      <c r="A4788" s="123">
        <v>45356</v>
      </c>
      <c r="B4788" s="144">
        <v>0.196746500836808</v>
      </c>
    </row>
    <row r="4789" spans="1:2" x14ac:dyDescent="0.3">
      <c r="A4789" s="123">
        <v>45357</v>
      </c>
      <c r="B4789" s="144">
        <v>0.19917942304401301</v>
      </c>
    </row>
    <row r="4790" spans="1:2" x14ac:dyDescent="0.3">
      <c r="A4790" s="123">
        <v>45358</v>
      </c>
      <c r="B4790" s="144">
        <v>0.20031072869566899</v>
      </c>
    </row>
    <row r="4791" spans="1:2" x14ac:dyDescent="0.3">
      <c r="A4791" s="123">
        <v>45359</v>
      </c>
      <c r="B4791" s="144">
        <v>0.20075313079716101</v>
      </c>
    </row>
    <row r="4792" spans="1:2" x14ac:dyDescent="0.3">
      <c r="A4792" s="123">
        <v>45362</v>
      </c>
      <c r="B4792" s="144">
        <v>0.20006575700700499</v>
      </c>
    </row>
    <row r="4793" spans="1:2" x14ac:dyDescent="0.3">
      <c r="A4793" s="123">
        <v>45363</v>
      </c>
      <c r="B4793" s="144">
        <v>0.20256258346689099</v>
      </c>
    </row>
    <row r="4794" spans="1:2" x14ac:dyDescent="0.3">
      <c r="A4794" s="123">
        <v>45364</v>
      </c>
      <c r="B4794" s="144">
        <v>0.20942944733783</v>
      </c>
    </row>
    <row r="4795" spans="1:2" x14ac:dyDescent="0.3">
      <c r="A4795" s="123">
        <v>45365</v>
      </c>
      <c r="B4795" s="144">
        <v>0.214612302201763</v>
      </c>
    </row>
    <row r="4796" spans="1:2" x14ac:dyDescent="0.3">
      <c r="A4796" s="123">
        <v>45369</v>
      </c>
      <c r="B4796" s="144">
        <v>0.21750039375626801</v>
      </c>
    </row>
    <row r="4797" spans="1:2" x14ac:dyDescent="0.3">
      <c r="A4797" s="123">
        <v>45370</v>
      </c>
      <c r="B4797" s="144">
        <v>0.21911238519044299</v>
      </c>
    </row>
    <row r="4798" spans="1:2" x14ac:dyDescent="0.3">
      <c r="A4798" s="123">
        <v>45371</v>
      </c>
      <c r="B4798" s="144">
        <v>0.221135101561552</v>
      </c>
    </row>
    <row r="4799" spans="1:2" x14ac:dyDescent="0.3">
      <c r="A4799" s="123">
        <v>45372</v>
      </c>
      <c r="B4799" s="144">
        <v>0.223361897671181</v>
      </c>
    </row>
    <row r="4800" spans="1:2" x14ac:dyDescent="0.3">
      <c r="A4800" s="123">
        <v>45373</v>
      </c>
      <c r="B4800" s="144">
        <v>0.22739355953441101</v>
      </c>
    </row>
    <row r="4801" spans="1:2" x14ac:dyDescent="0.3">
      <c r="A4801" s="123">
        <v>45376</v>
      </c>
      <c r="B4801" s="144">
        <v>0.23050682692388499</v>
      </c>
    </row>
    <row r="4802" spans="1:2" x14ac:dyDescent="0.3">
      <c r="A4802" s="123">
        <v>45377</v>
      </c>
      <c r="B4802" s="144">
        <v>0.23067676694033001</v>
      </c>
    </row>
    <row r="4803" spans="1:2" x14ac:dyDescent="0.3">
      <c r="A4803" s="123">
        <v>45378</v>
      </c>
      <c r="B4803" s="144">
        <v>0.23058556702831301</v>
      </c>
    </row>
    <row r="4804" spans="1:2" x14ac:dyDescent="0.3">
      <c r="A4804" s="123">
        <v>45379</v>
      </c>
      <c r="B4804" s="144">
        <v>0.228153502005119</v>
      </c>
    </row>
    <row r="4805" spans="1:2" x14ac:dyDescent="0.3">
      <c r="A4805" s="123">
        <v>45384</v>
      </c>
      <c r="B4805" s="144">
        <v>0.22717687398997699</v>
      </c>
    </row>
    <row r="4806" spans="1:2" x14ac:dyDescent="0.3">
      <c r="A4806" s="123">
        <v>45385</v>
      </c>
      <c r="B4806" s="144">
        <v>0.22615080224744499</v>
      </c>
    </row>
    <row r="4807" spans="1:2" x14ac:dyDescent="0.3">
      <c r="A4807" s="123">
        <v>45386</v>
      </c>
      <c r="B4807" s="144">
        <v>0.22517926460992699</v>
      </c>
    </row>
    <row r="4808" spans="1:2" x14ac:dyDescent="0.3">
      <c r="A4808" s="123">
        <v>45387</v>
      </c>
      <c r="B4808" s="144">
        <v>0.224489993281139</v>
      </c>
    </row>
    <row r="4809" spans="1:2" x14ac:dyDescent="0.3">
      <c r="A4809" s="123">
        <v>45390</v>
      </c>
      <c r="B4809" s="144">
        <v>0.224630665311356</v>
      </c>
    </row>
    <row r="4810" spans="1:2" x14ac:dyDescent="0.3">
      <c r="A4810" s="123">
        <v>45391</v>
      </c>
      <c r="B4810" s="144">
        <v>0.22470131696596399</v>
      </c>
    </row>
    <row r="4811" spans="1:2" x14ac:dyDescent="0.3">
      <c r="A4811" s="123">
        <v>45392</v>
      </c>
      <c r="B4811" s="144">
        <v>0.225455992093507</v>
      </c>
    </row>
    <row r="4812" spans="1:2" x14ac:dyDescent="0.3">
      <c r="A4812" s="123">
        <v>45393</v>
      </c>
      <c r="B4812" s="144">
        <v>0.22728875062609</v>
      </c>
    </row>
    <row r="4813" spans="1:2" x14ac:dyDescent="0.3">
      <c r="A4813" s="123">
        <v>45394</v>
      </c>
      <c r="B4813" s="144">
        <v>0.22803020738173799</v>
      </c>
    </row>
    <row r="4814" spans="1:2" x14ac:dyDescent="0.3">
      <c r="A4814" s="123">
        <v>45397</v>
      </c>
      <c r="B4814" s="144">
        <v>0.230388408496288</v>
      </c>
    </row>
    <row r="4815" spans="1:2" x14ac:dyDescent="0.3">
      <c r="A4815" s="123">
        <v>45398</v>
      </c>
      <c r="B4815" s="144">
        <v>0.230233364837161</v>
      </c>
    </row>
    <row r="4816" spans="1:2" x14ac:dyDescent="0.3">
      <c r="A4816" s="123">
        <v>45399</v>
      </c>
      <c r="B4816" s="144">
        <v>0.22836665172812901</v>
      </c>
    </row>
    <row r="4817" spans="1:2" x14ac:dyDescent="0.3">
      <c r="A4817" s="123">
        <v>45400</v>
      </c>
      <c r="B4817" s="144">
        <v>0.22463766539206501</v>
      </c>
    </row>
    <row r="4818" spans="1:2" x14ac:dyDescent="0.3">
      <c r="A4818" s="123">
        <v>45401</v>
      </c>
      <c r="B4818" s="144">
        <v>0.22399196411155001</v>
      </c>
    </row>
    <row r="4819" spans="1:2" x14ac:dyDescent="0.3">
      <c r="A4819" s="123">
        <v>45404</v>
      </c>
      <c r="B4819" s="144">
        <v>0.22067289427451001</v>
      </c>
    </row>
    <row r="4820" spans="1:2" x14ac:dyDescent="0.3">
      <c r="A4820" s="123">
        <v>45405</v>
      </c>
      <c r="B4820" s="144">
        <v>0.21791611533331301</v>
      </c>
    </row>
    <row r="4821" spans="1:2" x14ac:dyDescent="0.3">
      <c r="A4821" s="123">
        <v>45406</v>
      </c>
      <c r="B4821" s="144">
        <v>0.21672640989623301</v>
      </c>
    </row>
    <row r="4822" spans="1:2" x14ac:dyDescent="0.3">
      <c r="A4822" s="123">
        <v>45407</v>
      </c>
      <c r="B4822" s="144">
        <v>0.21478626732888301</v>
      </c>
    </row>
    <row r="4823" spans="1:2" x14ac:dyDescent="0.3">
      <c r="A4823" s="123">
        <v>45408</v>
      </c>
      <c r="B4823" s="144">
        <v>0.212641109959647</v>
      </c>
    </row>
    <row r="4824" spans="1:2" x14ac:dyDescent="0.3">
      <c r="A4824" s="123">
        <v>45411</v>
      </c>
      <c r="B4824" s="144">
        <v>0.21170942813711599</v>
      </c>
    </row>
    <row r="4825" spans="1:2" x14ac:dyDescent="0.3">
      <c r="A4825" s="123">
        <v>45412</v>
      </c>
      <c r="B4825" s="144">
        <v>0.20958115318707801</v>
      </c>
    </row>
    <row r="4826" spans="1:2" x14ac:dyDescent="0.3">
      <c r="A4826" s="123">
        <v>45414</v>
      </c>
      <c r="B4826" s="144">
        <v>0.20877886767036599</v>
      </c>
    </row>
    <row r="4827" spans="1:2" x14ac:dyDescent="0.3">
      <c r="A4827" s="123">
        <v>45415</v>
      </c>
      <c r="B4827" s="144">
        <v>0.20440158660427901</v>
      </c>
    </row>
    <row r="4828" spans="1:2" x14ac:dyDescent="0.3">
      <c r="A4828" s="123">
        <v>45418</v>
      </c>
      <c r="B4828" s="144">
        <v>0.20521583078296701</v>
      </c>
    </row>
    <row r="4829" spans="1:2" x14ac:dyDescent="0.3">
      <c r="A4829" s="123">
        <v>45419</v>
      </c>
      <c r="B4829" s="144">
        <v>0.204394726129314</v>
      </c>
    </row>
    <row r="4830" spans="1:2" x14ac:dyDescent="0.3">
      <c r="A4830" s="123">
        <v>45420</v>
      </c>
      <c r="B4830" s="144">
        <v>0.202637212519998</v>
      </c>
    </row>
    <row r="4831" spans="1:2" x14ac:dyDescent="0.3">
      <c r="A4831" s="123">
        <v>45421</v>
      </c>
      <c r="B4831" s="144">
        <v>0.200575127615403</v>
      </c>
    </row>
    <row r="4832" spans="1:2" x14ac:dyDescent="0.3">
      <c r="A4832" s="123">
        <v>45422</v>
      </c>
      <c r="B4832" s="144">
        <v>0.19993854136990699</v>
      </c>
    </row>
    <row r="4833" spans="1:2" x14ac:dyDescent="0.3">
      <c r="A4833" s="123">
        <v>45425</v>
      </c>
      <c r="B4833" s="144">
        <v>0.197436510752664</v>
      </c>
    </row>
    <row r="4834" spans="1:2" x14ac:dyDescent="0.3">
      <c r="A4834" s="123">
        <v>45426</v>
      </c>
      <c r="B4834" s="144">
        <v>0.194598283090364</v>
      </c>
    </row>
    <row r="4835" spans="1:2" x14ac:dyDescent="0.3">
      <c r="A4835" s="123">
        <v>45427</v>
      </c>
      <c r="B4835" s="144">
        <v>0.19082956556897099</v>
      </c>
    </row>
    <row r="4836" spans="1:2" x14ac:dyDescent="0.3">
      <c r="A4836" s="123">
        <v>45428</v>
      </c>
      <c r="B4836" s="144">
        <v>0.18801206933245099</v>
      </c>
    </row>
    <row r="4837" spans="1:2" x14ac:dyDescent="0.3">
      <c r="A4837" s="123">
        <v>45429</v>
      </c>
      <c r="B4837" s="144">
        <v>0.18724477901057801</v>
      </c>
    </row>
    <row r="4838" spans="1:2" x14ac:dyDescent="0.3">
      <c r="A4838" s="123">
        <v>45433</v>
      </c>
      <c r="B4838" s="144">
        <v>0.18928191565175101</v>
      </c>
    </row>
    <row r="4839" spans="1:2" x14ac:dyDescent="0.3">
      <c r="A4839" s="123">
        <v>45434</v>
      </c>
      <c r="B4839" s="144">
        <v>0.19011120444287799</v>
      </c>
    </row>
    <row r="4840" spans="1:2" x14ac:dyDescent="0.3">
      <c r="A4840" s="123">
        <v>45435</v>
      </c>
      <c r="B4840" s="144">
        <v>0.192256477104329</v>
      </c>
    </row>
    <row r="4841" spans="1:2" x14ac:dyDescent="0.3">
      <c r="A4841" s="123">
        <v>45436</v>
      </c>
      <c r="B4841" s="144">
        <v>0.19555003690629599</v>
      </c>
    </row>
    <row r="4842" spans="1:2" x14ac:dyDescent="0.3">
      <c r="A4842" s="123">
        <v>45439</v>
      </c>
      <c r="B4842" s="144">
        <v>0.19670463911292599</v>
      </c>
    </row>
    <row r="4843" spans="1:2" x14ac:dyDescent="0.3">
      <c r="A4843" s="123">
        <v>45440</v>
      </c>
      <c r="B4843" s="144">
        <v>0.19535127091115301</v>
      </c>
    </row>
    <row r="4844" spans="1:2" x14ac:dyDescent="0.3">
      <c r="A4844" s="123">
        <v>45441</v>
      </c>
      <c r="B4844" s="144">
        <v>0.199144175699911</v>
      </c>
    </row>
    <row r="4845" spans="1:2" x14ac:dyDescent="0.3">
      <c r="A4845" s="123">
        <v>45442</v>
      </c>
      <c r="B4845" s="144">
        <v>0.20533943670940499</v>
      </c>
    </row>
    <row r="4846" spans="1:2" x14ac:dyDescent="0.3">
      <c r="A4846" s="123">
        <v>45443</v>
      </c>
      <c r="B4846" s="144">
        <v>0.20665955204880099</v>
      </c>
    </row>
    <row r="4847" spans="1:2" x14ac:dyDescent="0.3">
      <c r="A4847" s="123">
        <v>45446</v>
      </c>
      <c r="B4847" s="144">
        <v>0.20620474482736501</v>
      </c>
    </row>
    <row r="4848" spans="1:2" x14ac:dyDescent="0.3">
      <c r="A4848" s="123">
        <v>45447</v>
      </c>
      <c r="B4848" s="144">
        <v>0.206567680410494</v>
      </c>
    </row>
    <row r="4849" spans="1:2" x14ac:dyDescent="0.3">
      <c r="A4849" s="123">
        <v>45448</v>
      </c>
      <c r="B4849" s="144">
        <v>0.20667700383695201</v>
      </c>
    </row>
    <row r="4850" spans="1:2" x14ac:dyDescent="0.3">
      <c r="A4850" s="123">
        <v>45449</v>
      </c>
      <c r="B4850" s="144">
        <v>0.208143300327404</v>
      </c>
    </row>
    <row r="4851" spans="1:2" x14ac:dyDescent="0.3">
      <c r="A4851" s="123">
        <v>45450</v>
      </c>
      <c r="B4851" s="144">
        <v>0.21356110876887199</v>
      </c>
    </row>
    <row r="4852" spans="1:2" x14ac:dyDescent="0.3">
      <c r="A4852" s="123">
        <v>45453</v>
      </c>
      <c r="B4852" s="144">
        <v>0.22241974395424999</v>
      </c>
    </row>
    <row r="4853" spans="1:2" x14ac:dyDescent="0.3">
      <c r="A4853" s="123">
        <v>45454</v>
      </c>
      <c r="B4853" s="144">
        <v>0.22836758163425899</v>
      </c>
    </row>
    <row r="4854" spans="1:2" x14ac:dyDescent="0.3">
      <c r="A4854" s="123">
        <v>45455</v>
      </c>
      <c r="B4854" s="144">
        <v>0.232326075762531</v>
      </c>
    </row>
    <row r="4855" spans="1:2" x14ac:dyDescent="0.3">
      <c r="A4855" s="123">
        <v>45456</v>
      </c>
      <c r="B4855" s="144">
        <v>0.236714203769886</v>
      </c>
    </row>
    <row r="4856" spans="1:2" x14ac:dyDescent="0.3">
      <c r="A4856" s="123">
        <v>45457</v>
      </c>
      <c r="B4856" s="144">
        <v>0.24199630646739201</v>
      </c>
    </row>
    <row r="4857" spans="1:2" x14ac:dyDescent="0.3">
      <c r="A4857" s="123">
        <v>45460</v>
      </c>
      <c r="B4857" s="144">
        <v>0.244769882127711</v>
      </c>
    </row>
    <row r="4858" spans="1:2" x14ac:dyDescent="0.3">
      <c r="A4858" s="123">
        <v>45461</v>
      </c>
      <c r="B4858" s="144">
        <v>0.24446223290798799</v>
      </c>
    </row>
    <row r="4859" spans="1:2" x14ac:dyDescent="0.3">
      <c r="A4859" s="123">
        <v>45462</v>
      </c>
      <c r="B4859" s="144">
        <v>0.24183773987200499</v>
      </c>
    </row>
    <row r="4860" spans="1:2" x14ac:dyDescent="0.3">
      <c r="A4860" s="123">
        <v>45463</v>
      </c>
      <c r="B4860" s="144">
        <v>0.240012212074946</v>
      </c>
    </row>
    <row r="4861" spans="1:2" x14ac:dyDescent="0.3">
      <c r="A4861" s="123">
        <v>45464</v>
      </c>
      <c r="B4861" s="144">
        <v>0.23973019286464001</v>
      </c>
    </row>
    <row r="4862" spans="1:2" x14ac:dyDescent="0.3">
      <c r="A4862" s="123">
        <v>45467</v>
      </c>
      <c r="B4862" s="144">
        <v>0.235917062971673</v>
      </c>
    </row>
    <row r="4863" spans="1:2" x14ac:dyDescent="0.3">
      <c r="A4863" s="123">
        <v>45468</v>
      </c>
      <c r="B4863" s="144">
        <v>0.233037184161313</v>
      </c>
    </row>
    <row r="4864" spans="1:2" x14ac:dyDescent="0.3">
      <c r="A4864" s="123">
        <v>45469</v>
      </c>
      <c r="B4864" s="144">
        <v>0.23083298552933201</v>
      </c>
    </row>
    <row r="4865" spans="1:2" x14ac:dyDescent="0.3">
      <c r="A4865" s="123">
        <v>45470</v>
      </c>
      <c r="B4865" s="144">
        <v>0.22970963135311001</v>
      </c>
    </row>
    <row r="4866" spans="1:2" x14ac:dyDescent="0.3">
      <c r="A4866" s="123">
        <v>45471</v>
      </c>
      <c r="B4866" s="144">
        <v>0.231508835230537</v>
      </c>
    </row>
    <row r="4867" spans="1:2" x14ac:dyDescent="0.3">
      <c r="A4867" s="123">
        <v>45474</v>
      </c>
      <c r="B4867" s="144">
        <v>0.23082705753832899</v>
      </c>
    </row>
    <row r="4868" spans="1:2" x14ac:dyDescent="0.3">
      <c r="A4868" s="123">
        <v>45475</v>
      </c>
      <c r="B4868" s="144">
        <v>0.233461201395541</v>
      </c>
    </row>
    <row r="4869" spans="1:2" x14ac:dyDescent="0.3">
      <c r="A4869" s="123">
        <v>45476</v>
      </c>
      <c r="B4869" s="144">
        <v>0.23199195536278</v>
      </c>
    </row>
    <row r="4870" spans="1:2" x14ac:dyDescent="0.3">
      <c r="A4870" s="123">
        <v>45477</v>
      </c>
      <c r="B4870" s="144">
        <v>0.23450330545067999</v>
      </c>
    </row>
    <row r="4871" spans="1:2" x14ac:dyDescent="0.3">
      <c r="A4871" s="123">
        <v>45478</v>
      </c>
      <c r="B4871" s="144">
        <v>0.23679441755287101</v>
      </c>
    </row>
    <row r="4872" spans="1:2" x14ac:dyDescent="0.3">
      <c r="A4872" s="123">
        <v>45481</v>
      </c>
      <c r="B4872" s="144">
        <v>0.23739483864642699</v>
      </c>
    </row>
    <row r="4873" spans="1:2" x14ac:dyDescent="0.3">
      <c r="A4873" s="123">
        <v>45482</v>
      </c>
      <c r="B4873" s="144">
        <v>0.238957280815389</v>
      </c>
    </row>
    <row r="4874" spans="1:2" x14ac:dyDescent="0.3">
      <c r="A4874" s="123">
        <v>45483</v>
      </c>
      <c r="B4874" s="144">
        <v>0.23842633198178501</v>
      </c>
    </row>
    <row r="4875" spans="1:2" x14ac:dyDescent="0.3">
      <c r="A4875" s="123">
        <v>45484</v>
      </c>
      <c r="B4875" s="144">
        <v>0.23757534303580699</v>
      </c>
    </row>
    <row r="4876" spans="1:2" x14ac:dyDescent="0.3">
      <c r="A4876" s="123">
        <v>45485</v>
      </c>
      <c r="B4876" s="144">
        <v>0.23624817791647101</v>
      </c>
    </row>
    <row r="4877" spans="1:2" x14ac:dyDescent="0.3">
      <c r="A4877" s="123">
        <v>45488</v>
      </c>
      <c r="B4877" s="144">
        <v>0.23547944048291</v>
      </c>
    </row>
    <row r="4878" spans="1:2" x14ac:dyDescent="0.3">
      <c r="A4878" s="123">
        <v>45489</v>
      </c>
      <c r="B4878" s="144">
        <v>0.233141936302455</v>
      </c>
    </row>
    <row r="4879" spans="1:2" x14ac:dyDescent="0.3">
      <c r="A4879" s="123">
        <v>45490</v>
      </c>
      <c r="B4879" s="144">
        <v>0.22944008265459101</v>
      </c>
    </row>
    <row r="4880" spans="1:2" x14ac:dyDescent="0.3">
      <c r="A4880" s="123">
        <v>45491</v>
      </c>
      <c r="B4880" s="144">
        <v>0.224974566444888</v>
      </c>
    </row>
    <row r="4881" spans="1:2" x14ac:dyDescent="0.3">
      <c r="A4881" s="123">
        <v>45492</v>
      </c>
      <c r="B4881" s="144">
        <v>0.22215311963404</v>
      </c>
    </row>
    <row r="4882" spans="1:2" x14ac:dyDescent="0.3">
      <c r="A4882" s="123">
        <v>45495</v>
      </c>
      <c r="B4882" s="144">
        <v>0.219665263903326</v>
      </c>
    </row>
    <row r="4883" spans="1:2" x14ac:dyDescent="0.3">
      <c r="A4883" s="123">
        <v>45496</v>
      </c>
      <c r="B4883" s="144">
        <v>0.21748044259510499</v>
      </c>
    </row>
    <row r="4884" spans="1:2" x14ac:dyDescent="0.3">
      <c r="A4884" s="123">
        <v>45497</v>
      </c>
      <c r="B4884" s="144">
        <v>0.21771464241093899</v>
      </c>
    </row>
    <row r="4885" spans="1:2" x14ac:dyDescent="0.3">
      <c r="A4885" s="123">
        <v>45498</v>
      </c>
      <c r="B4885" s="144">
        <v>0.21736475228336899</v>
      </c>
    </row>
    <row r="4886" spans="1:2" x14ac:dyDescent="0.3">
      <c r="A4886" s="123">
        <v>45499</v>
      </c>
      <c r="B4886" s="144">
        <v>0.21592409440122801</v>
      </c>
    </row>
    <row r="4887" spans="1:2" x14ac:dyDescent="0.3">
      <c r="A4887" s="123">
        <v>45502</v>
      </c>
      <c r="B4887" s="144">
        <v>0.21601982898094799</v>
      </c>
    </row>
    <row r="4888" spans="1:2" x14ac:dyDescent="0.3">
      <c r="A4888" s="123">
        <v>45503</v>
      </c>
      <c r="B4888" s="144">
        <v>0.21537679933206599</v>
      </c>
    </row>
    <row r="4889" spans="1:2" x14ac:dyDescent="0.3">
      <c r="A4889" s="123">
        <v>45504</v>
      </c>
      <c r="B4889" s="144">
        <v>0.21256533765182101</v>
      </c>
    </row>
    <row r="4890" spans="1:2" x14ac:dyDescent="0.3">
      <c r="A4890" s="123">
        <v>45505</v>
      </c>
      <c r="B4890" s="144">
        <v>0.21201313277324299</v>
      </c>
    </row>
    <row r="4891" spans="1:2" x14ac:dyDescent="0.3">
      <c r="A4891" s="123">
        <v>45506</v>
      </c>
      <c r="B4891" s="144">
        <v>0.215697735300101</v>
      </c>
    </row>
    <row r="4892" spans="1:2" x14ac:dyDescent="0.3">
      <c r="A4892" s="123">
        <v>45509</v>
      </c>
      <c r="B4892" s="144">
        <v>0.22224756939035301</v>
      </c>
    </row>
    <row r="4893" spans="1:2" x14ac:dyDescent="0.3">
      <c r="A4893" s="123">
        <v>45510</v>
      </c>
      <c r="B4893" s="144">
        <v>0.22170465669932499</v>
      </c>
    </row>
    <row r="4894" spans="1:2" x14ac:dyDescent="0.3">
      <c r="A4894" s="123">
        <v>45511</v>
      </c>
      <c r="B4894" s="144">
        <v>0.216959435079395</v>
      </c>
    </row>
    <row r="4895" spans="1:2" x14ac:dyDescent="0.3">
      <c r="A4895" s="123">
        <v>45512</v>
      </c>
      <c r="B4895" s="144">
        <v>0.21426218174658199</v>
      </c>
    </row>
    <row r="4896" spans="1:2" x14ac:dyDescent="0.3">
      <c r="A4896" s="123">
        <v>45513</v>
      </c>
      <c r="B4896" s="144">
        <v>0.20970012635402099</v>
      </c>
    </row>
    <row r="4897" spans="1:2" x14ac:dyDescent="0.3">
      <c r="A4897" s="123">
        <v>45516</v>
      </c>
      <c r="B4897" s="144">
        <v>0.206886613112754</v>
      </c>
    </row>
    <row r="4898" spans="1:2" x14ac:dyDescent="0.3">
      <c r="A4898" s="123">
        <v>45517</v>
      </c>
      <c r="B4898" s="144">
        <v>0.206132152842253</v>
      </c>
    </row>
    <row r="4899" spans="1:2" x14ac:dyDescent="0.3">
      <c r="A4899" s="123">
        <v>45518</v>
      </c>
      <c r="B4899" s="144">
        <v>0.20354797418935899</v>
      </c>
    </row>
    <row r="4900" spans="1:2" x14ac:dyDescent="0.3">
      <c r="A4900" s="123">
        <v>45519</v>
      </c>
      <c r="B4900" s="144">
        <v>0.20213231355171199</v>
      </c>
    </row>
    <row r="4901" spans="1:2" x14ac:dyDescent="0.3">
      <c r="A4901" s="123">
        <v>45520</v>
      </c>
      <c r="B4901" s="144">
        <v>0.20412813367825</v>
      </c>
    </row>
    <row r="4902" spans="1:2" x14ac:dyDescent="0.3">
      <c r="A4902" s="123">
        <v>45525</v>
      </c>
      <c r="B4902" s="144">
        <v>0.207620264385487</v>
      </c>
    </row>
    <row r="4903" spans="1:2" x14ac:dyDescent="0.3">
      <c r="A4903" s="123">
        <v>45526</v>
      </c>
      <c r="B4903" s="144">
        <v>0.21044319748356799</v>
      </c>
    </row>
    <row r="4904" spans="1:2" x14ac:dyDescent="0.3">
      <c r="A4904" s="123">
        <v>45527</v>
      </c>
      <c r="B4904" s="144">
        <v>0.20825723730420401</v>
      </c>
    </row>
    <row r="4905" spans="1:2" x14ac:dyDescent="0.3">
      <c r="A4905" s="123">
        <v>45530</v>
      </c>
      <c r="B4905" s="144">
        <v>0.20549988043089101</v>
      </c>
    </row>
    <row r="4906" spans="1:2" x14ac:dyDescent="0.3">
      <c r="A4906" s="123">
        <v>45531</v>
      </c>
      <c r="B4906" s="144">
        <v>0.20254370228389601</v>
      </c>
    </row>
    <row r="4907" spans="1:2" x14ac:dyDescent="0.3">
      <c r="A4907" s="123">
        <v>45532</v>
      </c>
      <c r="B4907" s="144">
        <v>0.19724155892439801</v>
      </c>
    </row>
    <row r="4908" spans="1:2" x14ac:dyDescent="0.3">
      <c r="A4908" s="123">
        <v>45533</v>
      </c>
      <c r="B4908" s="144">
        <v>0.19271107979989499</v>
      </c>
    </row>
    <row r="4909" spans="1:2" x14ac:dyDescent="0.3">
      <c r="A4909" s="123">
        <v>45534</v>
      </c>
      <c r="B4909" s="144">
        <v>0.188974000751402</v>
      </c>
    </row>
    <row r="4910" spans="1:2" x14ac:dyDescent="0.3">
      <c r="A4910" s="123">
        <v>45537</v>
      </c>
      <c r="B4910" s="144">
        <v>0.18377006599200901</v>
      </c>
    </row>
    <row r="4911" spans="1:2" x14ac:dyDescent="0.3">
      <c r="A4911" s="123">
        <v>45538</v>
      </c>
      <c r="B4911" s="144">
        <v>0.183149185020727</v>
      </c>
    </row>
    <row r="4912" spans="1:2" x14ac:dyDescent="0.3">
      <c r="A4912" s="123">
        <v>45539</v>
      </c>
      <c r="B4912" s="144">
        <v>0.181652463187886</v>
      </c>
    </row>
    <row r="4913" spans="1:2" x14ac:dyDescent="0.3">
      <c r="A4913" s="123">
        <v>45540</v>
      </c>
      <c r="B4913" s="144">
        <v>0.17955231591614099</v>
      </c>
    </row>
    <row r="4914" spans="1:2" x14ac:dyDescent="0.3">
      <c r="A4914" s="123">
        <v>45541</v>
      </c>
      <c r="B4914" s="144">
        <v>0.178428187822397</v>
      </c>
    </row>
    <row r="4915" spans="1:2" x14ac:dyDescent="0.3">
      <c r="A4915" s="123">
        <v>45544</v>
      </c>
      <c r="B4915" s="144">
        <v>0.17906566633190901</v>
      </c>
    </row>
    <row r="4916" spans="1:2" x14ac:dyDescent="0.3">
      <c r="A4916" s="123">
        <v>45545</v>
      </c>
      <c r="B4916" s="144">
        <v>0.180246313901851</v>
      </c>
    </row>
    <row r="4917" spans="1:2" x14ac:dyDescent="0.3">
      <c r="A4917" s="123">
        <v>45546</v>
      </c>
      <c r="B4917" s="144">
        <v>0.180196078704735</v>
      </c>
    </row>
    <row r="4918" spans="1:2" x14ac:dyDescent="0.3">
      <c r="A4918" s="123">
        <v>45547</v>
      </c>
      <c r="B4918" s="144">
        <v>0.178075824961938</v>
      </c>
    </row>
    <row r="4919" spans="1:2" x14ac:dyDescent="0.3">
      <c r="A4919" s="123">
        <v>45548</v>
      </c>
      <c r="B4919" s="144">
        <v>0.17665977387367299</v>
      </c>
    </row>
    <row r="4920" spans="1:2" x14ac:dyDescent="0.3">
      <c r="A4920" s="123">
        <v>45551</v>
      </c>
      <c r="B4920" s="144">
        <v>0.17516955973124401</v>
      </c>
    </row>
    <row r="4921" spans="1:2" x14ac:dyDescent="0.3">
      <c r="A4921" s="123">
        <v>45552</v>
      </c>
      <c r="B4921" s="144">
        <v>0.171826312015811</v>
      </c>
    </row>
    <row r="4922" spans="1:2" x14ac:dyDescent="0.3">
      <c r="A4922" s="123">
        <v>45553</v>
      </c>
      <c r="B4922" s="144">
        <v>0.16831945379107</v>
      </c>
    </row>
    <row r="4923" spans="1:2" x14ac:dyDescent="0.3">
      <c r="A4923" s="123">
        <v>45554</v>
      </c>
      <c r="B4923" s="144">
        <v>0.16641197119345799</v>
      </c>
    </row>
    <row r="4924" spans="1:2" x14ac:dyDescent="0.3">
      <c r="A4924" s="123">
        <v>45555</v>
      </c>
      <c r="B4924" s="144">
        <v>0.16419547035094501</v>
      </c>
    </row>
    <row r="4925" spans="1:2" x14ac:dyDescent="0.3">
      <c r="A4925" s="123">
        <v>45558</v>
      </c>
      <c r="B4925" s="144">
        <v>0.163380316693574</v>
      </c>
    </row>
    <row r="4926" spans="1:2" x14ac:dyDescent="0.3">
      <c r="A4926" s="123">
        <v>45559</v>
      </c>
      <c r="B4926" s="144">
        <v>0.16155604956448699</v>
      </c>
    </row>
    <row r="4927" spans="1:2" x14ac:dyDescent="0.3">
      <c r="A4927" s="123">
        <v>45560</v>
      </c>
      <c r="B4927" s="144">
        <v>0.15798443728876299</v>
      </c>
    </row>
    <row r="4928" spans="1:2" x14ac:dyDescent="0.3">
      <c r="A4928" s="123">
        <v>45561</v>
      </c>
      <c r="B4928" s="144">
        <v>0.15723893442974399</v>
      </c>
    </row>
    <row r="4929" spans="1:2" x14ac:dyDescent="0.3">
      <c r="A4929" s="123">
        <v>45562</v>
      </c>
      <c r="B4929" s="144">
        <v>0.157870055286533</v>
      </c>
    </row>
    <row r="4930" spans="1:2" x14ac:dyDescent="0.3">
      <c r="A4930" s="123">
        <v>45565</v>
      </c>
      <c r="B4930" s="144">
        <v>0.15966574525830701</v>
      </c>
    </row>
    <row r="4931" spans="1:2" x14ac:dyDescent="0.3">
      <c r="A4931" s="123">
        <v>45566</v>
      </c>
      <c r="B4931" s="144">
        <v>0.16483201242041501</v>
      </c>
    </row>
    <row r="4932" spans="1:2" x14ac:dyDescent="0.3">
      <c r="A4932" s="123">
        <v>45567</v>
      </c>
      <c r="B4932" s="144">
        <v>0.16875190112879301</v>
      </c>
    </row>
    <row r="4933" spans="1:2" x14ac:dyDescent="0.3">
      <c r="A4933" s="123">
        <v>45568</v>
      </c>
      <c r="B4933" s="144">
        <v>0.17426085204455799</v>
      </c>
    </row>
    <row r="4934" spans="1:2" x14ac:dyDescent="0.3">
      <c r="A4934" s="123">
        <v>45569</v>
      </c>
      <c r="B4934" s="144">
        <v>0.17684767683469901</v>
      </c>
    </row>
    <row r="4935" spans="1:2" x14ac:dyDescent="0.3">
      <c r="A4935" s="123">
        <v>45572</v>
      </c>
      <c r="B4935" s="144">
        <v>0.18000958772380701</v>
      </c>
    </row>
    <row r="4936" spans="1:2" x14ac:dyDescent="0.3">
      <c r="A4936" s="123">
        <v>45573</v>
      </c>
      <c r="B4936" s="144">
        <v>0.180504096667224</v>
      </c>
    </row>
    <row r="4937" spans="1:2" x14ac:dyDescent="0.3">
      <c r="A4937" s="123">
        <v>45574</v>
      </c>
      <c r="B4937" s="144">
        <v>0.180970255811818</v>
      </c>
    </row>
    <row r="4938" spans="1:2" x14ac:dyDescent="0.3">
      <c r="A4938" s="123">
        <v>45575</v>
      </c>
      <c r="B4938" s="144">
        <v>0.17918563466899701</v>
      </c>
    </row>
    <row r="4939" spans="1:2" x14ac:dyDescent="0.3">
      <c r="A4939" s="123">
        <v>45576</v>
      </c>
      <c r="B4939" s="144">
        <v>0.17794960556997999</v>
      </c>
    </row>
    <row r="4940" spans="1:2" x14ac:dyDescent="0.3">
      <c r="A4940" s="123">
        <v>45579</v>
      </c>
      <c r="B4940" s="144">
        <v>0.175587829667779</v>
      </c>
    </row>
    <row r="4941" spans="1:2" x14ac:dyDescent="0.3">
      <c r="A4941" s="123">
        <v>45580</v>
      </c>
      <c r="B4941" s="144">
        <v>0.17355017352795199</v>
      </c>
    </row>
    <row r="4942" spans="1:2" x14ac:dyDescent="0.3">
      <c r="A4942" s="123">
        <v>45581</v>
      </c>
      <c r="B4942" s="144">
        <v>0.17195991620753101</v>
      </c>
    </row>
    <row r="4943" spans="1:2" x14ac:dyDescent="0.3">
      <c r="A4943" s="123">
        <v>45582</v>
      </c>
      <c r="B4943" s="144">
        <v>0.170747714319158</v>
      </c>
    </row>
    <row r="4944" spans="1:2" x14ac:dyDescent="0.3">
      <c r="A4944" s="123">
        <v>45583</v>
      </c>
      <c r="B4944" s="144">
        <v>0.170041260829186</v>
      </c>
    </row>
    <row r="4945" spans="1:2" x14ac:dyDescent="0.3">
      <c r="A4945" s="123">
        <v>45586</v>
      </c>
      <c r="B4945" s="144">
        <v>0.16957988421301501</v>
      </c>
    </row>
    <row r="4946" spans="1:2" x14ac:dyDescent="0.3">
      <c r="A4946" s="123">
        <v>45587</v>
      </c>
      <c r="B4946" s="144">
        <v>0.169640517664951</v>
      </c>
    </row>
    <row r="4947" spans="1:2" x14ac:dyDescent="0.3">
      <c r="A4947" s="123">
        <v>45589</v>
      </c>
      <c r="B4947" s="144">
        <v>0.17045636208192799</v>
      </c>
    </row>
    <row r="4948" spans="1:2" x14ac:dyDescent="0.3">
      <c r="A4948" s="123">
        <v>45590</v>
      </c>
      <c r="B4948" s="144">
        <v>0.17121539160973201</v>
      </c>
    </row>
    <row r="4949" spans="1:2" x14ac:dyDescent="0.3">
      <c r="A4949" s="123">
        <v>45593</v>
      </c>
      <c r="B4949" s="144">
        <v>0.17139787909996401</v>
      </c>
    </row>
    <row r="4950" spans="1:2" x14ac:dyDescent="0.3">
      <c r="A4950" s="123">
        <v>45594</v>
      </c>
      <c r="B4950" s="144">
        <v>0.17224386302997799</v>
      </c>
    </row>
    <row r="4951" spans="1:2" x14ac:dyDescent="0.3">
      <c r="A4951" s="123">
        <v>45595</v>
      </c>
      <c r="B4951" s="144">
        <v>0.17652962964178301</v>
      </c>
    </row>
    <row r="4952" spans="1:2" x14ac:dyDescent="0.3">
      <c r="A4952" s="123">
        <v>45596</v>
      </c>
      <c r="B4952" s="144">
        <v>0.180543241812646</v>
      </c>
    </row>
    <row r="4953" spans="1:2" x14ac:dyDescent="0.3">
      <c r="A4953" s="123">
        <v>45600</v>
      </c>
      <c r="B4953" s="144">
        <v>0.18553844518232199</v>
      </c>
    </row>
    <row r="4954" spans="1:2" x14ac:dyDescent="0.3">
      <c r="A4954" s="123">
        <v>45601</v>
      </c>
      <c r="B4954" s="144">
        <v>0.193214485092187</v>
      </c>
    </row>
    <row r="4955" spans="1:2" x14ac:dyDescent="0.3">
      <c r="A4955" s="123">
        <v>45602</v>
      </c>
      <c r="B4955" s="144">
        <v>0.20201730619745301</v>
      </c>
    </row>
    <row r="4956" spans="1:2" x14ac:dyDescent="0.3">
      <c r="A4956" s="123">
        <v>45603</v>
      </c>
      <c r="B4956" s="144">
        <v>0.20836492785605301</v>
      </c>
    </row>
    <row r="4957" spans="1:2" x14ac:dyDescent="0.3">
      <c r="A4957" s="123">
        <v>45604</v>
      </c>
      <c r="B4957" s="144">
        <v>0.21430947525864</v>
      </c>
    </row>
    <row r="4958" spans="1:2" x14ac:dyDescent="0.3">
      <c r="A4958" s="123">
        <v>45607</v>
      </c>
      <c r="B4958" s="144">
        <v>0.219326895247211</v>
      </c>
    </row>
    <row r="4959" spans="1:2" x14ac:dyDescent="0.3">
      <c r="A4959" s="123">
        <v>45608</v>
      </c>
      <c r="B4959" s="144">
        <v>0.22333307427856999</v>
      </c>
    </row>
    <row r="4960" spans="1:2" x14ac:dyDescent="0.3">
      <c r="A4960" s="123">
        <v>45609</v>
      </c>
      <c r="B4960" s="144">
        <v>0.22736196218981999</v>
      </c>
    </row>
    <row r="4961" spans="1:2" x14ac:dyDescent="0.3">
      <c r="A4961" s="123">
        <v>45610</v>
      </c>
      <c r="B4961" s="144">
        <v>0.23045694790085999</v>
      </c>
    </row>
    <row r="4962" spans="1:2" x14ac:dyDescent="0.3">
      <c r="A4962" s="123">
        <v>45611</v>
      </c>
      <c r="B4962" s="144">
        <v>0.232692061021811</v>
      </c>
    </row>
    <row r="4963" spans="1:2" x14ac:dyDescent="0.3">
      <c r="A4963" s="123">
        <v>45614</v>
      </c>
      <c r="B4963" s="144">
        <v>0.23555383209491501</v>
      </c>
    </row>
    <row r="4964" spans="1:2" x14ac:dyDescent="0.3">
      <c r="A4964" s="123">
        <v>45615</v>
      </c>
      <c r="B4964" s="144">
        <v>0.23877045689697701</v>
      </c>
    </row>
    <row r="4965" spans="1:2" x14ac:dyDescent="0.3">
      <c r="A4965" s="123">
        <v>45616</v>
      </c>
      <c r="B4965" s="144">
        <v>0.23910238853701801</v>
      </c>
    </row>
    <row r="4966" spans="1:2" x14ac:dyDescent="0.3">
      <c r="A4966" s="123">
        <v>45617</v>
      </c>
      <c r="B4966" s="144">
        <v>0.23926205095841199</v>
      </c>
    </row>
    <row r="4967" spans="1:2" x14ac:dyDescent="0.3">
      <c r="A4967" s="123">
        <v>45618</v>
      </c>
      <c r="B4967" s="144">
        <v>0.238633317527425</v>
      </c>
    </row>
    <row r="4968" spans="1:2" x14ac:dyDescent="0.3">
      <c r="A4968" s="123">
        <v>45621</v>
      </c>
      <c r="B4968" s="144">
        <v>0.23868521199555801</v>
      </c>
    </row>
    <row r="4969" spans="1:2" x14ac:dyDescent="0.3">
      <c r="A4969" s="123">
        <v>45622</v>
      </c>
      <c r="B4969" s="144">
        <v>0.23757254814294901</v>
      </c>
    </row>
    <row r="4970" spans="1:2" x14ac:dyDescent="0.3">
      <c r="A4970" s="123">
        <v>45623</v>
      </c>
      <c r="B4970" s="144">
        <v>0.23717246124435501</v>
      </c>
    </row>
    <row r="4971" spans="1:2" x14ac:dyDescent="0.3">
      <c r="A4971" s="123">
        <v>45624</v>
      </c>
      <c r="B4971" s="144">
        <v>0.23878115029685901</v>
      </c>
    </row>
    <row r="4972" spans="1:2" x14ac:dyDescent="0.3">
      <c r="A4972" s="123">
        <v>45625</v>
      </c>
      <c r="B4972" s="144">
        <v>0.23626391028240801</v>
      </c>
    </row>
    <row r="4973" spans="1:2" x14ac:dyDescent="0.3">
      <c r="A4973" s="123">
        <v>45628</v>
      </c>
      <c r="B4973" s="144">
        <v>0.23266056124301501</v>
      </c>
    </row>
    <row r="4974" spans="1:2" x14ac:dyDescent="0.3">
      <c r="A4974" s="123">
        <v>45629</v>
      </c>
      <c r="B4974" s="144">
        <v>0.22921488808718599</v>
      </c>
    </row>
    <row r="4975" spans="1:2" x14ac:dyDescent="0.3">
      <c r="A4975" s="123">
        <v>45630</v>
      </c>
      <c r="B4975" s="144">
        <v>0.22556734233122999</v>
      </c>
    </row>
    <row r="4976" spans="1:2" x14ac:dyDescent="0.3">
      <c r="A4976" s="123">
        <v>45631</v>
      </c>
      <c r="B4976" s="144">
        <v>0.22477467298018</v>
      </c>
    </row>
    <row r="4977" spans="1:2" x14ac:dyDescent="0.3">
      <c r="A4977" s="123">
        <v>45632</v>
      </c>
      <c r="B4977" s="144">
        <v>0.22345679158672399</v>
      </c>
    </row>
    <row r="4978" spans="1:2" x14ac:dyDescent="0.3">
      <c r="A4978" s="123">
        <v>45635</v>
      </c>
      <c r="B4978" s="144">
        <v>0.22176259570152901</v>
      </c>
    </row>
    <row r="4979" spans="1:2" x14ac:dyDescent="0.3">
      <c r="A4979" s="123">
        <v>45636</v>
      </c>
      <c r="B4979" s="144">
        <v>0.21866599056731401</v>
      </c>
    </row>
    <row r="4980" spans="1:2" x14ac:dyDescent="0.3">
      <c r="A4980" s="123">
        <v>45637</v>
      </c>
      <c r="B4980" s="144">
        <v>0.215804010661441</v>
      </c>
    </row>
    <row r="4981" spans="1:2" x14ac:dyDescent="0.3">
      <c r="A4981" s="123">
        <v>45638</v>
      </c>
      <c r="B4981" s="144">
        <v>0.21615007375506301</v>
      </c>
    </row>
    <row r="4982" spans="1:2" x14ac:dyDescent="0.3">
      <c r="A4982" s="123">
        <v>45639</v>
      </c>
      <c r="B4982" s="144">
        <v>0.215082645799137</v>
      </c>
    </row>
    <row r="4983" spans="1:2" x14ac:dyDescent="0.3">
      <c r="A4983" s="123">
        <v>45642</v>
      </c>
      <c r="B4983" s="144">
        <v>0.21555246683849499</v>
      </c>
    </row>
    <row r="4984" spans="1:2" x14ac:dyDescent="0.3">
      <c r="A4984" s="123">
        <v>45643</v>
      </c>
      <c r="B4984" s="144">
        <v>0.21778392445019301</v>
      </c>
    </row>
    <row r="4985" spans="1:2" x14ac:dyDescent="0.3">
      <c r="A4985" s="123">
        <v>45644</v>
      </c>
      <c r="B4985" s="144">
        <v>0.220635299278826</v>
      </c>
    </row>
    <row r="4986" spans="1:2" x14ac:dyDescent="0.3">
      <c r="A4986" s="123">
        <v>45645</v>
      </c>
      <c r="B4986" s="144">
        <v>0.22821018665239901</v>
      </c>
    </row>
    <row r="4987" spans="1:2" x14ac:dyDescent="0.3">
      <c r="A4987" s="123">
        <v>45646</v>
      </c>
      <c r="B4987" s="144">
        <v>0.235068671295249</v>
      </c>
    </row>
    <row r="4988" spans="1:2" x14ac:dyDescent="0.3">
      <c r="A4988" s="123">
        <v>45649</v>
      </c>
      <c r="B4988" s="144">
        <v>0.238576765033743</v>
      </c>
    </row>
    <row r="4989" spans="1:2" x14ac:dyDescent="0.3">
      <c r="A4989" s="123">
        <v>45656</v>
      </c>
      <c r="B4989" s="144">
        <v>0.245093902471747</v>
      </c>
    </row>
    <row r="4990" spans="1:2" x14ac:dyDescent="0.3">
      <c r="A4990" s="123">
        <v>45657</v>
      </c>
      <c r="B4990" s="144">
        <v>0.24904743094772699</v>
      </c>
    </row>
    <row r="4991" spans="1:2" x14ac:dyDescent="0.3">
      <c r="A4991" s="123">
        <v>45659</v>
      </c>
      <c r="B4991" s="144">
        <v>0.25107909365918202</v>
      </c>
    </row>
    <row r="4992" spans="1:2" x14ac:dyDescent="0.3">
      <c r="A4992" s="123">
        <v>45660</v>
      </c>
      <c r="B4992" s="144">
        <v>0.25100713502708</v>
      </c>
    </row>
    <row r="4993" spans="1:2" x14ac:dyDescent="0.3">
      <c r="A4993" s="123">
        <v>45663</v>
      </c>
      <c r="B4993" s="144">
        <v>0.251584265751575</v>
      </c>
    </row>
    <row r="4994" spans="1:2" x14ac:dyDescent="0.3">
      <c r="A4994" s="123">
        <v>45664</v>
      </c>
      <c r="B4994" s="144">
        <v>0.251715094782822</v>
      </c>
    </row>
    <row r="4995" spans="1:2" x14ac:dyDescent="0.3">
      <c r="A4995" s="123">
        <v>45665</v>
      </c>
      <c r="B4995" s="144">
        <v>0.25207381397536499</v>
      </c>
    </row>
    <row r="4996" spans="1:2" x14ac:dyDescent="0.3">
      <c r="A4996" s="123">
        <v>45666</v>
      </c>
      <c r="B4996" s="144">
        <v>0.25227180362125701</v>
      </c>
    </row>
    <row r="4997" spans="1:2" x14ac:dyDescent="0.3">
      <c r="A4997" s="123">
        <v>45667</v>
      </c>
      <c r="B4997" s="144">
        <v>0.25299461280006802</v>
      </c>
    </row>
    <row r="4998" spans="1:2" x14ac:dyDescent="0.3">
      <c r="A4998" s="123">
        <v>45670</v>
      </c>
      <c r="B4998" s="144">
        <v>0.252669149697966</v>
      </c>
    </row>
    <row r="4999" spans="1:2" x14ac:dyDescent="0.3">
      <c r="A4999" s="123">
        <v>45671</v>
      </c>
      <c r="B4999" s="144">
        <v>0.25218026193478499</v>
      </c>
    </row>
    <row r="5000" spans="1:2" x14ac:dyDescent="0.3">
      <c r="A5000" s="123">
        <v>45672</v>
      </c>
      <c r="B5000" s="144">
        <v>0.25074529926512901</v>
      </c>
    </row>
    <row r="5001" spans="1:2" x14ac:dyDescent="0.3">
      <c r="A5001" s="123">
        <v>45673</v>
      </c>
      <c r="B5001" s="144">
        <v>0.24884478053095199</v>
      </c>
    </row>
    <row r="5002" spans="1:2" x14ac:dyDescent="0.3">
      <c r="A5002" s="123">
        <v>45674</v>
      </c>
      <c r="B5002" s="144">
        <v>0.24682605299333299</v>
      </c>
    </row>
    <row r="5003" spans="1:2" x14ac:dyDescent="0.3">
      <c r="A5003" s="123">
        <v>45677</v>
      </c>
      <c r="B5003" s="144">
        <v>0.245901734499229</v>
      </c>
    </row>
    <row r="5004" spans="1:2" x14ac:dyDescent="0.3">
      <c r="A5004" s="123">
        <v>45678</v>
      </c>
      <c r="B5004" s="144">
        <v>0.24333436092492</v>
      </c>
    </row>
    <row r="5005" spans="1:2" x14ac:dyDescent="0.3">
      <c r="A5005" s="123">
        <v>45679</v>
      </c>
      <c r="B5005" s="144">
        <v>0.23959085158222401</v>
      </c>
    </row>
    <row r="5006" spans="1:2" x14ac:dyDescent="0.3">
      <c r="A5006" s="123">
        <v>45680</v>
      </c>
      <c r="B5006" s="144">
        <v>0.237570174703055</v>
      </c>
    </row>
    <row r="5007" spans="1:2" x14ac:dyDescent="0.3">
      <c r="A5007" s="123">
        <v>45681</v>
      </c>
      <c r="B5007" s="144">
        <v>0.23575552227559199</v>
      </c>
    </row>
    <row r="5008" spans="1:2" x14ac:dyDescent="0.3">
      <c r="A5008" s="123">
        <v>45684</v>
      </c>
      <c r="B5008" s="144">
        <v>0.233408387799314</v>
      </c>
    </row>
    <row r="5009" spans="1:2" x14ac:dyDescent="0.3">
      <c r="A5009" s="123">
        <v>45685</v>
      </c>
      <c r="B5009" s="144">
        <v>0.23056131166586</v>
      </c>
    </row>
    <row r="5010" spans="1:2" x14ac:dyDescent="0.3">
      <c r="A5010" s="123">
        <v>45686</v>
      </c>
      <c r="B5010" s="144">
        <v>0.22907090629396901</v>
      </c>
    </row>
    <row r="5011" spans="1:2" x14ac:dyDescent="0.3">
      <c r="A5011" s="123">
        <v>45687</v>
      </c>
      <c r="B5011" s="144">
        <v>0.22802719542029001</v>
      </c>
    </row>
    <row r="5012" spans="1:2" x14ac:dyDescent="0.3">
      <c r="A5012" s="123">
        <v>45688</v>
      </c>
      <c r="B5012" s="144">
        <v>0.228832090876294</v>
      </c>
    </row>
    <row r="5013" spans="1:2" x14ac:dyDescent="0.3">
      <c r="A5013" s="123">
        <v>45691</v>
      </c>
      <c r="B5013" s="144">
        <v>0.23314068052492101</v>
      </c>
    </row>
    <row r="5014" spans="1:2" x14ac:dyDescent="0.3">
      <c r="A5014" s="123">
        <v>45692</v>
      </c>
      <c r="B5014" s="144">
        <v>0.23523717813605</v>
      </c>
    </row>
    <row r="5015" spans="1:2" x14ac:dyDescent="0.3">
      <c r="A5015" s="123">
        <v>45693</v>
      </c>
      <c r="B5015" s="144">
        <v>0.236329998073735</v>
      </c>
    </row>
    <row r="5016" spans="1:2" x14ac:dyDescent="0.3">
      <c r="A5016" s="123">
        <v>45694</v>
      </c>
      <c r="B5016" s="144">
        <v>0.23752361159412799</v>
      </c>
    </row>
    <row r="5017" spans="1:2" x14ac:dyDescent="0.3">
      <c r="A5017" s="123">
        <v>45695</v>
      </c>
      <c r="B5017" s="144">
        <v>0.239163683099513</v>
      </c>
    </row>
    <row r="5018" spans="1:2" x14ac:dyDescent="0.3">
      <c r="A5018" s="123">
        <v>45698</v>
      </c>
      <c r="B5018" s="144">
        <v>0.23967806683380399</v>
      </c>
    </row>
    <row r="5019" spans="1:2" x14ac:dyDescent="0.3">
      <c r="A5019" s="123">
        <v>45699</v>
      </c>
      <c r="B5019" s="144">
        <v>0.239384461444374</v>
      </c>
    </row>
    <row r="5020" spans="1:2" x14ac:dyDescent="0.3">
      <c r="A5020" s="123">
        <v>45700</v>
      </c>
      <c r="B5020" s="144">
        <v>0.23839734239398799</v>
      </c>
    </row>
    <row r="5021" spans="1:2" x14ac:dyDescent="0.3">
      <c r="A5021" s="123">
        <v>45701</v>
      </c>
      <c r="B5021" s="144">
        <v>0.23717635811926399</v>
      </c>
    </row>
    <row r="5022" spans="1:2" x14ac:dyDescent="0.3">
      <c r="A5022" s="123">
        <v>45702</v>
      </c>
      <c r="B5022" s="144">
        <v>0.23492399793485799</v>
      </c>
    </row>
    <row r="5023" spans="1:2" x14ac:dyDescent="0.3">
      <c r="A5023" s="123">
        <v>45705</v>
      </c>
      <c r="B5023" s="144">
        <v>0.23205355753567999</v>
      </c>
    </row>
    <row r="5024" spans="1:2" x14ac:dyDescent="0.3">
      <c r="A5024" s="123">
        <v>45706</v>
      </c>
      <c r="B5024" s="144">
        <v>0.22638436486184599</v>
      </c>
    </row>
    <row r="5025" spans="1:2" x14ac:dyDescent="0.3">
      <c r="A5025" s="123">
        <v>45707</v>
      </c>
      <c r="B5025" s="144">
        <v>0.22420609853207901</v>
      </c>
    </row>
    <row r="5026" spans="1:2" x14ac:dyDescent="0.3">
      <c r="A5026" s="123">
        <v>45708</v>
      </c>
      <c r="B5026" s="144">
        <v>0.222357083006294</v>
      </c>
    </row>
    <row r="5027" spans="1:2" x14ac:dyDescent="0.3">
      <c r="A5027" s="123">
        <v>45709</v>
      </c>
      <c r="B5027" s="144">
        <v>0.22042561022048099</v>
      </c>
    </row>
    <row r="5028" spans="1:2" x14ac:dyDescent="0.3">
      <c r="A5028" s="123">
        <v>45712</v>
      </c>
      <c r="B5028" s="144">
        <v>0.220434895298282</v>
      </c>
    </row>
    <row r="5029" spans="1:2" x14ac:dyDescent="0.3">
      <c r="A5029" s="123">
        <v>45713</v>
      </c>
      <c r="B5029" s="144">
        <v>0.21944332314704099</v>
      </c>
    </row>
    <row r="5030" spans="1:2" x14ac:dyDescent="0.3">
      <c r="A5030" s="123">
        <v>45714</v>
      </c>
      <c r="B5030" s="144">
        <v>0.21946473380758999</v>
      </c>
    </row>
    <row r="5031" spans="1:2" x14ac:dyDescent="0.3">
      <c r="A5031" s="123">
        <v>45715</v>
      </c>
      <c r="B5031" s="144">
        <v>0.221293467326173</v>
      </c>
    </row>
    <row r="5032" spans="1:2" x14ac:dyDescent="0.3">
      <c r="A5032" s="123">
        <v>45716</v>
      </c>
      <c r="B5032" s="144">
        <v>0.22521861396562101</v>
      </c>
    </row>
    <row r="5033" spans="1:2" x14ac:dyDescent="0.3">
      <c r="A5033" s="123">
        <v>45719</v>
      </c>
      <c r="B5033" s="144">
        <v>0.23043569279871901</v>
      </c>
    </row>
    <row r="5034" spans="1:2" x14ac:dyDescent="0.3">
      <c r="A5034" s="123">
        <v>45720</v>
      </c>
      <c r="B5034" s="144">
        <v>0.23708467250042001</v>
      </c>
    </row>
    <row r="5035" spans="1:2" x14ac:dyDescent="0.3">
      <c r="A5035" s="123">
        <v>45721</v>
      </c>
      <c r="B5035" s="144">
        <v>0.241644023129652</v>
      </c>
    </row>
    <row r="5036" spans="1:2" x14ac:dyDescent="0.3">
      <c r="A5036" s="123">
        <v>45722</v>
      </c>
      <c r="B5036" s="144">
        <v>0.24536237982421899</v>
      </c>
    </row>
    <row r="5037" spans="1:2" x14ac:dyDescent="0.3">
      <c r="A5037" s="123">
        <v>45723</v>
      </c>
      <c r="B5037" s="144">
        <v>0.24897862820609401</v>
      </c>
    </row>
    <row r="5038" spans="1:2" x14ac:dyDescent="0.3">
      <c r="A5038" s="123">
        <v>45726</v>
      </c>
      <c r="B5038" s="144">
        <v>0.25032755143920798</v>
      </c>
    </row>
    <row r="5039" spans="1:2" x14ac:dyDescent="0.3">
      <c r="A5039" s="123">
        <v>45727</v>
      </c>
      <c r="B5039" s="144">
        <v>0.24960637660860899</v>
      </c>
    </row>
    <row r="5040" spans="1:2" x14ac:dyDescent="0.3">
      <c r="A5040" s="123">
        <v>45728</v>
      </c>
      <c r="B5040" s="144">
        <v>0.24717879754522501</v>
      </c>
    </row>
    <row r="5041" spans="1:2" x14ac:dyDescent="0.3">
      <c r="A5041" s="123">
        <v>45729</v>
      </c>
      <c r="B5041" s="144">
        <v>0.24236320014114399</v>
      </c>
    </row>
    <row r="5042" spans="1:2" x14ac:dyDescent="0.3">
      <c r="A5042" s="123">
        <v>45730</v>
      </c>
      <c r="B5042" s="144">
        <v>0.23863057754448899</v>
      </c>
    </row>
    <row r="5043" spans="1:2" x14ac:dyDescent="0.3">
      <c r="A5043" s="123">
        <v>45733</v>
      </c>
      <c r="B5043" s="144">
        <v>0.23481411272692301</v>
      </c>
    </row>
    <row r="5044" spans="1:2" x14ac:dyDescent="0.3">
      <c r="A5044" s="123">
        <v>45734</v>
      </c>
      <c r="B5044" s="144">
        <v>0.233008794849623</v>
      </c>
    </row>
    <row r="5045" spans="1:2" x14ac:dyDescent="0.3">
      <c r="A5045" s="123">
        <v>45735</v>
      </c>
      <c r="B5045" s="144">
        <v>0.23336324407964401</v>
      </c>
    </row>
    <row r="5046" spans="1:2" x14ac:dyDescent="0.3">
      <c r="A5046" s="123">
        <v>45736</v>
      </c>
      <c r="B5046" s="144">
        <v>0.23222851816364801</v>
      </c>
    </row>
    <row r="5047" spans="1:2" x14ac:dyDescent="0.3">
      <c r="A5047" s="123">
        <v>45737</v>
      </c>
      <c r="B5047" s="144">
        <v>0.23015534893766801</v>
      </c>
    </row>
    <row r="5048" spans="1:2" x14ac:dyDescent="0.3">
      <c r="A5048" s="123">
        <v>45740</v>
      </c>
      <c r="B5048" s="144">
        <v>0.22740849863784601</v>
      </c>
    </row>
    <row r="5049" spans="1:2" x14ac:dyDescent="0.3">
      <c r="A5049" s="123">
        <v>45741</v>
      </c>
      <c r="B5049" s="144">
        <v>0.22351562430713401</v>
      </c>
    </row>
    <row r="5050" spans="1:2" x14ac:dyDescent="0.3">
      <c r="A5050" s="123">
        <v>45742</v>
      </c>
      <c r="B5050" s="144">
        <v>0.22222215796695599</v>
      </c>
    </row>
    <row r="5051" spans="1:2" x14ac:dyDescent="0.3">
      <c r="A5051" s="123">
        <v>45743</v>
      </c>
      <c r="B5051" s="144">
        <v>0.222716419689936</v>
      </c>
    </row>
    <row r="5052" spans="1:2" x14ac:dyDescent="0.3">
      <c r="A5052" s="123">
        <v>45744</v>
      </c>
      <c r="B5052" s="144">
        <v>0.22548952420378399</v>
      </c>
    </row>
    <row r="5053" spans="1:2" x14ac:dyDescent="0.3">
      <c r="A5053" s="123">
        <v>45747</v>
      </c>
      <c r="B5053" s="144">
        <v>0.22600151748314101</v>
      </c>
    </row>
    <row r="5054" spans="1:2" x14ac:dyDescent="0.3">
      <c r="A5054" s="123">
        <v>45748</v>
      </c>
      <c r="B5054" s="144">
        <v>0.22817907104372401</v>
      </c>
    </row>
    <row r="5055" spans="1:2" x14ac:dyDescent="0.3">
      <c r="A5055" s="123">
        <v>45749</v>
      </c>
      <c r="B5055" s="144">
        <v>0.23273042831239801</v>
      </c>
    </row>
    <row r="5056" spans="1:2" x14ac:dyDescent="0.3">
      <c r="A5056" s="123">
        <v>45750</v>
      </c>
      <c r="B5056" s="144">
        <v>0.242716894572612</v>
      </c>
    </row>
    <row r="5057" spans="1:2" x14ac:dyDescent="0.3">
      <c r="A5057" s="123">
        <v>45751</v>
      </c>
      <c r="B5057" s="144">
        <v>0.25723171395680899</v>
      </c>
    </row>
    <row r="5058" spans="1:2" x14ac:dyDescent="0.3">
      <c r="A5058" s="123">
        <v>45754</v>
      </c>
      <c r="B5058" s="144">
        <v>0.265413762584436</v>
      </c>
    </row>
    <row r="5059" spans="1:2" x14ac:dyDescent="0.3">
      <c r="A5059" s="123">
        <v>45755</v>
      </c>
      <c r="B5059" s="144">
        <v>0.267426288829401</v>
      </c>
    </row>
    <row r="5060" spans="1:2" x14ac:dyDescent="0.3">
      <c r="A5060" s="123">
        <v>45756</v>
      </c>
      <c r="B5060" s="144">
        <v>0.27070543238209299</v>
      </c>
    </row>
    <row r="5061" spans="1:2" x14ac:dyDescent="0.3">
      <c r="A5061" s="123">
        <v>45757</v>
      </c>
      <c r="B5061" s="144">
        <v>0.27163127973655898</v>
      </c>
    </row>
    <row r="5062" spans="1:2" x14ac:dyDescent="0.3">
      <c r="A5062" s="123">
        <v>45758</v>
      </c>
      <c r="B5062" s="144">
        <v>0.27733641574971202</v>
      </c>
    </row>
    <row r="5063" spans="1:2" x14ac:dyDescent="0.3">
      <c r="A5063" s="123">
        <v>45761</v>
      </c>
      <c r="B5063" s="144">
        <v>0.27809998835192101</v>
      </c>
    </row>
    <row r="5064" spans="1:2" x14ac:dyDescent="0.3">
      <c r="A5064" s="123">
        <v>45762</v>
      </c>
      <c r="B5064" s="144">
        <v>0.27621990903006499</v>
      </c>
    </row>
    <row r="5065" spans="1:2" x14ac:dyDescent="0.3">
      <c r="A5065" s="123">
        <v>45763</v>
      </c>
      <c r="B5065" s="144">
        <v>0.27407621203770799</v>
      </c>
    </row>
    <row r="5066" spans="1:2" x14ac:dyDescent="0.3">
      <c r="A5066" s="123">
        <v>45764</v>
      </c>
      <c r="B5066" s="144">
        <v>0.27169982062457598</v>
      </c>
    </row>
    <row r="5067" spans="1:2" x14ac:dyDescent="0.3">
      <c r="A5067" s="123">
        <v>45769</v>
      </c>
      <c r="B5067" s="144">
        <v>0.26946329460485602</v>
      </c>
    </row>
    <row r="5068" spans="1:2" x14ac:dyDescent="0.3">
      <c r="A5068" s="123">
        <v>45770</v>
      </c>
      <c r="B5068" s="144">
        <v>0.26632480749222598</v>
      </c>
    </row>
    <row r="5069" spans="1:2" x14ac:dyDescent="0.3">
      <c r="A5069" s="123">
        <v>45771</v>
      </c>
      <c r="B5069" s="144">
        <v>0.26132493729495299</v>
      </c>
    </row>
    <row r="5070" spans="1:2" x14ac:dyDescent="0.3">
      <c r="A5070" s="123">
        <v>45772</v>
      </c>
      <c r="B5070" s="144">
        <v>0.25692851488052298</v>
      </c>
    </row>
    <row r="5071" spans="1:2" x14ac:dyDescent="0.3">
      <c r="A5071" s="123">
        <v>45775</v>
      </c>
      <c r="B5071" s="144">
        <v>0.25387474384430098</v>
      </c>
    </row>
    <row r="5072" spans="1:2" x14ac:dyDescent="0.3">
      <c r="A5072" s="123">
        <v>45776</v>
      </c>
      <c r="B5072" s="144">
        <v>0.25134855356490698</v>
      </c>
    </row>
    <row r="5073" spans="1:2" x14ac:dyDescent="0.3">
      <c r="A5073" s="123">
        <v>45777</v>
      </c>
      <c r="B5073" s="144">
        <v>0.24867644493621699</v>
      </c>
    </row>
    <row r="5074" spans="1:2" x14ac:dyDescent="0.3">
      <c r="A5074" s="123">
        <v>45782</v>
      </c>
      <c r="B5074" s="144">
        <v>0.245897422885518</v>
      </c>
    </row>
    <row r="5075" spans="1:2" x14ac:dyDescent="0.3">
      <c r="A5075" s="123">
        <v>45783</v>
      </c>
      <c r="B5075" s="144">
        <v>0.24318969282581401</v>
      </c>
    </row>
    <row r="5076" spans="1:2" x14ac:dyDescent="0.3">
      <c r="A5076" s="123">
        <v>45784</v>
      </c>
      <c r="B5076" s="144">
        <v>0.24045144449317399</v>
      </c>
    </row>
    <row r="5077" spans="1:2" x14ac:dyDescent="0.3">
      <c r="A5077" s="123">
        <v>45785</v>
      </c>
      <c r="B5077" s="144">
        <v>0.24003127351804501</v>
      </c>
    </row>
    <row r="5078" spans="1:2" x14ac:dyDescent="0.3">
      <c r="A5078" s="123">
        <v>45786</v>
      </c>
      <c r="B5078" s="144">
        <v>0.239131563498126</v>
      </c>
    </row>
    <row r="5079" spans="1:2" x14ac:dyDescent="0.3">
      <c r="A5079" s="123">
        <v>45789</v>
      </c>
      <c r="B5079" s="144">
        <v>0.237811791577239</v>
      </c>
    </row>
    <row r="5080" spans="1:2" x14ac:dyDescent="0.3">
      <c r="A5080" s="123">
        <v>45790</v>
      </c>
      <c r="B5080" s="144">
        <v>0.23542781410139699</v>
      </c>
    </row>
    <row r="5081" spans="1:2" x14ac:dyDescent="0.3">
      <c r="A5081" s="123">
        <v>45791</v>
      </c>
      <c r="B5081" s="144">
        <v>0.23618107769132299</v>
      </c>
    </row>
    <row r="5082" spans="1:2" x14ac:dyDescent="0.3">
      <c r="A5082" s="123">
        <v>45792</v>
      </c>
      <c r="B5082" s="144">
        <v>0.233875700454795</v>
      </c>
    </row>
    <row r="5083" spans="1:2" x14ac:dyDescent="0.3">
      <c r="A5083" s="123">
        <v>45793</v>
      </c>
      <c r="B5083" s="144">
        <v>0.23031707310393501</v>
      </c>
    </row>
    <row r="5084" spans="1:2" x14ac:dyDescent="0.3">
      <c r="A5084" s="123">
        <v>45796</v>
      </c>
      <c r="B5084" s="144">
        <v>0.22701468677721701</v>
      </c>
    </row>
    <row r="5085" spans="1:2" x14ac:dyDescent="0.3">
      <c r="A5085" s="123">
        <v>45797</v>
      </c>
      <c r="B5085" s="144">
        <v>0.223224946670223</v>
      </c>
    </row>
    <row r="5086" spans="1:2" x14ac:dyDescent="0.3">
      <c r="A5086" s="123">
        <v>45798</v>
      </c>
      <c r="B5086" s="144">
        <v>0.22206683894903301</v>
      </c>
    </row>
    <row r="5087" spans="1:2" x14ac:dyDescent="0.3">
      <c r="A5087" s="123">
        <v>45799</v>
      </c>
      <c r="B5087" s="144">
        <v>0.22016521390128199</v>
      </c>
    </row>
    <row r="5088" spans="1:2" x14ac:dyDescent="0.3">
      <c r="A5088" s="123">
        <v>45800</v>
      </c>
      <c r="B5088" s="144">
        <v>0.21797718709969499</v>
      </c>
    </row>
    <row r="5089" spans="1:2" x14ac:dyDescent="0.3">
      <c r="A5089" s="123">
        <v>45803</v>
      </c>
      <c r="B5089" s="144">
        <v>0.21317561692602899</v>
      </c>
    </row>
    <row r="5090" spans="1:2" x14ac:dyDescent="0.3">
      <c r="A5090" s="123">
        <v>45804</v>
      </c>
      <c r="B5090" s="144">
        <v>0.21009848435943199</v>
      </c>
    </row>
    <row r="5091" spans="1:2" x14ac:dyDescent="0.3">
      <c r="A5091" s="123">
        <v>45805</v>
      </c>
      <c r="B5091" s="144">
        <v>0.20992431795424199</v>
      </c>
    </row>
    <row r="5092" spans="1:2" x14ac:dyDescent="0.3">
      <c r="A5092" s="123">
        <v>45806</v>
      </c>
      <c r="B5092" s="144">
        <v>0.20868504623798301</v>
      </c>
    </row>
    <row r="5093" spans="1:2" x14ac:dyDescent="0.3">
      <c r="A5093" s="123">
        <v>45807</v>
      </c>
      <c r="B5093" s="144">
        <v>0.20974357681266401</v>
      </c>
    </row>
    <row r="5094" spans="1:2" x14ac:dyDescent="0.3">
      <c r="A5094" s="123">
        <v>45810</v>
      </c>
      <c r="B5094" s="144">
        <v>0.208629231871794</v>
      </c>
    </row>
    <row r="5095" spans="1:2" x14ac:dyDescent="0.3">
      <c r="A5095" s="123">
        <v>45811</v>
      </c>
      <c r="B5095" s="144">
        <v>0.20799889524526699</v>
      </c>
    </row>
    <row r="5096" spans="1:2" x14ac:dyDescent="0.3">
      <c r="A5096" s="123">
        <v>45812</v>
      </c>
      <c r="B5096" s="144">
        <v>0.205854443384554</v>
      </c>
    </row>
    <row r="5097" spans="1:2" x14ac:dyDescent="0.3">
      <c r="A5097" s="123">
        <v>45813</v>
      </c>
      <c r="B5097" s="144">
        <v>0.20508260497633499</v>
      </c>
    </row>
  </sheetData>
  <mergeCells count="2">
    <mergeCell ref="A5:A6"/>
    <mergeCell ref="A3:A4"/>
  </mergeCells>
  <hyperlinks>
    <hyperlink ref="A1" location="Metadata!A1" display="metadata" xr:uid="{502D24BC-9052-457E-86A5-2425DB169F5D}"/>
    <hyperlink ref="A2" location="Metaadatok!A1" display="metaadatok" xr:uid="{F028A847-827C-4DF9-B1F2-4D4CE6F6A2B7}"/>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224B6A-EE1E-4E73-93B9-1712E1D65633}">
  <sheetPr>
    <tabColor theme="7" tint="0.59999389629810485"/>
  </sheetPr>
  <dimension ref="A1:D74"/>
  <sheetViews>
    <sheetView zoomScale="55" zoomScaleNormal="55" workbookViewId="0">
      <pane ySplit="1" topLeftCell="A18" activePane="bottomLeft" state="frozen"/>
      <selection pane="bottomLeft"/>
    </sheetView>
  </sheetViews>
  <sheetFormatPr defaultColWidth="9.109375" defaultRowHeight="14.4" x14ac:dyDescent="0.3"/>
  <cols>
    <col min="1" max="1" width="9.109375" style="19"/>
    <col min="2" max="2" width="35.6640625" style="19" customWidth="1"/>
    <col min="3" max="3" width="170.6640625" style="20" customWidth="1"/>
    <col min="4" max="4" width="25.6640625" style="20" customWidth="1"/>
    <col min="5" max="16384" width="9.109375" style="19"/>
  </cols>
  <sheetData>
    <row r="1" spans="1:4" s="20" customFormat="1" ht="30" customHeight="1" thickBot="1" x14ac:dyDescent="0.35">
      <c r="A1" s="111" t="s">
        <v>64</v>
      </c>
      <c r="B1" s="112" t="s">
        <v>57</v>
      </c>
      <c r="C1" s="112" t="s">
        <v>66</v>
      </c>
      <c r="D1" s="113" t="s">
        <v>67</v>
      </c>
    </row>
    <row r="2" spans="1:4" s="4" customFormat="1" ht="39.9" customHeight="1" x14ac:dyDescent="0.3">
      <c r="A2" s="207" t="s">
        <v>290</v>
      </c>
      <c r="B2" s="208"/>
      <c r="C2" s="209"/>
      <c r="D2" s="25" t="s">
        <v>111</v>
      </c>
    </row>
    <row r="3" spans="1:4" s="5" customFormat="1" ht="75" customHeight="1" x14ac:dyDescent="0.3">
      <c r="A3" s="11"/>
      <c r="B3" s="13" t="str">
        <f>'Benchm. rates || Benchm. ráták'!$L$3</f>
        <v>Benchmark buffer rate based on the standardised credit-to-GDP gap</v>
      </c>
      <c r="C3" s="92" t="s">
        <v>502</v>
      </c>
      <c r="D3" s="110" t="s">
        <v>291</v>
      </c>
    </row>
    <row r="4" spans="1:4" s="5" customFormat="1" ht="75" customHeight="1" x14ac:dyDescent="0.3">
      <c r="A4" s="11"/>
      <c r="B4" s="13" t="str">
        <f>'Benchm. rates || Benchm. ráták'!$H$3</f>
        <v>Benchmark buffer rate based on the additional credit-to-GDP gap</v>
      </c>
      <c r="C4" s="92" t="s">
        <v>503</v>
      </c>
      <c r="D4" s="110" t="s">
        <v>291</v>
      </c>
    </row>
    <row r="5" spans="1:4" s="5" customFormat="1" ht="75" customHeight="1" x14ac:dyDescent="0.3">
      <c r="A5" s="11"/>
      <c r="B5" s="91" t="str">
        <f>'Benchm. rates || Benchm. ráták'!$B$3</f>
        <v>Cyclical systemic risk index</v>
      </c>
      <c r="C5" s="92" t="s">
        <v>506</v>
      </c>
      <c r="D5" s="110" t="s">
        <v>291</v>
      </c>
    </row>
    <row r="6" spans="1:4" s="5" customFormat="1" ht="75" customHeight="1" x14ac:dyDescent="0.3">
      <c r="A6" s="11"/>
      <c r="B6" s="91" t="str">
        <f>'Benchm. rates || Benchm. ráták'!$C$3</f>
        <v>Benchmark buffer rate based on the cyclical systemic risk index</v>
      </c>
      <c r="C6" s="92" t="s">
        <v>504</v>
      </c>
      <c r="D6" s="110" t="s">
        <v>291</v>
      </c>
    </row>
    <row r="7" spans="1:4" s="5" customFormat="1" ht="75" customHeight="1" thickBot="1" x14ac:dyDescent="0.35">
      <c r="A7" s="11"/>
      <c r="B7" s="91" t="str">
        <f>'Benchm. rates || Benchm. ráták'!$D$3</f>
        <v>Buffer guide</v>
      </c>
      <c r="C7" s="92" t="s">
        <v>509</v>
      </c>
      <c r="D7" s="110" t="s">
        <v>291</v>
      </c>
    </row>
    <row r="8" spans="1:4" s="4" customFormat="1" ht="39.9" customHeight="1" x14ac:dyDescent="0.3">
      <c r="A8" s="207" t="s">
        <v>341</v>
      </c>
      <c r="B8" s="208"/>
      <c r="C8" s="209"/>
      <c r="D8" s="25" t="s">
        <v>111</v>
      </c>
    </row>
    <row r="9" spans="1:4" s="5" customFormat="1" ht="75" customHeight="1" x14ac:dyDescent="0.3">
      <c r="A9" s="11">
        <v>1</v>
      </c>
      <c r="B9" s="13" t="str">
        <f>VLOOKUP(A9,'Risk map || Kockázati térkép'!$A$7:$C$134,2,FALSE)</f>
        <v>Standardised credit-to-GDP gap</v>
      </c>
      <c r="C9" s="21" t="s">
        <v>505</v>
      </c>
      <c r="D9" s="26" t="s">
        <v>383</v>
      </c>
    </row>
    <row r="10" spans="1:4" s="5" customFormat="1" ht="75" customHeight="1" x14ac:dyDescent="0.3">
      <c r="A10" s="11">
        <v>2</v>
      </c>
      <c r="B10" s="13" t="str">
        <f>VLOOKUP(A10,'Risk map || Kockázati térkép'!$A$7:$C$134,2,FALSE)</f>
        <v>Standardised credit-to-GDP gap, households</v>
      </c>
      <c r="C10" s="21" t="s">
        <v>508</v>
      </c>
      <c r="D10" s="26" t="s">
        <v>383</v>
      </c>
    </row>
    <row r="11" spans="1:4" s="5" customFormat="1" ht="75" customHeight="1" x14ac:dyDescent="0.3">
      <c r="A11" s="11">
        <v>3</v>
      </c>
      <c r="B11" s="13" t="str">
        <f>VLOOKUP(A11,'Risk map || Kockázati térkép'!$A$7:$C$134,2,FALSE)</f>
        <v>Standardised credit-to-GDP gap, non-financial corporations</v>
      </c>
      <c r="C11" s="21" t="s">
        <v>507</v>
      </c>
      <c r="D11" s="26" t="s">
        <v>383</v>
      </c>
    </row>
    <row r="12" spans="1:4" s="5" customFormat="1" ht="75" customHeight="1" x14ac:dyDescent="0.3">
      <c r="A12" s="11">
        <v>4</v>
      </c>
      <c r="B12" s="13" t="str">
        <f>VLOOKUP(A12,'Risk map || Kockázati térkép'!$A$7:$C$134,2,FALSE)</f>
        <v>Additional credit-to-GDP gap</v>
      </c>
      <c r="C12" s="21" t="s">
        <v>301</v>
      </c>
      <c r="D12" s="26" t="s">
        <v>383</v>
      </c>
    </row>
    <row r="13" spans="1:4" s="5" customFormat="1" ht="75" customHeight="1" x14ac:dyDescent="0.3">
      <c r="A13" s="11">
        <v>5</v>
      </c>
      <c r="B13" s="13" t="str">
        <f>VLOOKUP(A13,'Risk map || Kockázati térkép'!$A$7:$C$134,2,FALSE)</f>
        <v>Additional credit-to-GDP gap, households</v>
      </c>
      <c r="C13" s="21" t="s">
        <v>302</v>
      </c>
      <c r="D13" s="26" t="s">
        <v>383</v>
      </c>
    </row>
    <row r="14" spans="1:4" s="5" customFormat="1" ht="75" customHeight="1" x14ac:dyDescent="0.3">
      <c r="A14" s="11">
        <v>6</v>
      </c>
      <c r="B14" s="13" t="str">
        <f>VLOOKUP(A14,'Risk map || Kockázati térkép'!$A$7:$C$134,2,FALSE)</f>
        <v>Additional credit-to-GDP gap, non-financial corporations</v>
      </c>
      <c r="C14" s="21" t="s">
        <v>303</v>
      </c>
      <c r="D14" s="26" t="s">
        <v>383</v>
      </c>
    </row>
    <row r="15" spans="1:4" s="5" customFormat="1" ht="75" customHeight="1" x14ac:dyDescent="0.3">
      <c r="A15" s="11">
        <v>7</v>
      </c>
      <c r="B15" s="13" t="str">
        <f>VLOOKUP(A15,'Risk map || Kockázati térkép'!$A$7:$C$134,2,FALSE)</f>
        <v>Credit-to-GDP gap calculated by Christiano–Fitzgerald filter</v>
      </c>
      <c r="C15" s="21" t="s">
        <v>487</v>
      </c>
      <c r="D15" s="26" t="s">
        <v>296</v>
      </c>
    </row>
    <row r="16" spans="1:4" s="5" customFormat="1" ht="75" customHeight="1" x14ac:dyDescent="0.3">
      <c r="A16" s="11">
        <v>8</v>
      </c>
      <c r="B16" s="13" t="str">
        <f>VLOOKUP(A16,'Risk map || Kockázati térkép'!$A$7:$C$134,2,FALSE)</f>
        <v>Credit-to-GDP gap calculated by wavelet filter</v>
      </c>
      <c r="C16" s="21" t="s">
        <v>488</v>
      </c>
      <c r="D16" s="26" t="s">
        <v>296</v>
      </c>
    </row>
    <row r="17" spans="1:4" s="5" customFormat="1" ht="75" customHeight="1" x14ac:dyDescent="0.3">
      <c r="A17" s="11">
        <v>9</v>
      </c>
      <c r="B17" s="13" t="str">
        <f>VLOOKUP(A17,'Risk map || Kockázati térkép'!$A$7:$C$134,2,FALSE)</f>
        <v>Credit-to-GDP gap developed by Hosszú et al. (2015)</v>
      </c>
      <c r="C17" s="21" t="s">
        <v>478</v>
      </c>
      <c r="D17" s="26" t="s">
        <v>297</v>
      </c>
    </row>
    <row r="18" spans="1:4" s="5" customFormat="1" ht="75" customHeight="1" x14ac:dyDescent="0.3">
      <c r="A18" s="11">
        <v>10</v>
      </c>
      <c r="B18" s="13" t="str">
        <f>VLOOKUP(A18,'Risk map || Kockázati térkép'!$A$7:$C$134,2,FALSE)</f>
        <v>Credit-to-GDP gap developed by Kocsis and Sallay (2018)</v>
      </c>
      <c r="C18" s="21" t="s">
        <v>486</v>
      </c>
      <c r="D18" s="26" t="s">
        <v>298</v>
      </c>
    </row>
    <row r="19" spans="1:4" s="5" customFormat="1" ht="75" customHeight="1" x14ac:dyDescent="0.3">
      <c r="A19" s="11">
        <v>11</v>
      </c>
      <c r="B19" s="13" t="str">
        <f>VLOOKUP(A19,'Risk map || Kockázati térkép'!$A$7:$C$134,2,FALSE)</f>
        <v>Credit-to-GDP, households, 2-year change</v>
      </c>
      <c r="C19" s="21" t="s">
        <v>314</v>
      </c>
      <c r="D19" s="26" t="s">
        <v>383</v>
      </c>
    </row>
    <row r="20" spans="1:4" s="5" customFormat="1" ht="75" customHeight="1" thickBot="1" x14ac:dyDescent="0.35">
      <c r="A20" s="14">
        <v>12</v>
      </c>
      <c r="B20" s="15" t="str">
        <f>VLOOKUP(A20,'Risk map || Kockázati térkép'!$A$7:$C$134,2,FALSE)</f>
        <v>Credit-to-GDP, non-financial corporations, 2-year change</v>
      </c>
      <c r="C20" s="21" t="s">
        <v>313</v>
      </c>
      <c r="D20" s="27" t="s">
        <v>383</v>
      </c>
    </row>
    <row r="21" spans="1:4" s="5" customFormat="1" ht="39.9" customHeight="1" x14ac:dyDescent="0.3">
      <c r="A21" s="207" t="s">
        <v>342</v>
      </c>
      <c r="B21" s="208"/>
      <c r="C21" s="209"/>
      <c r="D21" s="25" t="s">
        <v>111</v>
      </c>
    </row>
    <row r="22" spans="1:4" s="5" customFormat="1" ht="75" customHeight="1" x14ac:dyDescent="0.3">
      <c r="A22" s="11">
        <v>13</v>
      </c>
      <c r="B22" s="13" t="str">
        <f>VLOOKUP(A22,'Risk map || Kockázati térkép'!$A$7:$C$134,2,FALSE)</f>
        <v>Leverage ratio</v>
      </c>
      <c r="C22" s="21" t="s">
        <v>304</v>
      </c>
      <c r="D22" s="26" t="s">
        <v>307</v>
      </c>
    </row>
    <row r="23" spans="1:4" s="5" customFormat="1" ht="75" customHeight="1" x14ac:dyDescent="0.3">
      <c r="A23" s="11">
        <v>14</v>
      </c>
      <c r="B23" s="13" t="str">
        <f>VLOOKUP(A23,'Risk map || Kockázati térkép'!$A$7:$C$134,2,FALSE)</f>
        <v>TREA as a share of total assets</v>
      </c>
      <c r="C23" s="21" t="s">
        <v>305</v>
      </c>
      <c r="D23" s="26" t="s">
        <v>307</v>
      </c>
    </row>
    <row r="24" spans="1:4" s="5" customFormat="1" ht="75" customHeight="1" x14ac:dyDescent="0.3">
      <c r="A24" s="11">
        <v>15</v>
      </c>
      <c r="B24" s="13" t="str">
        <f>VLOOKUP(A24,'Risk map || Kockázati térkép'!$A$7:$C$134,2,FALSE)</f>
        <v>Loan-to-deposit ratio</v>
      </c>
      <c r="C24" s="21" t="s">
        <v>312</v>
      </c>
      <c r="D24" s="26" t="s">
        <v>306</v>
      </c>
    </row>
    <row r="25" spans="1:4" s="5" customFormat="1" ht="75" customHeight="1" x14ac:dyDescent="0.3">
      <c r="A25" s="11">
        <v>16</v>
      </c>
      <c r="B25" s="13" t="str">
        <f>VLOOKUP(A25,'Risk map || Kockázati térkép'!$A$7:$C$134,2,FALSE)</f>
        <v>Sector-wide LCR</v>
      </c>
      <c r="C25" s="21" t="s">
        <v>397</v>
      </c>
      <c r="D25" s="26" t="s">
        <v>400</v>
      </c>
    </row>
    <row r="26" spans="1:4" s="5" customFormat="1" ht="75" customHeight="1" x14ac:dyDescent="0.3">
      <c r="A26" s="11">
        <v>17</v>
      </c>
      <c r="B26" s="13" t="str">
        <f>VLOOKUP(A26,'Risk map || Kockázati térkép'!$A$7:$C$134,2,FALSE)</f>
        <v>Sector-wide NSFR</v>
      </c>
      <c r="C26" s="21" t="s">
        <v>398</v>
      </c>
      <c r="D26" s="26" t="s">
        <v>399</v>
      </c>
    </row>
    <row r="27" spans="1:4" s="5" customFormat="1" ht="75" customHeight="1" x14ac:dyDescent="0.3">
      <c r="A27" s="11">
        <v>18</v>
      </c>
      <c r="B27" s="13" t="str">
        <f>VLOOKUP(A27,'Risk map || Kockázati térkép'!$A$7:$C$134,2,FALSE)</f>
        <v>Sector-wide foreign exchange funding adequacy ratio (FFAR)</v>
      </c>
      <c r="C27" s="21" t="s">
        <v>406</v>
      </c>
      <c r="D27" s="26" t="s">
        <v>403</v>
      </c>
    </row>
    <row r="28" spans="1:4" s="5" customFormat="1" ht="75" customHeight="1" x14ac:dyDescent="0.3">
      <c r="A28" s="11">
        <v>19</v>
      </c>
      <c r="B28" s="13" t="str">
        <f>VLOOKUP(A28,'Risk map || Kockázati térkép'!$A$7:$C$134,2,FALSE)</f>
        <v>Sector-wide foreign exchange coverage ratio (FECR)</v>
      </c>
      <c r="C28" s="21" t="s">
        <v>405</v>
      </c>
      <c r="D28" s="26" t="s">
        <v>404</v>
      </c>
    </row>
    <row r="29" spans="1:4" s="5" customFormat="1" ht="75" customHeight="1" thickBot="1" x14ac:dyDescent="0.35">
      <c r="A29" s="14">
        <v>20</v>
      </c>
      <c r="B29" s="15" t="str">
        <f>VLOOKUP(A29,'Risk map || Kockázati térkép'!$A$7:$C$134,2,FALSE)</f>
        <v>Operative liquidity reserves as a share of deposits</v>
      </c>
      <c r="C29" s="22" t="s">
        <v>410</v>
      </c>
      <c r="D29" s="27" t="s">
        <v>408</v>
      </c>
    </row>
    <row r="30" spans="1:4" s="5" customFormat="1" ht="39.9" customHeight="1" x14ac:dyDescent="0.3">
      <c r="A30" s="207" t="s">
        <v>376</v>
      </c>
      <c r="B30" s="208"/>
      <c r="C30" s="209"/>
      <c r="D30" s="25" t="s">
        <v>111</v>
      </c>
    </row>
    <row r="31" spans="1:4" s="5" customFormat="1" ht="75" customHeight="1" x14ac:dyDescent="0.3">
      <c r="A31" s="11">
        <v>21</v>
      </c>
      <c r="B31" s="13" t="str">
        <f>VLOOKUP(A31,'Risk map || Kockázati térkép'!$A$7:$C$134,2,FALSE)</f>
        <v>Residential real estate backed mortgage loans of households as a share of total credit</v>
      </c>
      <c r="C31" s="21" t="s">
        <v>315</v>
      </c>
      <c r="D31" s="26" t="s">
        <v>316</v>
      </c>
    </row>
    <row r="32" spans="1:4" s="5" customFormat="1" ht="75" customHeight="1" x14ac:dyDescent="0.3">
      <c r="A32" s="11">
        <v>22</v>
      </c>
      <c r="B32" s="13" t="str">
        <f>VLOOKUP(A32,'Risk map || Kockázati térkép'!$A$7:$C$134,2,FALSE)</f>
        <v>Commercial real estate project loans as a share of total credit</v>
      </c>
      <c r="C32" s="96" t="s">
        <v>440</v>
      </c>
      <c r="D32" s="26" t="s">
        <v>411</v>
      </c>
    </row>
    <row r="33" spans="1:4" s="5" customFormat="1" ht="75" customHeight="1" x14ac:dyDescent="0.3">
      <c r="A33" s="11">
        <v>23</v>
      </c>
      <c r="B33" s="13" t="str">
        <f>VLOOKUP(A33,'Risk map || Kockázati térkép'!$A$7:$C$134,2,FALSE)</f>
        <v>Consumer loans of households as a share of total credit</v>
      </c>
      <c r="C33" s="96" t="s">
        <v>412</v>
      </c>
      <c r="D33" s="26" t="s">
        <v>414</v>
      </c>
    </row>
    <row r="34" spans="1:4" s="5" customFormat="1" ht="75" customHeight="1" x14ac:dyDescent="0.3">
      <c r="A34" s="11">
        <v>24</v>
      </c>
      <c r="B34" s="13" t="str">
        <f>VLOOKUP(A34,'Risk map || Kockázati térkép'!$A$7:$C$134,2,FALSE)</f>
        <v>FX loans as a share of total credit</v>
      </c>
      <c r="C34" s="96" t="s">
        <v>413</v>
      </c>
      <c r="D34" s="26" t="s">
        <v>414</v>
      </c>
    </row>
    <row r="35" spans="1:4" s="5" customFormat="1" ht="75" customHeight="1" x14ac:dyDescent="0.3">
      <c r="A35" s="11">
        <v>25</v>
      </c>
      <c r="B35" s="13" t="str">
        <f>VLOOKUP(A35,'Risk map || Kockázati térkép'!$A$7:$C$134,2,FALSE)</f>
        <v>Exposures to general government as a share of balance sheet total</v>
      </c>
      <c r="C35" s="96" t="s">
        <v>415</v>
      </c>
      <c r="D35" s="26" t="s">
        <v>414</v>
      </c>
    </row>
    <row r="36" spans="1:4" s="5" customFormat="1" ht="75" customHeight="1" x14ac:dyDescent="0.3">
      <c r="A36" s="11">
        <v>26</v>
      </c>
      <c r="B36" s="13" t="str">
        <f>VLOOKUP(A36,'Risk map || Kockázati térkép'!$A$7:$C$134,2,FALSE)</f>
        <v>Proportion of variable rate loans within outstanding housing mortgages of households</v>
      </c>
      <c r="C36" s="21" t="s">
        <v>317</v>
      </c>
      <c r="D36" s="26" t="s">
        <v>319</v>
      </c>
    </row>
    <row r="37" spans="1:4" s="5" customFormat="1" ht="75" customHeight="1" x14ac:dyDescent="0.3">
      <c r="A37" s="11">
        <v>27</v>
      </c>
      <c r="B37" s="13" t="str">
        <f>VLOOKUP(A37,'Risk map || Kockázati térkép'!$A$7:$C$134,2,FALSE)</f>
        <v>Standard deviation of corporate credit-to-GDP between sectors</v>
      </c>
      <c r="C37" s="92" t="s">
        <v>395</v>
      </c>
      <c r="D37" s="26" t="s">
        <v>393</v>
      </c>
    </row>
    <row r="38" spans="1:4" s="5" customFormat="1" ht="75" customHeight="1" x14ac:dyDescent="0.3">
      <c r="A38" s="11">
        <v>28</v>
      </c>
      <c r="B38" s="13" t="str">
        <f>VLOOKUP(A38,'Risk map || Kockázati térkép'!$A$7:$C$134,2,FALSE)</f>
        <v>Liabilites other than capital and deposits as a share of total liabilites</v>
      </c>
      <c r="C38" s="21" t="s">
        <v>417</v>
      </c>
      <c r="D38" s="26" t="s">
        <v>416</v>
      </c>
    </row>
    <row r="39" spans="1:4" s="5" customFormat="1" ht="75" customHeight="1" thickBot="1" x14ac:dyDescent="0.35">
      <c r="A39" s="23">
        <v>29</v>
      </c>
      <c r="B39" s="16" t="str">
        <f>VLOOKUP(A39,'Risk map || Kockázati térkép'!$A$7:$C$134,2,FALSE)</f>
        <v>Funding from financial corporations as a share of total liabilities net equity</v>
      </c>
      <c r="C39" s="24" t="s">
        <v>420</v>
      </c>
      <c r="D39" s="26" t="s">
        <v>421</v>
      </c>
    </row>
    <row r="40" spans="1:4" s="5" customFormat="1" ht="39.9" customHeight="1" x14ac:dyDescent="0.3">
      <c r="A40" s="207" t="s">
        <v>345</v>
      </c>
      <c r="B40" s="208"/>
      <c r="C40" s="209"/>
      <c r="D40" s="25" t="s">
        <v>111</v>
      </c>
    </row>
    <row r="41" spans="1:4" s="5" customFormat="1" ht="75" customHeight="1" x14ac:dyDescent="0.3">
      <c r="A41" s="11">
        <v>30</v>
      </c>
      <c r="B41" s="13" t="str">
        <f>VLOOKUP(A41,'Risk map || Kockázati térkép'!$A$7:$C$134,2,FALSE)</f>
        <v>Interest rate spread, new housing loans of households</v>
      </c>
      <c r="C41" s="21" t="s">
        <v>321</v>
      </c>
      <c r="D41" s="26" t="s">
        <v>441</v>
      </c>
    </row>
    <row r="42" spans="1:4" s="5" customFormat="1" ht="75" customHeight="1" x14ac:dyDescent="0.3">
      <c r="A42" s="11">
        <v>31</v>
      </c>
      <c r="B42" s="13" t="str">
        <f>VLOOKUP(A42,'Risk map || Kockázati térkép'!$A$7:$C$134,2,FALSE)</f>
        <v>Interest rate spread, new conusmer loans</v>
      </c>
      <c r="C42" s="21" t="s">
        <v>322</v>
      </c>
      <c r="D42" s="26" t="s">
        <v>441</v>
      </c>
    </row>
    <row r="43" spans="1:4" s="5" customFormat="1" ht="75" customHeight="1" x14ac:dyDescent="0.3">
      <c r="A43" s="11">
        <v>32</v>
      </c>
      <c r="B43" s="13" t="str">
        <f>VLOOKUP(A43,'Risk map || Kockázati térkép'!$A$7:$C$134,2,FALSE)</f>
        <v>Interest rate spread, new corporate loans below 1 million euro</v>
      </c>
      <c r="C43" s="21" t="s">
        <v>334</v>
      </c>
      <c r="D43" s="26" t="s">
        <v>441</v>
      </c>
    </row>
    <row r="44" spans="1:4" s="5" customFormat="1" ht="75" customHeight="1" x14ac:dyDescent="0.3">
      <c r="A44" s="11">
        <v>33</v>
      </c>
      <c r="B44" s="13" t="str">
        <f>VLOOKUP(A44,'Risk map || Kockázati térkép'!$A$7:$C$134,2,FALSE)</f>
        <v>Change in lending standards, new household loans</v>
      </c>
      <c r="C44" s="21" t="s">
        <v>308</v>
      </c>
      <c r="D44" s="26" t="s">
        <v>309</v>
      </c>
    </row>
    <row r="45" spans="1:4" s="5" customFormat="1" ht="75" customHeight="1" x14ac:dyDescent="0.3">
      <c r="A45" s="11">
        <v>34</v>
      </c>
      <c r="B45" s="13" t="str">
        <f>VLOOKUP(A45,'Risk map || Kockázati térkép'!$A$7:$C$134,2,FALSE)</f>
        <v>Change in lending standards, new corporate loans</v>
      </c>
      <c r="C45" s="21" t="s">
        <v>308</v>
      </c>
      <c r="D45" s="26" t="s">
        <v>309</v>
      </c>
    </row>
    <row r="46" spans="1:4" s="5" customFormat="1" ht="75" customHeight="1" x14ac:dyDescent="0.3">
      <c r="A46" s="11">
        <v>35</v>
      </c>
      <c r="B46" s="13" t="str">
        <f>VLOOKUP(A46,'Risk map || Kockázati térkép'!$A$7:$C$134,2,FALSE)</f>
        <v>Average LTV of new housing loans</v>
      </c>
      <c r="C46" s="21" t="s">
        <v>323</v>
      </c>
      <c r="D46" s="26" t="s">
        <v>325</v>
      </c>
    </row>
    <row r="47" spans="1:4" s="5" customFormat="1" ht="75" customHeight="1" thickBot="1" x14ac:dyDescent="0.35">
      <c r="A47" s="14">
        <v>36</v>
      </c>
      <c r="B47" s="15" t="str">
        <f>VLOOKUP(A47,'Risk map || Kockázati térkép'!$A$7:$C$134,2,FALSE)</f>
        <v>ROA of credit institutions, 4-quarter rolling value</v>
      </c>
      <c r="C47" s="22" t="s">
        <v>423</v>
      </c>
      <c r="D47" s="27" t="s">
        <v>422</v>
      </c>
    </row>
    <row r="48" spans="1:4" s="5" customFormat="1" ht="39.9" customHeight="1" x14ac:dyDescent="0.3">
      <c r="A48" s="207" t="s">
        <v>375</v>
      </c>
      <c r="B48" s="208"/>
      <c r="C48" s="209"/>
      <c r="D48" s="25" t="s">
        <v>111</v>
      </c>
    </row>
    <row r="49" spans="1:4" s="5" customFormat="1" ht="75" customHeight="1" x14ac:dyDescent="0.3">
      <c r="A49" s="11">
        <v>37</v>
      </c>
      <c r="B49" s="13" t="str">
        <f>VLOOKUP(A49,'Risk map || Kockázati térkép'!$A$7:$C$134,2,FALSE)</f>
        <v>Debt service ratio of households</v>
      </c>
      <c r="C49" s="21" t="s">
        <v>336</v>
      </c>
      <c r="D49" s="26" t="s">
        <v>335</v>
      </c>
    </row>
    <row r="50" spans="1:4" s="5" customFormat="1" ht="75" customHeight="1" x14ac:dyDescent="0.3">
      <c r="A50" s="11">
        <v>38</v>
      </c>
      <c r="B50" s="13" t="str">
        <f>VLOOKUP(A50,'Risk map || Kockázati térkép'!$A$7:$C$134,2,FALSE)</f>
        <v>Expected evolution of households' real income</v>
      </c>
      <c r="C50" s="21" t="s">
        <v>339</v>
      </c>
      <c r="D50" s="26" t="s">
        <v>337</v>
      </c>
    </row>
    <row r="51" spans="1:4" s="5" customFormat="1" ht="75" customHeight="1" x14ac:dyDescent="0.3">
      <c r="A51" s="11">
        <v>39</v>
      </c>
      <c r="B51" s="13" t="str">
        <f>VLOOKUP(A51,'Risk map || Kockázati térkép'!$A$7:$C$134,2,FALSE)</f>
        <v>Average DSTI of new household loans</v>
      </c>
      <c r="C51" s="21" t="s">
        <v>326</v>
      </c>
      <c r="D51" s="26" t="s">
        <v>325</v>
      </c>
    </row>
    <row r="52" spans="1:4" s="5" customFormat="1" ht="75" customHeight="1" x14ac:dyDescent="0.3">
      <c r="A52" s="11">
        <v>40</v>
      </c>
      <c r="B52" s="13" t="str">
        <f>VLOOKUP(A52,'Risk map || Kockázati térkép'!$A$7:$C$134,2,FALSE)</f>
        <v>Proportion of variable rate loans within new household loans</v>
      </c>
      <c r="C52" s="21" t="s">
        <v>330</v>
      </c>
      <c r="D52" s="26" t="s">
        <v>327</v>
      </c>
    </row>
    <row r="53" spans="1:4" s="5" customFormat="1" ht="75" customHeight="1" x14ac:dyDescent="0.3">
      <c r="A53" s="11">
        <v>41</v>
      </c>
      <c r="B53" s="13" t="str">
        <f>VLOOKUP(A53,'Risk map || Kockázati térkép'!$A$7:$C$134,2,FALSE)</f>
        <v>Interest payment obligations of coprorations as a share of gross operating surplus</v>
      </c>
      <c r="C53" s="21" t="s">
        <v>392</v>
      </c>
      <c r="D53" s="26" t="s">
        <v>335</v>
      </c>
    </row>
    <row r="54" spans="1:4" s="5" customFormat="1" ht="75" customHeight="1" x14ac:dyDescent="0.3">
      <c r="A54" s="11">
        <v>42</v>
      </c>
      <c r="B54" s="13" t="str">
        <f>VLOOKUP(A54,'Risk map || Kockázati térkép'!$A$7:$C$134,2,FALSE)</f>
        <v>Proportion of variable rate loans within new corporate loans</v>
      </c>
      <c r="C54" s="21" t="s">
        <v>331</v>
      </c>
      <c r="D54" s="26" t="s">
        <v>327</v>
      </c>
    </row>
    <row r="55" spans="1:4" s="5" customFormat="1" ht="75" customHeight="1" x14ac:dyDescent="0.3">
      <c r="A55" s="11">
        <v>43</v>
      </c>
      <c r="B55" s="13" t="str">
        <f>VLOOKUP(A55,'Risk map || Kockázati térkép'!$A$7:$C$134,2,FALSE)</f>
        <v>Public debt-to-GDP</v>
      </c>
      <c r="C55" s="21" t="s">
        <v>387</v>
      </c>
      <c r="D55" s="26" t="s">
        <v>385</v>
      </c>
    </row>
    <row r="56" spans="1:4" s="5" customFormat="1" ht="75" customHeight="1" x14ac:dyDescent="0.3">
      <c r="A56" s="11">
        <v>44</v>
      </c>
      <c r="B56" s="13" t="str">
        <f>VLOOKUP(A56,'Risk map || Kockázati térkép'!$A$7:$C$134,2,FALSE)</f>
        <v>Public debt-to-GDP, 1-year change</v>
      </c>
      <c r="C56" s="21" t="s">
        <v>389</v>
      </c>
      <c r="D56" s="26" t="s">
        <v>386</v>
      </c>
    </row>
    <row r="57" spans="1:4" s="5" customFormat="1" ht="75" customHeight="1" x14ac:dyDescent="0.3">
      <c r="A57" s="11">
        <v>45</v>
      </c>
      <c r="B57" s="13" t="str">
        <f>VLOOKUP(A57,'Risk map || Kockázati térkép'!$A$7:$C$134,2,FALSE)</f>
        <v>Ratio of foreign currency public debt</v>
      </c>
      <c r="C57" s="21" t="s">
        <v>390</v>
      </c>
      <c r="D57" s="26" t="s">
        <v>385</v>
      </c>
    </row>
    <row r="58" spans="1:4" s="5" customFormat="1" ht="75" customHeight="1" thickBot="1" x14ac:dyDescent="0.35">
      <c r="A58" s="14">
        <v>46</v>
      </c>
      <c r="B58" s="15" t="str">
        <f>VLOOKUP(A58,'Risk map || Kockázati térkép'!$A$7:$C$134,2,FALSE)</f>
        <v>Ratio of public debt maturing within 1 year</v>
      </c>
      <c r="C58" s="22" t="s">
        <v>391</v>
      </c>
      <c r="D58" s="27" t="s">
        <v>386</v>
      </c>
    </row>
    <row r="59" spans="1:4" s="5" customFormat="1" ht="39.9" customHeight="1" x14ac:dyDescent="0.3">
      <c r="A59" s="207" t="s">
        <v>346</v>
      </c>
      <c r="B59" s="208"/>
      <c r="C59" s="209"/>
      <c r="D59" s="25" t="s">
        <v>111</v>
      </c>
    </row>
    <row r="60" spans="1:4" s="5" customFormat="1" ht="75" customHeight="1" x14ac:dyDescent="0.3">
      <c r="A60" s="11">
        <v>47</v>
      </c>
      <c r="B60" s="13" t="str">
        <f>VLOOKUP(A60,'Risk map || Kockázati térkép'!$A$7:$C$134,2,FALSE)</f>
        <v>MNB real house price index, annual growth rate</v>
      </c>
      <c r="C60" s="21" t="s">
        <v>380</v>
      </c>
      <c r="D60" s="26" t="s">
        <v>291</v>
      </c>
    </row>
    <row r="61" spans="1:4" s="5" customFormat="1" ht="75" customHeight="1" x14ac:dyDescent="0.3">
      <c r="A61" s="11">
        <v>48</v>
      </c>
      <c r="B61" s="13" t="str">
        <f>VLOOKUP(A61,'Risk map || Kockázati térkép'!$A$7:$C$134,2,FALSE)</f>
        <v>MNB house price gap</v>
      </c>
      <c r="C61" s="21" t="s">
        <v>382</v>
      </c>
      <c r="D61" s="26" t="s">
        <v>384</v>
      </c>
    </row>
    <row r="62" spans="1:4" s="5" customFormat="1" ht="75" customHeight="1" x14ac:dyDescent="0.3">
      <c r="A62" s="11">
        <v>49</v>
      </c>
      <c r="B62" s="13" t="str">
        <f>VLOOKUP(A62,'Risk map || Kockázati térkép'!$A$7:$C$134,2,FALSE)</f>
        <v>Commercial real estate yields, deviation from long-term average</v>
      </c>
      <c r="C62" s="21" t="s">
        <v>428</v>
      </c>
      <c r="D62" s="26" t="s">
        <v>426</v>
      </c>
    </row>
    <row r="63" spans="1:4" s="5" customFormat="1" ht="75" customHeight="1" x14ac:dyDescent="0.3">
      <c r="A63" s="11">
        <v>50</v>
      </c>
      <c r="B63" s="13" t="str">
        <f>VLOOKUP(A63,'Risk map || Kockázati térkép'!$A$7:$C$134,2,FALSE)</f>
        <v>Difference in yields of commercial real estates and 10 year sovereign bonds, deviation from long-term average</v>
      </c>
      <c r="C63" s="21" t="s">
        <v>429</v>
      </c>
      <c r="D63" s="26" t="s">
        <v>427</v>
      </c>
    </row>
    <row r="64" spans="1:4" s="5" customFormat="1" ht="75" customHeight="1" thickBot="1" x14ac:dyDescent="0.35">
      <c r="A64" s="14">
        <v>51</v>
      </c>
      <c r="B64" s="15" t="str">
        <f>VLOOKUP(A64,'Risk map || Kockázati térkép'!$A$7:$C$134,2,FALSE)</f>
        <v>Households' investment in risky financial assets</v>
      </c>
      <c r="C64" s="22" t="s">
        <v>311</v>
      </c>
      <c r="D64" s="27" t="s">
        <v>310</v>
      </c>
    </row>
    <row r="65" spans="1:4" s="5" customFormat="1" ht="39.9" customHeight="1" x14ac:dyDescent="0.3">
      <c r="A65" s="207" t="s">
        <v>107</v>
      </c>
      <c r="B65" s="208"/>
      <c r="C65" s="209"/>
      <c r="D65" s="25" t="s">
        <v>111</v>
      </c>
    </row>
    <row r="66" spans="1:4" s="5" customFormat="1" ht="75" customHeight="1" x14ac:dyDescent="0.3">
      <c r="A66" s="11">
        <v>52</v>
      </c>
      <c r="B66" s="13" t="str">
        <f>VLOOKUP(A66,'Risk map || Kockázati térkép'!$A$7:$C$134,2,FALSE)</f>
        <v>Current account balance-to-GDP</v>
      </c>
      <c r="C66" s="21" t="s">
        <v>436</v>
      </c>
      <c r="D66" s="108" t="s">
        <v>430</v>
      </c>
    </row>
    <row r="67" spans="1:4" s="5" customFormat="1" ht="75" customHeight="1" x14ac:dyDescent="0.3">
      <c r="A67" s="11">
        <v>53</v>
      </c>
      <c r="B67" s="13" t="str">
        <f>VLOOKUP(A67,'Risk map || Kockázati térkép'!$A$7:$C$134,2,FALSE)</f>
        <v>Gross external debt-to-GDP</v>
      </c>
      <c r="C67" s="21" t="s">
        <v>434</v>
      </c>
      <c r="D67" s="108" t="s">
        <v>430</v>
      </c>
    </row>
    <row r="68" spans="1:4" s="5" customFormat="1" ht="75" customHeight="1" x14ac:dyDescent="0.3">
      <c r="A68" s="11">
        <v>54</v>
      </c>
      <c r="B68" s="13" t="str">
        <f>VLOOKUP(A68,'Risk map || Kockázati térkép'!$A$7:$C$134,2,FALSE)</f>
        <v>Gross external short-term debt of the banking sector as a share of balance sheet total</v>
      </c>
      <c r="C68" s="21" t="s">
        <v>435</v>
      </c>
      <c r="D68" s="108" t="s">
        <v>431</v>
      </c>
    </row>
    <row r="69" spans="1:4" s="5" customFormat="1" ht="75" customHeight="1" x14ac:dyDescent="0.3">
      <c r="A69" s="11">
        <v>55</v>
      </c>
      <c r="B69" s="13" t="str">
        <f>VLOOKUP(A69,'Risk map || Kockázati térkép'!$A$7:$C$134,2,FALSE)</f>
        <v>Credit-to-GDP gap outside the EU</v>
      </c>
      <c r="C69" s="21" t="s">
        <v>377</v>
      </c>
      <c r="D69" s="108" t="s">
        <v>379</v>
      </c>
    </row>
    <row r="70" spans="1:4" s="5" customFormat="1" ht="75" customHeight="1" x14ac:dyDescent="0.3">
      <c r="A70" s="11">
        <v>56</v>
      </c>
      <c r="B70" s="13" t="str">
        <f>VLOOKUP(A70,'Risk map || Kockázati térkép'!$A$7:$C$134,2,FALSE)</f>
        <v>Credit-to-GDP gap in the EU</v>
      </c>
      <c r="C70" s="21" t="s">
        <v>378</v>
      </c>
      <c r="D70" s="108" t="s">
        <v>379</v>
      </c>
    </row>
    <row r="71" spans="1:4" s="8" customFormat="1" ht="75" customHeight="1" x14ac:dyDescent="0.3">
      <c r="A71" s="11">
        <v>57</v>
      </c>
      <c r="B71" s="13" t="str">
        <f>VLOOKUP(A71,'Risk map || Kockázati térkép'!$A$7:$C$134,2,FALSE)</f>
        <v>VIX Index</v>
      </c>
      <c r="C71" s="21" t="s">
        <v>437</v>
      </c>
      <c r="D71" s="108" t="s">
        <v>287</v>
      </c>
    </row>
    <row r="72" spans="1:4" s="8" customFormat="1" ht="75" customHeight="1" thickBot="1" x14ac:dyDescent="0.35">
      <c r="A72" s="14">
        <v>58</v>
      </c>
      <c r="B72" s="15" t="str">
        <f>VLOOKUP(A72,'Risk map || Kockázati térkép'!$A$7:$C$134,2,FALSE)</f>
        <v>VDAX-NEW Index</v>
      </c>
      <c r="C72" s="21" t="s">
        <v>438</v>
      </c>
      <c r="D72" s="108" t="s">
        <v>287</v>
      </c>
    </row>
    <row r="73" spans="1:4" s="5" customFormat="1" ht="39.9" customHeight="1" x14ac:dyDescent="0.3">
      <c r="A73" s="207" t="s">
        <v>299</v>
      </c>
      <c r="B73" s="208"/>
      <c r="C73" s="209"/>
      <c r="D73" s="25" t="s">
        <v>111</v>
      </c>
    </row>
    <row r="74" spans="1:4" s="5" customFormat="1" ht="75" customHeight="1" x14ac:dyDescent="0.3">
      <c r="A74" s="11"/>
      <c r="B74" s="13" t="s">
        <v>495</v>
      </c>
      <c r="C74" s="21" t="s">
        <v>328</v>
      </c>
      <c r="D74" s="108" t="s">
        <v>329</v>
      </c>
    </row>
  </sheetData>
  <mergeCells count="9">
    <mergeCell ref="A73:C73"/>
    <mergeCell ref="A2:C2"/>
    <mergeCell ref="A59:C59"/>
    <mergeCell ref="A65:C65"/>
    <mergeCell ref="A8:C8"/>
    <mergeCell ref="A21:C21"/>
    <mergeCell ref="A30:C30"/>
    <mergeCell ref="A40:C40"/>
    <mergeCell ref="A48:C48"/>
  </mergeCells>
  <hyperlinks>
    <hyperlink ref="D2" location="'Benchm. rates || Benchm. ráták'!A1" display="link to time series" xr:uid="{386A0ADC-F1FF-45F5-AAB7-5D7E683189DA}"/>
    <hyperlink ref="D8" location="I.A.!A1" display="link to time series" xr:uid="{EDF80DCA-2D85-4E61-9C34-F400941FD5FA}"/>
    <hyperlink ref="D21" location="I.B.!A1" display="link to time series" xr:uid="{662BEA4A-5E4B-41EE-B0F0-2A84E2E961D3}"/>
    <hyperlink ref="D30" location="I.C.!A1" display="link to time series" xr:uid="{52B74FAB-A3BC-4924-84CD-BC0E71F33F8F}"/>
    <hyperlink ref="D40" location="I.D.!A1" display="link to time series" xr:uid="{1E5F655A-9491-44E6-9F05-0BEBACCC79ED}"/>
    <hyperlink ref="D48" location="II.!A1" display="link to time series" xr:uid="{6231EB33-272D-4A20-B935-93D1579199B3}"/>
    <hyperlink ref="D59" location="III.!A1" display="link to time series" xr:uid="{911E88D4-E373-4834-BBF0-4BBFF13FEA8E}"/>
    <hyperlink ref="D65" location="IV.!A1" display="link to time series" xr:uid="{8A26C5C0-E4E3-471E-BC80-65F7E2953290}"/>
    <hyperlink ref="D73" location="'Stress index || Stresszindex'!A1" display="link to time series" xr:uid="{49D4BFF5-0B18-4938-B45A-53E2A1999C50}"/>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3106A0-1646-4DA8-98B2-1C970D757B46}">
  <sheetPr>
    <tabColor theme="7" tint="0.59999389629810485"/>
  </sheetPr>
  <dimension ref="A1:E74"/>
  <sheetViews>
    <sheetView zoomScale="55" zoomScaleNormal="55" workbookViewId="0">
      <pane ySplit="1" topLeftCell="A14" activePane="bottomLeft" state="frozen"/>
      <selection pane="bottomLeft" activeCell="C17" sqref="C17"/>
    </sheetView>
  </sheetViews>
  <sheetFormatPr defaultColWidth="9.109375" defaultRowHeight="14.4" x14ac:dyDescent="0.3"/>
  <cols>
    <col min="1" max="1" width="9.109375" style="19"/>
    <col min="2" max="2" width="35.6640625" style="19" customWidth="1"/>
    <col min="3" max="3" width="170.6640625" style="20" customWidth="1"/>
    <col min="4" max="4" width="25.6640625" style="20" customWidth="1"/>
    <col min="5" max="16384" width="9.109375" style="19"/>
  </cols>
  <sheetData>
    <row r="1" spans="1:5" s="20" customFormat="1" ht="30" customHeight="1" thickBot="1" x14ac:dyDescent="0.35">
      <c r="A1" s="101" t="s">
        <v>63</v>
      </c>
      <c r="B1" s="102" t="s">
        <v>56</v>
      </c>
      <c r="C1" s="102" t="s">
        <v>65</v>
      </c>
      <c r="D1" s="103" t="s">
        <v>39</v>
      </c>
    </row>
    <row r="2" spans="1:5" s="4" customFormat="1" ht="39.9" customHeight="1" x14ac:dyDescent="0.3">
      <c r="A2" s="207" t="s">
        <v>231</v>
      </c>
      <c r="B2" s="208"/>
      <c r="C2" s="209"/>
      <c r="D2" s="25" t="s">
        <v>38</v>
      </c>
    </row>
    <row r="3" spans="1:5" s="5" customFormat="1" ht="75" customHeight="1" x14ac:dyDescent="0.3">
      <c r="A3" s="11"/>
      <c r="B3" s="13" t="str">
        <f>'Benchm. rates || Benchm. ráták'!$L$5</f>
        <v>Standardizált hitel/GDP rés alapú pufferráta</v>
      </c>
      <c r="C3" s="21" t="s">
        <v>284</v>
      </c>
      <c r="D3" s="26" t="s">
        <v>203</v>
      </c>
      <c r="E3" s="6"/>
    </row>
    <row r="4" spans="1:5" s="5" customFormat="1" ht="75" customHeight="1" x14ac:dyDescent="0.3">
      <c r="A4" s="11"/>
      <c r="B4" s="13" t="str">
        <f>'Benchm. rates || Benchm. ráták'!$H$5</f>
        <v>Addicionális hitel/GDP rés alapú pufferráta</v>
      </c>
      <c r="C4" s="21" t="s">
        <v>285</v>
      </c>
      <c r="D4" s="26" t="s">
        <v>203</v>
      </c>
      <c r="E4" s="6"/>
    </row>
    <row r="5" spans="1:5" s="5" customFormat="1" ht="75" customHeight="1" x14ac:dyDescent="0.3">
      <c r="A5" s="11"/>
      <c r="B5" s="13" t="str">
        <f>'Benchm. rates || Benchm. ráták'!$B$5</f>
        <v>Ciklikus rendszerkockázati index</v>
      </c>
      <c r="C5" s="92" t="s">
        <v>511</v>
      </c>
      <c r="D5" s="26" t="s">
        <v>203</v>
      </c>
      <c r="E5" s="6"/>
    </row>
    <row r="6" spans="1:5" s="5" customFormat="1" ht="75" customHeight="1" x14ac:dyDescent="0.3">
      <c r="A6" s="11"/>
      <c r="B6" s="13" t="str">
        <f>'Benchm. rates || Benchm. ráták'!$C$5</f>
        <v>Ciklikus rendszerkockázati index alapú pufferráta</v>
      </c>
      <c r="C6" s="21" t="s">
        <v>512</v>
      </c>
      <c r="D6" s="26" t="s">
        <v>203</v>
      </c>
      <c r="E6" s="6"/>
    </row>
    <row r="7" spans="1:5" s="5" customFormat="1" ht="75" customHeight="1" thickBot="1" x14ac:dyDescent="0.35">
      <c r="A7" s="11"/>
      <c r="B7" s="13" t="str">
        <f>'Benchm. rates || Benchm. ráták'!$D$5</f>
        <v>Irányadó pufferráta</v>
      </c>
      <c r="C7" s="21" t="s">
        <v>510</v>
      </c>
      <c r="D7" s="26" t="s">
        <v>203</v>
      </c>
      <c r="E7" s="6"/>
    </row>
    <row r="8" spans="1:5" s="4" customFormat="1" ht="39.9" customHeight="1" x14ac:dyDescent="0.3">
      <c r="A8" s="207" t="s">
        <v>103</v>
      </c>
      <c r="B8" s="208"/>
      <c r="C8" s="209"/>
      <c r="D8" s="25" t="s">
        <v>38</v>
      </c>
    </row>
    <row r="9" spans="1:5" s="5" customFormat="1" ht="75" customHeight="1" x14ac:dyDescent="0.3">
      <c r="A9" s="11">
        <v>1</v>
      </c>
      <c r="B9" s="13" t="str">
        <f>'Risk map || Kockázati térkép'!$B$8</f>
        <v>Standardizált hitel/GDP rés</v>
      </c>
      <c r="C9" s="21" t="s">
        <v>274</v>
      </c>
      <c r="D9" s="26" t="s">
        <v>221</v>
      </c>
      <c r="E9" s="6"/>
    </row>
    <row r="10" spans="1:5" s="5" customFormat="1" ht="75" customHeight="1" x14ac:dyDescent="0.3">
      <c r="A10" s="11">
        <v>2</v>
      </c>
      <c r="B10" s="13" t="str">
        <f>'Risk map || Kockázati térkép'!$B$10</f>
        <v>Standardizált hitel/GDP rés, háztartások</v>
      </c>
      <c r="C10" s="21" t="s">
        <v>275</v>
      </c>
      <c r="D10" s="26" t="s">
        <v>221</v>
      </c>
      <c r="E10" s="6"/>
    </row>
    <row r="11" spans="1:5" s="5" customFormat="1" ht="75" customHeight="1" x14ac:dyDescent="0.3">
      <c r="A11" s="11">
        <v>3</v>
      </c>
      <c r="B11" s="13" t="str">
        <f>'Risk map || Kockázati térkép'!$B$12</f>
        <v>Standardizált hitel/GDP rés, nempénzügyi vállalatok</v>
      </c>
      <c r="C11" s="21" t="s">
        <v>276</v>
      </c>
      <c r="D11" s="26" t="s">
        <v>221</v>
      </c>
      <c r="E11" s="6"/>
    </row>
    <row r="12" spans="1:5" s="5" customFormat="1" ht="75" customHeight="1" x14ac:dyDescent="0.3">
      <c r="A12" s="11">
        <v>4</v>
      </c>
      <c r="B12" s="13" t="str">
        <f>'Risk map || Kockázati térkép'!$B$14</f>
        <v>Addicionális hitel/GDP rés</v>
      </c>
      <c r="C12" s="21" t="s">
        <v>277</v>
      </c>
      <c r="D12" s="26" t="s">
        <v>221</v>
      </c>
      <c r="E12" s="6"/>
    </row>
    <row r="13" spans="1:5" s="5" customFormat="1" ht="75" customHeight="1" x14ac:dyDescent="0.3">
      <c r="A13" s="11">
        <v>5</v>
      </c>
      <c r="B13" s="13" t="str">
        <f>'Risk map || Kockázati térkép'!$B$16</f>
        <v>Addicionális hitel/GDP rés, háztartások</v>
      </c>
      <c r="C13" s="21" t="s">
        <v>278</v>
      </c>
      <c r="D13" s="26" t="s">
        <v>221</v>
      </c>
      <c r="E13" s="6"/>
    </row>
    <row r="14" spans="1:5" s="5" customFormat="1" ht="75" customHeight="1" x14ac:dyDescent="0.3">
      <c r="A14" s="11">
        <v>6</v>
      </c>
      <c r="B14" s="13" t="str">
        <f>'Risk map || Kockázati térkép'!$B$18</f>
        <v>Addicionális hitel/GDP rés, nempénzügyi vállalatok</v>
      </c>
      <c r="C14" s="21" t="s">
        <v>279</v>
      </c>
      <c r="D14" s="26" t="s">
        <v>221</v>
      </c>
      <c r="E14" s="6"/>
    </row>
    <row r="15" spans="1:5" s="5" customFormat="1" ht="75" customHeight="1" x14ac:dyDescent="0.3">
      <c r="A15" s="11">
        <v>7</v>
      </c>
      <c r="B15" s="13" t="str">
        <f>'Risk map || Kockázati térkép'!$B$20</f>
        <v>Christiano–Fitzgerald-szűrős hitel/GDP rés</v>
      </c>
      <c r="C15" s="21" t="s">
        <v>489</v>
      </c>
      <c r="D15" s="26" t="s">
        <v>221</v>
      </c>
      <c r="E15" s="6"/>
    </row>
    <row r="16" spans="1:5" s="5" customFormat="1" ht="75" customHeight="1" x14ac:dyDescent="0.3">
      <c r="A16" s="11">
        <v>8</v>
      </c>
      <c r="B16" s="13" t="str">
        <f>'Risk map || Kockázati térkép'!$B$22</f>
        <v>Wavelet-szűrős hitel/GDP rés</v>
      </c>
      <c r="C16" s="21" t="s">
        <v>490</v>
      </c>
      <c r="D16" s="26" t="s">
        <v>221</v>
      </c>
    </row>
    <row r="17" spans="1:4" s="5" customFormat="1" ht="75" customHeight="1" x14ac:dyDescent="0.3">
      <c r="A17" s="11">
        <v>9</v>
      </c>
      <c r="B17" s="13" t="str">
        <f>'Risk map || Kockázati térkép'!$B$24</f>
        <v>Hosszú et al. féle hitel/GDP rés</v>
      </c>
      <c r="C17" s="21" t="s">
        <v>280</v>
      </c>
      <c r="D17" s="26" t="s">
        <v>224</v>
      </c>
    </row>
    <row r="18" spans="1:4" s="5" customFormat="1" ht="75" customHeight="1" x14ac:dyDescent="0.3">
      <c r="A18" s="11">
        <v>10</v>
      </c>
      <c r="B18" s="13" t="str">
        <f>'Risk map || Kockázati térkép'!$B$26</f>
        <v>Kocsis-Sallay féle hitel/GDP rés</v>
      </c>
      <c r="C18" s="21" t="s">
        <v>281</v>
      </c>
      <c r="D18" s="26" t="s">
        <v>225</v>
      </c>
    </row>
    <row r="19" spans="1:4" s="5" customFormat="1" ht="75" customHeight="1" x14ac:dyDescent="0.3">
      <c r="A19" s="11">
        <v>11</v>
      </c>
      <c r="B19" s="13" t="str">
        <f>'Risk map || Kockázati térkép'!$B$28</f>
        <v>Hitel/GDP 2 éves megváltozása, háztartások</v>
      </c>
      <c r="C19" s="21" t="s">
        <v>282</v>
      </c>
      <c r="D19" s="26" t="s">
        <v>221</v>
      </c>
    </row>
    <row r="20" spans="1:4" s="5" customFormat="1" ht="75" customHeight="1" thickBot="1" x14ac:dyDescent="0.35">
      <c r="A20" s="14">
        <v>12</v>
      </c>
      <c r="B20" s="15" t="str">
        <f>'Risk map || Kockázati térkép'!$B$30</f>
        <v>Hitel/GDP 2 éves megváltozása, nempénzügyi vállalatok</v>
      </c>
      <c r="C20" s="21" t="s">
        <v>283</v>
      </c>
      <c r="D20" s="26" t="s">
        <v>221</v>
      </c>
    </row>
    <row r="21" spans="1:4" s="5" customFormat="1" ht="39.9" customHeight="1" x14ac:dyDescent="0.3">
      <c r="A21" s="207" t="s">
        <v>127</v>
      </c>
      <c r="B21" s="208"/>
      <c r="C21" s="209"/>
      <c r="D21" s="25" t="s">
        <v>38</v>
      </c>
    </row>
    <row r="22" spans="1:4" s="5" customFormat="1" ht="75" customHeight="1" x14ac:dyDescent="0.3">
      <c r="A22" s="11">
        <v>13</v>
      </c>
      <c r="B22" s="13" t="str">
        <f>'Risk map || Kockázati térkép'!$B$34</f>
        <v>Tőkeáttétel</v>
      </c>
      <c r="C22" s="21" t="s">
        <v>235</v>
      </c>
      <c r="D22" s="26" t="s">
        <v>233</v>
      </c>
    </row>
    <row r="23" spans="1:4" s="5" customFormat="1" ht="75" customHeight="1" x14ac:dyDescent="0.3">
      <c r="A23" s="11">
        <v>14</v>
      </c>
      <c r="B23" s="13" t="str">
        <f>'Risk map || Kockázati térkép'!$B$36</f>
        <v>TREA/mérlegfőösszeg</v>
      </c>
      <c r="C23" s="21" t="s">
        <v>234</v>
      </c>
      <c r="D23" s="26" t="s">
        <v>233</v>
      </c>
    </row>
    <row r="24" spans="1:4" s="5" customFormat="1" ht="75" customHeight="1" x14ac:dyDescent="0.3">
      <c r="A24" s="11">
        <v>15</v>
      </c>
      <c r="B24" s="13" t="str">
        <f>'Risk map || Kockázati térkép'!$B$38</f>
        <v>Hitelállomány/betétállomány</v>
      </c>
      <c r="C24" s="21" t="s">
        <v>240</v>
      </c>
      <c r="D24" s="26" t="s">
        <v>239</v>
      </c>
    </row>
    <row r="25" spans="1:4" s="5" customFormat="1" ht="75" customHeight="1" x14ac:dyDescent="0.3">
      <c r="A25" s="11">
        <v>16</v>
      </c>
      <c r="B25" s="13" t="str">
        <f>'Risk map || Kockázati térkép'!$B$40</f>
        <v>Rendszerszintű LCR</v>
      </c>
      <c r="C25" s="21" t="s">
        <v>396</v>
      </c>
      <c r="D25" s="26" t="s">
        <v>193</v>
      </c>
    </row>
    <row r="26" spans="1:4" s="5" customFormat="1" ht="75" customHeight="1" x14ac:dyDescent="0.3">
      <c r="A26" s="11">
        <v>17</v>
      </c>
      <c r="B26" s="13" t="str">
        <f>'Risk map || Kockázati térkép'!$B$42</f>
        <v>Rendszerszintű NSFR</v>
      </c>
      <c r="C26" s="21" t="s">
        <v>190</v>
      </c>
      <c r="D26" s="26" t="s">
        <v>191</v>
      </c>
    </row>
    <row r="27" spans="1:4" s="5" customFormat="1" ht="75" customHeight="1" x14ac:dyDescent="0.3">
      <c r="A27" s="11">
        <v>18</v>
      </c>
      <c r="B27" s="13" t="str">
        <f>'Risk map || Kockázati térkép'!$B$44</f>
        <v>Rendszerszintű devizafinanszírozás megfelelési mutató (DMM)</v>
      </c>
      <c r="C27" s="21" t="s">
        <v>402</v>
      </c>
      <c r="D27" s="26" t="s">
        <v>192</v>
      </c>
    </row>
    <row r="28" spans="1:4" s="5" customFormat="1" ht="75" customHeight="1" x14ac:dyDescent="0.3">
      <c r="A28" s="11">
        <v>19</v>
      </c>
      <c r="B28" s="13" t="str">
        <f>'Risk map || Kockázati térkép'!$B$46</f>
        <v>Rendszerszintű devizaegyensúly mutató (DEM)</v>
      </c>
      <c r="C28" s="21" t="s">
        <v>401</v>
      </c>
      <c r="D28" s="26" t="s">
        <v>194</v>
      </c>
    </row>
    <row r="29" spans="1:4" s="5" customFormat="1" ht="75" customHeight="1" thickBot="1" x14ac:dyDescent="0.35">
      <c r="A29" s="14">
        <v>20</v>
      </c>
      <c r="B29" s="15" t="str">
        <f>'Risk map || Kockázati térkép'!$B$48</f>
        <v>Operatív likviditási tartalék / betétállomány</v>
      </c>
      <c r="C29" s="90" t="s">
        <v>407</v>
      </c>
      <c r="D29" s="27" t="s">
        <v>409</v>
      </c>
    </row>
    <row r="30" spans="1:4" s="5" customFormat="1" ht="39.9" customHeight="1" x14ac:dyDescent="0.3">
      <c r="A30" s="207" t="s">
        <v>343</v>
      </c>
      <c r="B30" s="208"/>
      <c r="C30" s="209"/>
      <c r="D30" s="25" t="s">
        <v>38</v>
      </c>
    </row>
    <row r="31" spans="1:4" s="5" customFormat="1" ht="75" customHeight="1" x14ac:dyDescent="0.3">
      <c r="A31" s="11">
        <v>21</v>
      </c>
      <c r="B31" s="13" t="str">
        <f>'Risk map || Kockázati térkép'!$B$52</f>
        <v>Háztartások lakóingatlannal fedezett jelzáloghitelei / teljes hitelállomány</v>
      </c>
      <c r="C31" s="96" t="s">
        <v>195</v>
      </c>
      <c r="D31" s="26" t="s">
        <v>199</v>
      </c>
    </row>
    <row r="32" spans="1:4" s="5" customFormat="1" ht="75" customHeight="1" x14ac:dyDescent="0.3">
      <c r="A32" s="11">
        <v>22</v>
      </c>
      <c r="B32" s="13" t="str">
        <f>'Risk map || Kockázati térkép'!$B$54</f>
        <v>Kereskedelmiingatlan-projekthitelek / teljes hitelállomány</v>
      </c>
      <c r="C32" s="96" t="s">
        <v>439</v>
      </c>
      <c r="D32" s="26" t="s">
        <v>196</v>
      </c>
    </row>
    <row r="33" spans="1:5" s="5" customFormat="1" ht="75" customHeight="1" x14ac:dyDescent="0.3">
      <c r="A33" s="11">
        <v>23</v>
      </c>
      <c r="B33" s="13" t="str">
        <f>'Risk map || Kockázati térkép'!$B$56</f>
        <v>Háztartások fogyasztási célú hiteleinek állománya / teljes hitelállomány</v>
      </c>
      <c r="C33" s="96" t="s">
        <v>197</v>
      </c>
      <c r="D33" s="26" t="s">
        <v>199</v>
      </c>
    </row>
    <row r="34" spans="1:5" s="5" customFormat="1" ht="75" customHeight="1" x14ac:dyDescent="0.3">
      <c r="A34" s="11">
        <v>24</v>
      </c>
      <c r="B34" s="13" t="str">
        <f>'Risk map || Kockázati térkép'!$B$58</f>
        <v>Devizahitelek állománya / teljes hitelállomány</v>
      </c>
      <c r="C34" s="96" t="s">
        <v>198</v>
      </c>
      <c r="D34" s="26" t="s">
        <v>199</v>
      </c>
    </row>
    <row r="35" spans="1:5" s="5" customFormat="1" ht="75" customHeight="1" x14ac:dyDescent="0.3">
      <c r="A35" s="11">
        <v>25</v>
      </c>
      <c r="B35" s="13" t="str">
        <f>'Risk map || Kockázati térkép'!$B$60</f>
        <v>Államháztartás felé fennálló kitettségek / mérlegfőösszeg</v>
      </c>
      <c r="C35" s="96" t="s">
        <v>200</v>
      </c>
      <c r="D35" s="26" t="s">
        <v>199</v>
      </c>
    </row>
    <row r="36" spans="1:5" s="5" customFormat="1" ht="75" customHeight="1" x14ac:dyDescent="0.3">
      <c r="A36" s="11">
        <v>26</v>
      </c>
      <c r="B36" s="91" t="str">
        <f>'Risk map || Kockázati térkép'!$B$62</f>
        <v>Háztartások rövid kamatperiódusú lakáscélú jelzáloghiteleinek állományi aránya</v>
      </c>
      <c r="C36" s="92" t="s">
        <v>318</v>
      </c>
      <c r="D36" s="26" t="s">
        <v>202</v>
      </c>
    </row>
    <row r="37" spans="1:5" s="5" customFormat="1" ht="75" customHeight="1" x14ac:dyDescent="0.3">
      <c r="A37" s="11">
        <v>27</v>
      </c>
      <c r="B37" s="13" t="str">
        <f>'Risk map || Kockázati térkép'!$B$64</f>
        <v>Vállalati hitel/GDP ágazatok közötti szórása</v>
      </c>
      <c r="C37" s="21" t="s">
        <v>394</v>
      </c>
      <c r="D37" s="26" t="s">
        <v>45</v>
      </c>
    </row>
    <row r="38" spans="1:5" s="5" customFormat="1" ht="75" customHeight="1" x14ac:dyDescent="0.3">
      <c r="A38" s="11">
        <v>28</v>
      </c>
      <c r="B38" s="13" t="str">
        <f>'Risk map || Kockázati térkép'!$B$66</f>
        <v>Tőkén és betéteken kívüli források / összes forrás</v>
      </c>
      <c r="C38" s="21" t="s">
        <v>226</v>
      </c>
      <c r="D38" s="26" t="s">
        <v>227</v>
      </c>
    </row>
    <row r="39" spans="1:5" s="5" customFormat="1" ht="75" customHeight="1" thickBot="1" x14ac:dyDescent="0.35">
      <c r="A39" s="23">
        <v>29</v>
      </c>
      <c r="B39" s="16" t="str">
        <f>'Risk map || Kockázati térkép'!$B$68</f>
        <v>Pénzügyi vállalati forrás / (mérlegfőösszeg - saját tőke)</v>
      </c>
      <c r="C39" s="24" t="s">
        <v>418</v>
      </c>
      <c r="D39" s="28" t="s">
        <v>419</v>
      </c>
    </row>
    <row r="40" spans="1:5" s="5" customFormat="1" ht="39.9" customHeight="1" x14ac:dyDescent="0.3">
      <c r="A40" s="207" t="s">
        <v>344</v>
      </c>
      <c r="B40" s="208"/>
      <c r="C40" s="209"/>
      <c r="D40" s="25" t="s">
        <v>38</v>
      </c>
    </row>
    <row r="41" spans="1:5" s="5" customFormat="1" ht="75" customHeight="1" x14ac:dyDescent="0.3">
      <c r="A41" s="11">
        <v>30</v>
      </c>
      <c r="B41" s="13" t="str">
        <f>'Risk map || Kockázati térkép'!$B$72</f>
        <v>Kamatfelár, új háztartási lakáshitelek</v>
      </c>
      <c r="C41" s="21" t="s">
        <v>320</v>
      </c>
      <c r="D41" s="26" t="s">
        <v>204</v>
      </c>
    </row>
    <row r="42" spans="1:5" s="5" customFormat="1" ht="75" customHeight="1" x14ac:dyDescent="0.3">
      <c r="A42" s="11">
        <v>31</v>
      </c>
      <c r="B42" s="13" t="str">
        <f>'Risk map || Kockázati térkép'!$B$74</f>
        <v>Kamatfelár, új háztartási fogyasztási hitelek</v>
      </c>
      <c r="C42" s="21" t="s">
        <v>333</v>
      </c>
      <c r="D42" s="26" t="s">
        <v>204</v>
      </c>
      <c r="E42" s="7"/>
    </row>
    <row r="43" spans="1:5" s="5" customFormat="1" ht="75" customHeight="1" x14ac:dyDescent="0.3">
      <c r="A43" s="11">
        <v>32</v>
      </c>
      <c r="B43" s="13" t="str">
        <f>'Risk map || Kockázati térkép'!$B$76</f>
        <v>Kamatfelár, új vállalati 1 millió euro alatti hitelek</v>
      </c>
      <c r="C43" s="92" t="s">
        <v>332</v>
      </c>
      <c r="D43" s="26" t="s">
        <v>204</v>
      </c>
      <c r="E43" s="7"/>
    </row>
    <row r="44" spans="1:5" s="5" customFormat="1" ht="75" customHeight="1" x14ac:dyDescent="0.3">
      <c r="A44" s="11">
        <v>33</v>
      </c>
      <c r="B44" s="13" t="str">
        <f>'Risk map || Kockázati térkép'!$B$78</f>
        <v>Hitelezési feltételek változása, új háztartási hitelek</v>
      </c>
      <c r="C44" s="21" t="s">
        <v>236</v>
      </c>
      <c r="D44" s="26" t="s">
        <v>237</v>
      </c>
      <c r="E44" s="7"/>
    </row>
    <row r="45" spans="1:5" s="5" customFormat="1" ht="75" customHeight="1" x14ac:dyDescent="0.3">
      <c r="A45" s="11">
        <v>34</v>
      </c>
      <c r="B45" s="13" t="str">
        <f>'Risk map || Kockázati térkép'!$B$80</f>
        <v>Hitelezési feltételek változása, új vállalati hitelek</v>
      </c>
      <c r="C45" s="21" t="s">
        <v>236</v>
      </c>
      <c r="D45" s="26" t="s">
        <v>238</v>
      </c>
      <c r="E45" s="7"/>
    </row>
    <row r="46" spans="1:5" s="5" customFormat="1" ht="75" customHeight="1" x14ac:dyDescent="0.3">
      <c r="A46" s="11">
        <v>35</v>
      </c>
      <c r="B46" s="13" t="str">
        <f>'Risk map || Kockázati térkép'!$B$82</f>
        <v>HFM, új háztartási lakáscélú hitelek átlaga</v>
      </c>
      <c r="C46" s="21" t="s">
        <v>324</v>
      </c>
      <c r="D46" s="26" t="s">
        <v>205</v>
      </c>
      <c r="E46" s="7"/>
    </row>
    <row r="47" spans="1:5" s="5" customFormat="1" ht="75" customHeight="1" thickBot="1" x14ac:dyDescent="0.35">
      <c r="A47" s="14">
        <v>36</v>
      </c>
      <c r="B47" s="15" t="str">
        <f>'Risk map || Kockázati térkép'!$B$84</f>
        <v>Hitelintézetek 4 negyedéves gördülő ROA értéke</v>
      </c>
      <c r="C47" s="22" t="s">
        <v>208</v>
      </c>
      <c r="D47" s="27" t="s">
        <v>203</v>
      </c>
      <c r="E47" s="7"/>
    </row>
    <row r="48" spans="1:5" s="5" customFormat="1" ht="39.9" customHeight="1" x14ac:dyDescent="0.3">
      <c r="A48" s="207" t="s">
        <v>105</v>
      </c>
      <c r="B48" s="208"/>
      <c r="C48" s="209"/>
      <c r="D48" s="29" t="s">
        <v>38</v>
      </c>
    </row>
    <row r="49" spans="1:4" s="5" customFormat="1" ht="75" customHeight="1" x14ac:dyDescent="0.3">
      <c r="A49" s="11">
        <v>37</v>
      </c>
      <c r="B49" s="13" t="str">
        <f>'Risk map || Kockázati térkép'!$B$88</f>
        <v>Háztartások adósságszolgálati terhei / rendelkezésre álló jövedelem</v>
      </c>
      <c r="C49" s="21" t="s">
        <v>215</v>
      </c>
      <c r="D49" s="26" t="s">
        <v>216</v>
      </c>
    </row>
    <row r="50" spans="1:4" s="5" customFormat="1" ht="75" customHeight="1" x14ac:dyDescent="0.3">
      <c r="A50" s="11">
        <v>38</v>
      </c>
      <c r="B50" s="13" t="str">
        <f>'Risk map || Kockázati térkép'!$B$90</f>
        <v>Háztartások rendelkezésre álló reáljövedelmének várható alakulása</v>
      </c>
      <c r="C50" s="21" t="s">
        <v>338</v>
      </c>
      <c r="D50" s="26" t="s">
        <v>217</v>
      </c>
    </row>
    <row r="51" spans="1:4" s="5" customFormat="1" ht="75" customHeight="1" x14ac:dyDescent="0.3">
      <c r="A51" s="11">
        <v>39</v>
      </c>
      <c r="B51" s="13" t="str">
        <f>'Risk map || Kockázati térkép'!$B$92</f>
        <v>JTM, új háztartási hitelek átlaga</v>
      </c>
      <c r="C51" s="21" t="s">
        <v>207</v>
      </c>
      <c r="D51" s="26" t="s">
        <v>206</v>
      </c>
    </row>
    <row r="52" spans="1:4" s="5" customFormat="1" ht="75" customHeight="1" x14ac:dyDescent="0.3">
      <c r="A52" s="11">
        <v>40</v>
      </c>
      <c r="B52" s="13" t="str">
        <f>'Risk map || Kockázati térkép'!$B$94</f>
        <v>Rövid kamatperiódusú új háztartási hitelek / új háztartási hitelek</v>
      </c>
      <c r="C52" s="21" t="s">
        <v>209</v>
      </c>
      <c r="D52" s="26" t="s">
        <v>211</v>
      </c>
    </row>
    <row r="53" spans="1:4" s="5" customFormat="1" ht="75" customHeight="1" x14ac:dyDescent="0.3">
      <c r="A53" s="11">
        <v>41</v>
      </c>
      <c r="B53" s="13" t="str">
        <f>'Risk map || Kockázati térkép'!$B$96</f>
        <v>Vállalatok kamatkötelezettsége / bruttó működési eredmény</v>
      </c>
      <c r="C53" s="21" t="s">
        <v>228</v>
      </c>
      <c r="D53" s="26" t="s">
        <v>216</v>
      </c>
    </row>
    <row r="54" spans="1:4" s="5" customFormat="1" ht="75" customHeight="1" x14ac:dyDescent="0.3">
      <c r="A54" s="11">
        <v>42</v>
      </c>
      <c r="B54" s="13" t="str">
        <f>'Risk map || Kockázati térkép'!$B$98</f>
        <v>Rövid kamatperiódusú új vállalati hitelek / új vállalati hitelek</v>
      </c>
      <c r="C54" s="21" t="s">
        <v>210</v>
      </c>
      <c r="D54" s="26" t="s">
        <v>211</v>
      </c>
    </row>
    <row r="55" spans="1:4" s="5" customFormat="1" ht="75" customHeight="1" x14ac:dyDescent="0.3">
      <c r="A55" s="11">
        <v>43</v>
      </c>
      <c r="B55" s="13" t="str">
        <f>'Risk map || Kockázati térkép'!$B$100</f>
        <v>Államadósság/GDP</v>
      </c>
      <c r="C55" s="21" t="s">
        <v>218</v>
      </c>
      <c r="D55" s="26" t="s">
        <v>40</v>
      </c>
    </row>
    <row r="56" spans="1:4" s="5" customFormat="1" ht="75" customHeight="1" x14ac:dyDescent="0.3">
      <c r="A56" s="11">
        <v>44</v>
      </c>
      <c r="B56" s="13" t="str">
        <f>'Risk map || Kockázati térkép'!$B$102</f>
        <v>Államadósság/GDP éves megváltozása</v>
      </c>
      <c r="C56" s="21" t="s">
        <v>388</v>
      </c>
      <c r="D56" s="26" t="s">
        <v>42</v>
      </c>
    </row>
    <row r="57" spans="1:4" s="5" customFormat="1" ht="75" customHeight="1" x14ac:dyDescent="0.3">
      <c r="A57" s="11">
        <v>45</v>
      </c>
      <c r="B57" s="13" t="str">
        <f>'Risk map || Kockázati térkép'!$B$104</f>
        <v>Deviza államadósság / államadósság</v>
      </c>
      <c r="C57" s="21" t="s">
        <v>219</v>
      </c>
      <c r="D57" s="26" t="s">
        <v>40</v>
      </c>
    </row>
    <row r="58" spans="1:4" s="5" customFormat="1" ht="75" customHeight="1" thickBot="1" x14ac:dyDescent="0.35">
      <c r="A58" s="14">
        <v>46</v>
      </c>
      <c r="B58" s="15" t="str">
        <f>'Risk map || Kockázati térkép'!$B$106</f>
        <v>1 éven belül lejáró államadósság / államadósság</v>
      </c>
      <c r="C58" s="22" t="s">
        <v>220</v>
      </c>
      <c r="D58" s="27" t="s">
        <v>42</v>
      </c>
    </row>
    <row r="59" spans="1:4" s="5" customFormat="1" ht="39.9" customHeight="1" x14ac:dyDescent="0.3">
      <c r="A59" s="207" t="s">
        <v>106</v>
      </c>
      <c r="B59" s="208"/>
      <c r="C59" s="209"/>
      <c r="D59" s="25" t="s">
        <v>38</v>
      </c>
    </row>
    <row r="60" spans="1:4" s="5" customFormat="1" ht="75" customHeight="1" x14ac:dyDescent="0.3">
      <c r="A60" s="11">
        <v>47</v>
      </c>
      <c r="B60" s="13" t="str">
        <f>'Risk map || Kockázati térkép'!$B$110</f>
        <v>MNB reál lakásárindex éves növekedési üteme</v>
      </c>
      <c r="C60" s="21" t="s">
        <v>41</v>
      </c>
      <c r="D60" s="26" t="s">
        <v>43</v>
      </c>
    </row>
    <row r="61" spans="1:4" s="5" customFormat="1" ht="75" customHeight="1" x14ac:dyDescent="0.3">
      <c r="A61" s="11">
        <v>48</v>
      </c>
      <c r="B61" s="13" t="str">
        <f>'Risk map || Kockázati térkép'!$B$112</f>
        <v>MNB lakásárrés mutató</v>
      </c>
      <c r="C61" s="21" t="s">
        <v>381</v>
      </c>
      <c r="D61" s="26" t="s">
        <v>479</v>
      </c>
    </row>
    <row r="62" spans="1:4" s="5" customFormat="1" ht="75" customHeight="1" x14ac:dyDescent="0.3">
      <c r="A62" s="11">
        <v>49</v>
      </c>
      <c r="B62" s="13" t="str">
        <f>'Risk map || Kockázati térkép'!$B$114</f>
        <v>Kereskedelmi ingatlanok hozamának eltérése a hosszú távú átlagától</v>
      </c>
      <c r="C62" s="21" t="s">
        <v>212</v>
      </c>
      <c r="D62" s="26" t="s">
        <v>425</v>
      </c>
    </row>
    <row r="63" spans="1:4" s="5" customFormat="1" ht="75" customHeight="1" x14ac:dyDescent="0.3">
      <c r="A63" s="11">
        <v>50</v>
      </c>
      <c r="B63" s="13" t="str">
        <f>'Risk map || Kockázati térkép'!$B$116</f>
        <v>Kereskedelmiingatlanok 10 éves állampapírhoz viszonyított hozamkülönbözetének eltérése a historikus átlagától</v>
      </c>
      <c r="C63" s="21" t="s">
        <v>213</v>
      </c>
      <c r="D63" s="26" t="s">
        <v>424</v>
      </c>
    </row>
    <row r="64" spans="1:4" s="5" customFormat="1" ht="75" customHeight="1" thickBot="1" x14ac:dyDescent="0.35">
      <c r="A64" s="14">
        <v>51</v>
      </c>
      <c r="B64" s="15" t="str">
        <f>'Risk map || Kockázati térkép'!$B$118</f>
        <v>Háztartások kockázatos pénzügyi eszközökbe való befektetései</v>
      </c>
      <c r="C64" s="21" t="s">
        <v>241</v>
      </c>
      <c r="D64" s="26" t="s">
        <v>227</v>
      </c>
    </row>
    <row r="65" spans="1:4" s="5" customFormat="1" ht="39.9" customHeight="1" x14ac:dyDescent="0.3">
      <c r="A65" s="207" t="s">
        <v>162</v>
      </c>
      <c r="B65" s="208"/>
      <c r="C65" s="209"/>
      <c r="D65" s="25" t="s">
        <v>38</v>
      </c>
    </row>
    <row r="66" spans="1:4" s="5" customFormat="1" ht="75" customHeight="1" x14ac:dyDescent="0.3">
      <c r="A66" s="11">
        <v>52</v>
      </c>
      <c r="B66" s="13" t="str">
        <f>'Risk map || Kockázati térkép'!$B$122</f>
        <v>Folyó fizetési mérleg egyenlege / GDP</v>
      </c>
      <c r="C66" s="21" t="s">
        <v>214</v>
      </c>
      <c r="D66" s="108" t="s">
        <v>432</v>
      </c>
    </row>
    <row r="67" spans="1:4" s="5" customFormat="1" ht="75" customHeight="1" x14ac:dyDescent="0.3">
      <c r="A67" s="11">
        <v>53</v>
      </c>
      <c r="B67" s="13" t="str">
        <f>'Risk map || Kockázati térkép'!$B$124</f>
        <v>Bruttó külső adósság / GDP</v>
      </c>
      <c r="C67" s="21" t="s">
        <v>232</v>
      </c>
      <c r="D67" s="108" t="s">
        <v>432</v>
      </c>
    </row>
    <row r="68" spans="1:4" s="5" customFormat="1" ht="75" customHeight="1" x14ac:dyDescent="0.3">
      <c r="A68" s="11">
        <v>54</v>
      </c>
      <c r="B68" s="13" t="str">
        <f>'Risk map || Kockázati térkép'!$B$126</f>
        <v>Bankrendszer bruttó rövid külső adóssága / mérlegfőösszeg</v>
      </c>
      <c r="C68" s="21" t="s">
        <v>286</v>
      </c>
      <c r="D68" s="108" t="s">
        <v>433</v>
      </c>
    </row>
    <row r="69" spans="1:4" s="5" customFormat="1" ht="75" customHeight="1" x14ac:dyDescent="0.3">
      <c r="A69" s="11">
        <v>55</v>
      </c>
      <c r="B69" s="13" t="str">
        <f>'Risk map || Kockázati térkép'!$B$128</f>
        <v>EU-n kívüli hitel/GDP rés</v>
      </c>
      <c r="C69" s="21" t="s">
        <v>223</v>
      </c>
      <c r="D69" s="108" t="s">
        <v>44</v>
      </c>
    </row>
    <row r="70" spans="1:4" s="5" customFormat="1" ht="75" customHeight="1" x14ac:dyDescent="0.3">
      <c r="A70" s="11">
        <v>56</v>
      </c>
      <c r="B70" s="13" t="str">
        <f>'Risk map || Kockázati térkép'!$B$130</f>
        <v>EU hitel/GDP rés</v>
      </c>
      <c r="C70" s="21" t="s">
        <v>222</v>
      </c>
      <c r="D70" s="108" t="s">
        <v>44</v>
      </c>
    </row>
    <row r="71" spans="1:4" s="8" customFormat="1" ht="75" customHeight="1" x14ac:dyDescent="0.3">
      <c r="A71" s="11">
        <v>57</v>
      </c>
      <c r="B71" s="13" t="str">
        <f>'Risk map || Kockázati térkép'!$B$132</f>
        <v>VIX Index</v>
      </c>
      <c r="C71" s="21" t="s">
        <v>289</v>
      </c>
      <c r="D71" s="108" t="s">
        <v>287</v>
      </c>
    </row>
    <row r="72" spans="1:4" s="8" customFormat="1" ht="75" customHeight="1" thickBot="1" x14ac:dyDescent="0.35">
      <c r="A72" s="14">
        <v>58</v>
      </c>
      <c r="B72" s="15" t="str">
        <f>'Risk map || Kockázati térkép'!$B$134</f>
        <v>VDAX-NEW Index</v>
      </c>
      <c r="C72" s="21" t="s">
        <v>288</v>
      </c>
      <c r="D72" s="108" t="s">
        <v>287</v>
      </c>
    </row>
    <row r="73" spans="1:4" s="5" customFormat="1" ht="39.9" customHeight="1" x14ac:dyDescent="0.3">
      <c r="A73" s="207" t="s">
        <v>300</v>
      </c>
      <c r="B73" s="208"/>
      <c r="C73" s="209"/>
      <c r="D73" s="25" t="s">
        <v>38</v>
      </c>
    </row>
    <row r="74" spans="1:4" s="5" customFormat="1" ht="75" customHeight="1" x14ac:dyDescent="0.3">
      <c r="A74" s="11"/>
      <c r="B74" s="13" t="str">
        <f>'Stress index || Stresszindex'!$B$5</f>
        <v>Faktoralapú rendszerszintű pénzügyi stresszindex</v>
      </c>
      <c r="C74" s="21" t="s">
        <v>246</v>
      </c>
      <c r="D74" s="108" t="s">
        <v>247</v>
      </c>
    </row>
  </sheetData>
  <mergeCells count="9">
    <mergeCell ref="A73:C73"/>
    <mergeCell ref="A30:C30"/>
    <mergeCell ref="A40:C40"/>
    <mergeCell ref="A48:C48"/>
    <mergeCell ref="A2:C2"/>
    <mergeCell ref="A8:C8"/>
    <mergeCell ref="A21:C21"/>
    <mergeCell ref="A59:C59"/>
    <mergeCell ref="A65:C65"/>
  </mergeCells>
  <hyperlinks>
    <hyperlink ref="D8" location="I.A.!A1" display="link az idősorokhoz" xr:uid="{3FF21E90-BCF0-4877-9678-1AB2A2E4342C}"/>
    <hyperlink ref="D21" location="I.B.!A1" display="link az idősorokhoz" xr:uid="{B8F272C3-B460-44F2-9CC8-7B7EC0FC4EFE}"/>
    <hyperlink ref="D30" location="I.C.!A1" display="link az idősorokhoz" xr:uid="{405A84DC-ED49-4526-ABE0-375D40C63773}"/>
    <hyperlink ref="D40" location="I.D.!A1" display="link az idősorokhoz" xr:uid="{4A4253C0-B33A-4A2A-9226-2EB9B0A5027A}"/>
    <hyperlink ref="D48" location="II.!A1" display="link az idősorokhoz" xr:uid="{03461A2F-4B4B-4EA1-AC6B-F8D2EAEFDEFB}"/>
    <hyperlink ref="D59" location="III.!A1" display="link az idősorokhoz" xr:uid="{96280BAD-E85B-4E49-9ADF-95F16C981BF0}"/>
    <hyperlink ref="D65" location="IV.!A1" display="link az idősorokhoz" xr:uid="{FB4B175D-4F19-4CF1-91B0-CD4EC15E84AF}"/>
    <hyperlink ref="D2" location="'Benchm. rates || Benchm. ráták'!A1" display="link az idősorokhoz" xr:uid="{BE6C8AFF-2D18-4A0F-9DAA-E634F6DAE2B4}"/>
    <hyperlink ref="D73" location="'Stress index || Stresszindex'!A1" display="link az idősorokhoz" xr:uid="{A6BC39B3-7F33-4F73-988F-BE16B8893253}"/>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B09B73-BCF2-4635-902C-AF131ACEC69E}">
  <sheetPr>
    <tabColor theme="4" tint="0.79998168889431442"/>
  </sheetPr>
  <dimension ref="A1:L146"/>
  <sheetViews>
    <sheetView zoomScale="40" zoomScaleNormal="40" workbookViewId="0">
      <pane xSplit="1" ySplit="6" topLeftCell="B103" activePane="bottomRight" state="frozen"/>
      <selection activeCell="F38" sqref="F38"/>
      <selection pane="topRight" activeCell="F38" sqref="F38"/>
      <selection pane="bottomLeft" activeCell="F38" sqref="F38"/>
      <selection pane="bottomRight" activeCell="B22" sqref="B22"/>
    </sheetView>
  </sheetViews>
  <sheetFormatPr defaultColWidth="8.88671875" defaultRowHeight="14.4" x14ac:dyDescent="0.3"/>
  <cols>
    <col min="1" max="1" width="32.6640625" style="20" customWidth="1"/>
    <col min="2" max="4" width="25.6640625" style="20" customWidth="1"/>
    <col min="5" max="5" width="8.88671875" style="20"/>
    <col min="6" max="8" width="25.6640625" style="20" customWidth="1"/>
    <col min="9" max="9" width="8.88671875" style="20"/>
    <col min="10" max="12" width="25.6640625" style="20" customWidth="1"/>
    <col min="13" max="16384" width="8.88671875" style="20"/>
  </cols>
  <sheetData>
    <row r="1" spans="1:12" ht="30" customHeight="1" x14ac:dyDescent="0.3">
      <c r="A1" s="74" t="s">
        <v>109</v>
      </c>
      <c r="B1" s="157" t="s">
        <v>483</v>
      </c>
      <c r="C1" s="157"/>
      <c r="D1" s="157"/>
      <c r="F1" s="157" t="s">
        <v>46</v>
      </c>
      <c r="G1" s="157"/>
      <c r="H1" s="157"/>
      <c r="J1" s="157" t="s">
        <v>187</v>
      </c>
      <c r="K1" s="157"/>
      <c r="L1" s="157"/>
    </row>
    <row r="2" spans="1:12" ht="30" customHeight="1" x14ac:dyDescent="0.3">
      <c r="A2" s="75" t="s">
        <v>110</v>
      </c>
      <c r="B2" s="156" t="s">
        <v>482</v>
      </c>
      <c r="C2" s="156"/>
      <c r="D2" s="156"/>
      <c r="F2" s="156" t="s">
        <v>248</v>
      </c>
      <c r="G2" s="156"/>
      <c r="H2" s="156"/>
      <c r="J2" s="156" t="s">
        <v>249</v>
      </c>
      <c r="K2" s="156"/>
      <c r="L2" s="156"/>
    </row>
    <row r="3" spans="1:12" s="62" customFormat="1" ht="60" customHeight="1" x14ac:dyDescent="0.3">
      <c r="A3" s="152" t="s">
        <v>172</v>
      </c>
      <c r="B3" s="122" t="s">
        <v>483</v>
      </c>
      <c r="C3" s="122" t="s">
        <v>484</v>
      </c>
      <c r="D3" s="122" t="s">
        <v>229</v>
      </c>
      <c r="F3" s="139" t="s">
        <v>513</v>
      </c>
      <c r="G3" s="139" t="s">
        <v>46</v>
      </c>
      <c r="H3" s="76" t="s">
        <v>188</v>
      </c>
      <c r="J3" s="139" t="s">
        <v>515</v>
      </c>
      <c r="K3" s="76" t="s">
        <v>187</v>
      </c>
      <c r="L3" s="76" t="s">
        <v>189</v>
      </c>
    </row>
    <row r="4" spans="1:12" s="62" customFormat="1" ht="14.4" customHeight="1" x14ac:dyDescent="0.3">
      <c r="A4" s="153"/>
      <c r="B4" s="77"/>
      <c r="C4" s="93" t="s">
        <v>491</v>
      </c>
      <c r="D4" s="77" t="s">
        <v>491</v>
      </c>
      <c r="F4" s="77" t="s">
        <v>491</v>
      </c>
      <c r="G4" s="77" t="s">
        <v>89</v>
      </c>
      <c r="H4" s="77" t="s">
        <v>491</v>
      </c>
      <c r="J4" s="77" t="s">
        <v>491</v>
      </c>
      <c r="K4" s="77" t="s">
        <v>89</v>
      </c>
      <c r="L4" s="77" t="s">
        <v>491</v>
      </c>
    </row>
    <row r="5" spans="1:12" s="62" customFormat="1" ht="60" customHeight="1" x14ac:dyDescent="0.3">
      <c r="A5" s="154" t="s">
        <v>173</v>
      </c>
      <c r="B5" s="78" t="s">
        <v>482</v>
      </c>
      <c r="C5" s="94" t="s">
        <v>485</v>
      </c>
      <c r="D5" s="78" t="s">
        <v>230</v>
      </c>
      <c r="F5" s="140" t="s">
        <v>514</v>
      </c>
      <c r="G5" s="78" t="s">
        <v>248</v>
      </c>
      <c r="H5" s="78" t="s">
        <v>251</v>
      </c>
      <c r="J5" s="140" t="s">
        <v>516</v>
      </c>
      <c r="K5" s="78" t="s">
        <v>249</v>
      </c>
      <c r="L5" s="78" t="s">
        <v>250</v>
      </c>
    </row>
    <row r="6" spans="1:12" s="62" customFormat="1" ht="14.4" customHeight="1" x14ac:dyDescent="0.3">
      <c r="A6" s="155"/>
      <c r="B6" s="79"/>
      <c r="C6" s="95" t="s">
        <v>126</v>
      </c>
      <c r="D6" s="79" t="s">
        <v>126</v>
      </c>
      <c r="F6" s="79" t="s">
        <v>126</v>
      </c>
      <c r="G6" s="79" t="s">
        <v>90</v>
      </c>
      <c r="H6" s="79" t="s">
        <v>126</v>
      </c>
      <c r="J6" s="79" t="s">
        <v>126</v>
      </c>
      <c r="K6" s="79" t="s">
        <v>90</v>
      </c>
      <c r="L6" s="79" t="s">
        <v>126</v>
      </c>
    </row>
    <row r="7" spans="1:12" x14ac:dyDescent="0.3">
      <c r="A7" s="123">
        <v>32963</v>
      </c>
      <c r="B7" s="124"/>
      <c r="C7" s="124"/>
      <c r="D7" s="124"/>
      <c r="F7" s="124"/>
      <c r="G7" s="124"/>
      <c r="H7" s="124"/>
      <c r="J7" s="124"/>
      <c r="K7" s="124"/>
      <c r="L7" s="124"/>
    </row>
    <row r="8" spans="1:12" x14ac:dyDescent="0.3">
      <c r="A8" s="123">
        <v>33054</v>
      </c>
      <c r="B8" s="124"/>
      <c r="C8" s="124"/>
      <c r="D8" s="124"/>
      <c r="F8" s="124"/>
      <c r="G8" s="124"/>
      <c r="H8" s="124"/>
      <c r="J8" s="124"/>
      <c r="K8" s="124"/>
      <c r="L8" s="124"/>
    </row>
    <row r="9" spans="1:12" x14ac:dyDescent="0.3">
      <c r="A9" s="123">
        <v>33146</v>
      </c>
      <c r="B9" s="124"/>
      <c r="C9" s="124"/>
      <c r="D9" s="124"/>
      <c r="F9" s="124"/>
      <c r="G9" s="124"/>
      <c r="H9" s="124"/>
      <c r="J9" s="124"/>
      <c r="K9" s="124"/>
      <c r="L9" s="124"/>
    </row>
    <row r="10" spans="1:12" x14ac:dyDescent="0.3">
      <c r="A10" s="123">
        <v>33238</v>
      </c>
      <c r="B10" s="124"/>
      <c r="C10" s="124"/>
      <c r="D10" s="124"/>
      <c r="F10" s="124"/>
      <c r="G10" s="124"/>
      <c r="H10" s="124"/>
      <c r="J10" s="124"/>
      <c r="K10" s="124"/>
      <c r="L10" s="124"/>
    </row>
    <row r="11" spans="1:12" x14ac:dyDescent="0.3">
      <c r="A11" s="123">
        <v>33328</v>
      </c>
      <c r="B11" s="124"/>
      <c r="C11" s="124"/>
      <c r="D11" s="124"/>
      <c r="F11" s="124"/>
      <c r="G11" s="124"/>
      <c r="H11" s="124"/>
      <c r="J11" s="124"/>
      <c r="K11" s="124"/>
      <c r="L11" s="124"/>
    </row>
    <row r="12" spans="1:12" x14ac:dyDescent="0.3">
      <c r="A12" s="123">
        <v>33419</v>
      </c>
      <c r="B12" s="124"/>
      <c r="C12" s="124"/>
      <c r="D12" s="124"/>
      <c r="F12" s="124"/>
      <c r="G12" s="124"/>
      <c r="H12" s="124"/>
      <c r="J12" s="124"/>
      <c r="K12" s="124"/>
      <c r="L12" s="124"/>
    </row>
    <row r="13" spans="1:12" x14ac:dyDescent="0.3">
      <c r="A13" s="123">
        <v>33511</v>
      </c>
      <c r="B13" s="124"/>
      <c r="C13" s="124"/>
      <c r="D13" s="124"/>
      <c r="F13" s="124"/>
      <c r="G13" s="124"/>
      <c r="H13" s="124"/>
      <c r="J13" s="124"/>
      <c r="K13" s="124"/>
      <c r="L13" s="124"/>
    </row>
    <row r="14" spans="1:12" x14ac:dyDescent="0.3">
      <c r="A14" s="123">
        <v>33603</v>
      </c>
      <c r="B14" s="124"/>
      <c r="C14" s="124"/>
      <c r="D14" s="124"/>
      <c r="F14" s="124"/>
      <c r="G14" s="124"/>
      <c r="H14" s="124"/>
      <c r="J14" s="124"/>
      <c r="K14" s="124"/>
      <c r="L14" s="124"/>
    </row>
    <row r="15" spans="1:12" x14ac:dyDescent="0.3">
      <c r="A15" s="123">
        <v>33694</v>
      </c>
      <c r="B15" s="124"/>
      <c r="C15" s="124"/>
      <c r="D15" s="124"/>
      <c r="F15" s="124"/>
      <c r="G15" s="124"/>
      <c r="H15" s="124"/>
      <c r="J15" s="124"/>
      <c r="K15" s="124"/>
      <c r="L15" s="124"/>
    </row>
    <row r="16" spans="1:12" x14ac:dyDescent="0.3">
      <c r="A16" s="123">
        <v>33785</v>
      </c>
      <c r="B16" s="124"/>
      <c r="C16" s="124"/>
      <c r="D16" s="124"/>
      <c r="F16" s="124"/>
      <c r="G16" s="124"/>
      <c r="H16" s="124"/>
      <c r="J16" s="124"/>
      <c r="K16" s="124"/>
      <c r="L16" s="124"/>
    </row>
    <row r="17" spans="1:12" x14ac:dyDescent="0.3">
      <c r="A17" s="123">
        <v>33877</v>
      </c>
      <c r="B17" s="124"/>
      <c r="C17" s="124"/>
      <c r="D17" s="124"/>
      <c r="F17" s="124"/>
      <c r="G17" s="124"/>
      <c r="H17" s="124"/>
      <c r="J17" s="124"/>
      <c r="K17" s="124"/>
      <c r="L17" s="124"/>
    </row>
    <row r="18" spans="1:12" x14ac:dyDescent="0.3">
      <c r="A18" s="123">
        <v>33969</v>
      </c>
      <c r="B18" s="124"/>
      <c r="C18" s="124"/>
      <c r="D18" s="124"/>
      <c r="F18" s="124"/>
      <c r="G18" s="124"/>
      <c r="H18" s="124"/>
      <c r="J18" s="124"/>
      <c r="K18" s="124"/>
      <c r="L18" s="124"/>
    </row>
    <row r="19" spans="1:12" x14ac:dyDescent="0.3">
      <c r="A19" s="123">
        <v>34059</v>
      </c>
      <c r="B19" s="124"/>
      <c r="C19" s="124"/>
      <c r="D19" s="124"/>
      <c r="F19" s="124"/>
      <c r="G19" s="124"/>
      <c r="H19" s="124"/>
      <c r="J19" s="124"/>
      <c r="K19" s="124"/>
      <c r="L19" s="124"/>
    </row>
    <row r="20" spans="1:12" x14ac:dyDescent="0.3">
      <c r="A20" s="123">
        <v>34150</v>
      </c>
      <c r="B20" s="124"/>
      <c r="C20" s="124"/>
      <c r="D20" s="124"/>
      <c r="F20" s="124"/>
      <c r="G20" s="124"/>
      <c r="H20" s="124"/>
      <c r="J20" s="124"/>
      <c r="K20" s="124"/>
      <c r="L20" s="124"/>
    </row>
    <row r="21" spans="1:12" x14ac:dyDescent="0.3">
      <c r="A21" s="123">
        <v>34242</v>
      </c>
      <c r="B21" s="124"/>
      <c r="C21" s="124"/>
      <c r="D21" s="124"/>
      <c r="F21" s="124"/>
      <c r="G21" s="124"/>
      <c r="H21" s="124"/>
      <c r="J21" s="124"/>
      <c r="K21" s="124"/>
      <c r="L21" s="124"/>
    </row>
    <row r="22" spans="1:12" x14ac:dyDescent="0.3">
      <c r="A22" s="123">
        <v>34334</v>
      </c>
      <c r="B22" s="124"/>
      <c r="C22" s="124"/>
      <c r="D22" s="124"/>
      <c r="F22" s="124"/>
      <c r="G22" s="124"/>
      <c r="H22" s="124"/>
      <c r="J22" s="124"/>
      <c r="K22" s="124"/>
      <c r="L22" s="124"/>
    </row>
    <row r="23" spans="1:12" x14ac:dyDescent="0.3">
      <c r="A23" s="123">
        <v>34424</v>
      </c>
      <c r="B23" s="124"/>
      <c r="C23" s="124"/>
      <c r="D23" s="124"/>
      <c r="F23" s="124"/>
      <c r="G23" s="124"/>
      <c r="H23" s="124"/>
      <c r="J23" s="124"/>
      <c r="K23" s="124"/>
      <c r="L23" s="124"/>
    </row>
    <row r="24" spans="1:12" x14ac:dyDescent="0.3">
      <c r="A24" s="123">
        <v>34515</v>
      </c>
      <c r="B24" s="124"/>
      <c r="C24" s="124"/>
      <c r="D24" s="124"/>
      <c r="F24" s="124"/>
      <c r="G24" s="124"/>
      <c r="H24" s="124"/>
      <c r="J24" s="124"/>
      <c r="K24" s="124"/>
      <c r="L24" s="124"/>
    </row>
    <row r="25" spans="1:12" x14ac:dyDescent="0.3">
      <c r="A25" s="123">
        <v>34607</v>
      </c>
      <c r="B25" s="124"/>
      <c r="C25" s="124"/>
      <c r="D25" s="124"/>
      <c r="F25" s="124"/>
      <c r="G25" s="124"/>
      <c r="H25" s="124"/>
      <c r="J25" s="124"/>
      <c r="K25" s="124"/>
      <c r="L25" s="124"/>
    </row>
    <row r="26" spans="1:12" x14ac:dyDescent="0.3">
      <c r="A26" s="123">
        <v>34699</v>
      </c>
      <c r="B26" s="124"/>
      <c r="C26" s="124"/>
      <c r="D26" s="124"/>
      <c r="F26" s="124"/>
      <c r="G26" s="124"/>
      <c r="H26" s="124"/>
      <c r="J26" s="124"/>
      <c r="K26" s="124"/>
      <c r="L26" s="124"/>
    </row>
    <row r="27" spans="1:12" x14ac:dyDescent="0.3">
      <c r="A27" s="123">
        <v>34789</v>
      </c>
      <c r="B27" s="124"/>
      <c r="C27" s="124"/>
      <c r="D27" s="124"/>
      <c r="F27" s="124">
        <v>26.3</v>
      </c>
      <c r="G27" s="124">
        <v>0</v>
      </c>
      <c r="H27" s="124">
        <v>0</v>
      </c>
      <c r="J27" s="124">
        <v>43.8</v>
      </c>
      <c r="K27" s="124">
        <v>0</v>
      </c>
      <c r="L27" s="124">
        <v>0</v>
      </c>
    </row>
    <row r="28" spans="1:12" x14ac:dyDescent="0.3">
      <c r="A28" s="123">
        <v>34880</v>
      </c>
      <c r="B28" s="124"/>
      <c r="C28" s="124"/>
      <c r="D28" s="124"/>
      <c r="F28" s="124">
        <v>25.1</v>
      </c>
      <c r="G28" s="124">
        <v>0</v>
      </c>
      <c r="H28" s="124">
        <v>0</v>
      </c>
      <c r="J28" s="124">
        <v>43.3</v>
      </c>
      <c r="K28" s="124">
        <v>0</v>
      </c>
      <c r="L28" s="124">
        <v>0</v>
      </c>
    </row>
    <row r="29" spans="1:12" x14ac:dyDescent="0.3">
      <c r="A29" s="123">
        <v>34972</v>
      </c>
      <c r="B29" s="124"/>
      <c r="C29" s="124"/>
      <c r="D29" s="124"/>
      <c r="F29" s="124">
        <v>25.3</v>
      </c>
      <c r="G29" s="124">
        <v>0</v>
      </c>
      <c r="H29" s="124">
        <v>0</v>
      </c>
      <c r="J29" s="124">
        <v>43.7</v>
      </c>
      <c r="K29" s="124">
        <v>0</v>
      </c>
      <c r="L29" s="124">
        <v>0</v>
      </c>
    </row>
    <row r="30" spans="1:12" x14ac:dyDescent="0.3">
      <c r="A30" s="123">
        <v>35064</v>
      </c>
      <c r="B30" s="124"/>
      <c r="C30" s="124"/>
      <c r="D30" s="124"/>
      <c r="F30" s="124">
        <v>26.1</v>
      </c>
      <c r="G30" s="124">
        <v>0.1</v>
      </c>
      <c r="H30" s="124">
        <v>0</v>
      </c>
      <c r="J30" s="124">
        <v>45.1</v>
      </c>
      <c r="K30" s="124">
        <v>0.2</v>
      </c>
      <c r="L30" s="124">
        <v>0</v>
      </c>
    </row>
    <row r="31" spans="1:12" x14ac:dyDescent="0.3">
      <c r="A31" s="123">
        <v>35155</v>
      </c>
      <c r="B31" s="124"/>
      <c r="C31" s="124"/>
      <c r="D31" s="124"/>
      <c r="F31" s="124">
        <v>24.3</v>
      </c>
      <c r="G31" s="124">
        <v>-0.7</v>
      </c>
      <c r="H31" s="124">
        <v>0</v>
      </c>
      <c r="J31" s="124">
        <v>44.3</v>
      </c>
      <c r="K31" s="124">
        <v>-0.5</v>
      </c>
      <c r="L31" s="124">
        <v>0</v>
      </c>
    </row>
    <row r="32" spans="1:12" x14ac:dyDescent="0.3">
      <c r="A32" s="123">
        <v>35246</v>
      </c>
      <c r="B32" s="124"/>
      <c r="C32" s="124"/>
      <c r="D32" s="124"/>
      <c r="F32" s="124">
        <v>23.2</v>
      </c>
      <c r="G32" s="124">
        <v>-0.6</v>
      </c>
      <c r="H32" s="124">
        <v>0</v>
      </c>
      <c r="J32" s="124">
        <v>44.4</v>
      </c>
      <c r="K32" s="124">
        <v>-0.3</v>
      </c>
      <c r="L32" s="124">
        <v>0</v>
      </c>
    </row>
    <row r="33" spans="1:12" x14ac:dyDescent="0.3">
      <c r="A33" s="123">
        <v>35338</v>
      </c>
      <c r="B33" s="124"/>
      <c r="C33" s="124"/>
      <c r="D33" s="124"/>
      <c r="F33" s="124">
        <v>23.6</v>
      </c>
      <c r="G33" s="124">
        <v>0.1</v>
      </c>
      <c r="H33" s="124">
        <v>0</v>
      </c>
      <c r="J33" s="124">
        <v>45.1</v>
      </c>
      <c r="K33" s="124">
        <v>0.1</v>
      </c>
      <c r="L33" s="124">
        <v>0</v>
      </c>
    </row>
    <row r="34" spans="1:12" x14ac:dyDescent="0.3">
      <c r="A34" s="123">
        <v>35430</v>
      </c>
      <c r="B34" s="124"/>
      <c r="C34" s="124"/>
      <c r="D34" s="124"/>
      <c r="F34" s="124">
        <v>25.3</v>
      </c>
      <c r="G34" s="124">
        <v>1.2</v>
      </c>
      <c r="H34" s="124">
        <v>0</v>
      </c>
      <c r="J34" s="124">
        <v>48.5</v>
      </c>
      <c r="K34" s="124">
        <v>1.7</v>
      </c>
      <c r="L34" s="124">
        <v>0</v>
      </c>
    </row>
    <row r="35" spans="1:12" x14ac:dyDescent="0.3">
      <c r="A35" s="123">
        <v>35520</v>
      </c>
      <c r="B35" s="124"/>
      <c r="C35" s="124"/>
      <c r="D35" s="124"/>
      <c r="F35" s="124">
        <v>25</v>
      </c>
      <c r="G35" s="124">
        <v>0.7</v>
      </c>
      <c r="H35" s="124">
        <v>0</v>
      </c>
      <c r="J35" s="124">
        <v>47.8</v>
      </c>
      <c r="K35" s="124">
        <v>0.2</v>
      </c>
      <c r="L35" s="124">
        <v>0</v>
      </c>
    </row>
    <row r="36" spans="1:12" x14ac:dyDescent="0.3">
      <c r="A36" s="123">
        <v>35611</v>
      </c>
      <c r="B36" s="124"/>
      <c r="C36" s="124"/>
      <c r="D36" s="124"/>
      <c r="F36" s="124">
        <v>25.3</v>
      </c>
      <c r="G36" s="124">
        <v>0.7</v>
      </c>
      <c r="H36" s="124">
        <v>0</v>
      </c>
      <c r="J36" s="124">
        <v>48.8</v>
      </c>
      <c r="K36" s="124">
        <v>0.3</v>
      </c>
      <c r="L36" s="124">
        <v>0</v>
      </c>
    </row>
    <row r="37" spans="1:12" x14ac:dyDescent="0.3">
      <c r="A37" s="123">
        <v>35703</v>
      </c>
      <c r="B37" s="124"/>
      <c r="C37" s="124"/>
      <c r="D37" s="124"/>
      <c r="F37" s="124">
        <v>25.7</v>
      </c>
      <c r="G37" s="124">
        <v>0.7</v>
      </c>
      <c r="H37" s="124">
        <v>0</v>
      </c>
      <c r="J37" s="124">
        <v>49.1</v>
      </c>
      <c r="K37" s="124">
        <v>-0.1</v>
      </c>
      <c r="L37" s="124">
        <v>0</v>
      </c>
    </row>
    <row r="38" spans="1:12" x14ac:dyDescent="0.3">
      <c r="A38" s="123">
        <v>35795</v>
      </c>
      <c r="B38" s="124"/>
      <c r="C38" s="124"/>
      <c r="D38" s="124"/>
      <c r="F38" s="124">
        <v>26.4</v>
      </c>
      <c r="G38" s="124">
        <v>1</v>
      </c>
      <c r="H38" s="124">
        <v>0</v>
      </c>
      <c r="J38" s="124">
        <v>50.2</v>
      </c>
      <c r="K38" s="124">
        <v>0.3</v>
      </c>
      <c r="L38" s="124">
        <v>0</v>
      </c>
    </row>
    <row r="39" spans="1:12" x14ac:dyDescent="0.3">
      <c r="A39" s="123">
        <v>35885</v>
      </c>
      <c r="B39" s="124"/>
      <c r="C39" s="124"/>
      <c r="D39" s="124"/>
      <c r="F39" s="124">
        <v>26</v>
      </c>
      <c r="G39" s="124">
        <v>0.3</v>
      </c>
      <c r="H39" s="124">
        <v>0</v>
      </c>
      <c r="J39" s="124">
        <v>49.5</v>
      </c>
      <c r="K39" s="124">
        <v>-0.8</v>
      </c>
      <c r="L39" s="124">
        <v>0</v>
      </c>
    </row>
    <row r="40" spans="1:12" x14ac:dyDescent="0.3">
      <c r="A40" s="123">
        <v>35976</v>
      </c>
      <c r="B40" s="124"/>
      <c r="C40" s="124"/>
      <c r="D40" s="124"/>
      <c r="F40" s="124">
        <v>26.3</v>
      </c>
      <c r="G40" s="124">
        <v>0.4</v>
      </c>
      <c r="H40" s="124">
        <v>0</v>
      </c>
      <c r="J40" s="124">
        <v>50.7</v>
      </c>
      <c r="K40" s="124">
        <v>-0.2</v>
      </c>
      <c r="L40" s="124">
        <v>0</v>
      </c>
    </row>
    <row r="41" spans="1:12" x14ac:dyDescent="0.3">
      <c r="A41" s="123">
        <v>36068</v>
      </c>
      <c r="B41" s="124"/>
      <c r="C41" s="124"/>
      <c r="D41" s="124"/>
      <c r="F41" s="124">
        <v>26.4</v>
      </c>
      <c r="G41" s="124">
        <v>0.2</v>
      </c>
      <c r="H41" s="124">
        <v>0</v>
      </c>
      <c r="J41" s="124">
        <v>51.2</v>
      </c>
      <c r="K41" s="124">
        <v>-0.3</v>
      </c>
      <c r="L41" s="124">
        <v>0</v>
      </c>
    </row>
    <row r="42" spans="1:12" x14ac:dyDescent="0.3">
      <c r="A42" s="123">
        <v>36160</v>
      </c>
      <c r="B42" s="124"/>
      <c r="C42" s="124"/>
      <c r="D42" s="124"/>
      <c r="F42" s="124">
        <v>25.9</v>
      </c>
      <c r="G42" s="124">
        <v>-0.3</v>
      </c>
      <c r="H42" s="124">
        <v>0</v>
      </c>
      <c r="J42" s="124">
        <v>49.5</v>
      </c>
      <c r="K42" s="124">
        <v>-1.9</v>
      </c>
      <c r="L42" s="124">
        <v>0</v>
      </c>
    </row>
    <row r="43" spans="1:12" x14ac:dyDescent="0.3">
      <c r="A43" s="123">
        <v>36250</v>
      </c>
      <c r="B43" s="124"/>
      <c r="C43" s="124"/>
      <c r="D43" s="124"/>
      <c r="F43" s="124">
        <v>25.8</v>
      </c>
      <c r="G43" s="124">
        <v>-0.4</v>
      </c>
      <c r="H43" s="124">
        <v>0</v>
      </c>
      <c r="J43" s="124">
        <v>50.5</v>
      </c>
      <c r="K43" s="124">
        <v>-1.2</v>
      </c>
      <c r="L43" s="124">
        <v>0</v>
      </c>
    </row>
    <row r="44" spans="1:12" x14ac:dyDescent="0.3">
      <c r="A44" s="123">
        <v>36341</v>
      </c>
      <c r="B44" s="124"/>
      <c r="C44" s="124"/>
      <c r="D44" s="124"/>
      <c r="F44" s="124">
        <v>25.9</v>
      </c>
      <c r="G44" s="124">
        <v>-0.3</v>
      </c>
      <c r="H44" s="124">
        <v>0</v>
      </c>
      <c r="J44" s="124">
        <v>51.7</v>
      </c>
      <c r="K44" s="124">
        <v>-0.4</v>
      </c>
      <c r="L44" s="124">
        <v>0</v>
      </c>
    </row>
    <row r="45" spans="1:12" x14ac:dyDescent="0.3">
      <c r="A45" s="123">
        <v>36433</v>
      </c>
      <c r="B45" s="124"/>
      <c r="C45" s="124"/>
      <c r="D45" s="124"/>
      <c r="F45" s="124">
        <v>26.4</v>
      </c>
      <c r="G45" s="124">
        <v>0.1</v>
      </c>
      <c r="H45" s="124">
        <v>0</v>
      </c>
      <c r="J45" s="124">
        <v>52.4</v>
      </c>
      <c r="K45" s="124">
        <v>-0.2</v>
      </c>
      <c r="L45" s="124">
        <v>0</v>
      </c>
    </row>
    <row r="46" spans="1:12" x14ac:dyDescent="0.3">
      <c r="A46" s="123">
        <v>36525</v>
      </c>
      <c r="B46" s="124"/>
      <c r="C46" s="124"/>
      <c r="D46" s="124"/>
      <c r="F46" s="124">
        <v>27.5</v>
      </c>
      <c r="G46" s="124">
        <v>0.9</v>
      </c>
      <c r="H46" s="124">
        <v>0</v>
      </c>
      <c r="J46" s="124">
        <v>53.2</v>
      </c>
      <c r="K46" s="124">
        <v>0.1</v>
      </c>
      <c r="L46" s="124">
        <v>0</v>
      </c>
    </row>
    <row r="47" spans="1:12" x14ac:dyDescent="0.3">
      <c r="A47" s="123">
        <v>36616</v>
      </c>
      <c r="B47" s="124"/>
      <c r="C47" s="124"/>
      <c r="D47" s="124"/>
      <c r="F47" s="124">
        <v>28</v>
      </c>
      <c r="G47" s="124">
        <v>1</v>
      </c>
      <c r="H47" s="124">
        <v>0</v>
      </c>
      <c r="J47" s="124">
        <v>54.4</v>
      </c>
      <c r="K47" s="124">
        <v>0.6</v>
      </c>
      <c r="L47" s="124">
        <v>0</v>
      </c>
    </row>
    <row r="48" spans="1:12" x14ac:dyDescent="0.3">
      <c r="A48" s="123">
        <v>36707</v>
      </c>
      <c r="B48" s="124"/>
      <c r="C48" s="124"/>
      <c r="D48" s="124"/>
      <c r="F48" s="124">
        <v>29.3</v>
      </c>
      <c r="G48" s="124">
        <v>1.8</v>
      </c>
      <c r="H48" s="124">
        <v>0</v>
      </c>
      <c r="J48" s="124">
        <v>56.8</v>
      </c>
      <c r="K48" s="124">
        <v>2</v>
      </c>
      <c r="L48" s="124">
        <v>0</v>
      </c>
    </row>
    <row r="49" spans="1:12" x14ac:dyDescent="0.3">
      <c r="A49" s="123">
        <v>36799</v>
      </c>
      <c r="B49" s="124"/>
      <c r="C49" s="124"/>
      <c r="D49" s="124"/>
      <c r="F49" s="124">
        <v>30.7</v>
      </c>
      <c r="G49" s="124">
        <v>2.5</v>
      </c>
      <c r="H49" s="124">
        <v>0.25</v>
      </c>
      <c r="J49" s="124">
        <v>58.5</v>
      </c>
      <c r="K49" s="124">
        <v>2.6</v>
      </c>
      <c r="L49" s="124">
        <v>0.25</v>
      </c>
    </row>
    <row r="50" spans="1:12" x14ac:dyDescent="0.3">
      <c r="A50" s="123">
        <v>36891</v>
      </c>
      <c r="B50" s="124"/>
      <c r="C50" s="124"/>
      <c r="D50" s="124"/>
      <c r="F50" s="124">
        <v>31.9</v>
      </c>
      <c r="G50" s="124">
        <v>3</v>
      </c>
      <c r="H50" s="124">
        <v>0.25</v>
      </c>
      <c r="J50" s="124">
        <v>60</v>
      </c>
      <c r="K50" s="124">
        <v>2.9</v>
      </c>
      <c r="L50" s="124">
        <v>0.25</v>
      </c>
    </row>
    <row r="51" spans="1:12" x14ac:dyDescent="0.3">
      <c r="A51" s="123">
        <v>36981</v>
      </c>
      <c r="B51" s="124"/>
      <c r="C51" s="124"/>
      <c r="D51" s="124"/>
      <c r="F51" s="124">
        <v>32.299999999999997</v>
      </c>
      <c r="G51" s="124">
        <v>2.6</v>
      </c>
      <c r="H51" s="124">
        <v>0.25</v>
      </c>
      <c r="J51" s="124">
        <v>61.6</v>
      </c>
      <c r="K51" s="124">
        <v>3.3</v>
      </c>
      <c r="L51" s="124">
        <v>0.5</v>
      </c>
    </row>
    <row r="52" spans="1:12" x14ac:dyDescent="0.3">
      <c r="A52" s="123">
        <v>37072</v>
      </c>
      <c r="B52" s="124"/>
      <c r="C52" s="124"/>
      <c r="D52" s="124"/>
      <c r="F52" s="124">
        <v>32.6</v>
      </c>
      <c r="G52" s="124">
        <v>2.2000000000000002</v>
      </c>
      <c r="H52" s="124">
        <v>0</v>
      </c>
      <c r="J52" s="124">
        <v>60.5</v>
      </c>
      <c r="K52" s="124">
        <v>1.3</v>
      </c>
      <c r="L52" s="124">
        <v>0</v>
      </c>
    </row>
    <row r="53" spans="1:12" x14ac:dyDescent="0.3">
      <c r="A53" s="123">
        <v>37164</v>
      </c>
      <c r="B53" s="124"/>
      <c r="C53" s="124"/>
      <c r="D53" s="124"/>
      <c r="F53" s="124">
        <v>33.1</v>
      </c>
      <c r="G53" s="124">
        <v>2.1</v>
      </c>
      <c r="H53" s="124">
        <v>0</v>
      </c>
      <c r="J53" s="124">
        <v>61.8</v>
      </c>
      <c r="K53" s="124">
        <v>1.6</v>
      </c>
      <c r="L53" s="124">
        <v>0</v>
      </c>
    </row>
    <row r="54" spans="1:12" x14ac:dyDescent="0.3">
      <c r="A54" s="123">
        <v>37256</v>
      </c>
      <c r="B54" s="124"/>
      <c r="C54" s="124"/>
      <c r="D54" s="124"/>
      <c r="F54" s="124">
        <v>33.1</v>
      </c>
      <c r="G54" s="124">
        <v>1.5</v>
      </c>
      <c r="H54" s="124">
        <v>0</v>
      </c>
      <c r="J54" s="124">
        <v>61.9</v>
      </c>
      <c r="K54" s="124">
        <v>0.9</v>
      </c>
      <c r="L54" s="124">
        <v>0</v>
      </c>
    </row>
    <row r="55" spans="1:12" x14ac:dyDescent="0.3">
      <c r="A55" s="123">
        <v>37346</v>
      </c>
      <c r="B55" s="124"/>
      <c r="C55" s="124"/>
      <c r="D55" s="124"/>
      <c r="F55" s="124">
        <v>33.200000000000003</v>
      </c>
      <c r="G55" s="124">
        <v>1.2</v>
      </c>
      <c r="H55" s="124">
        <v>0</v>
      </c>
      <c r="J55" s="124">
        <v>60.5</v>
      </c>
      <c r="K55" s="124">
        <v>-1.2</v>
      </c>
      <c r="L55" s="124">
        <v>0</v>
      </c>
    </row>
    <row r="56" spans="1:12" x14ac:dyDescent="0.3">
      <c r="A56" s="123">
        <v>37437</v>
      </c>
      <c r="B56" s="124"/>
      <c r="C56" s="124"/>
      <c r="D56" s="124"/>
      <c r="F56" s="124">
        <v>34.6</v>
      </c>
      <c r="G56" s="124">
        <v>1.8</v>
      </c>
      <c r="H56" s="124">
        <v>0</v>
      </c>
      <c r="J56" s="124">
        <v>62.4</v>
      </c>
      <c r="K56" s="124">
        <v>0.1</v>
      </c>
      <c r="L56" s="124">
        <v>0</v>
      </c>
    </row>
    <row r="57" spans="1:12" x14ac:dyDescent="0.3">
      <c r="A57" s="123">
        <v>37529</v>
      </c>
      <c r="B57" s="124"/>
      <c r="C57" s="124"/>
      <c r="D57" s="124"/>
      <c r="F57" s="124">
        <v>36.1</v>
      </c>
      <c r="G57" s="124">
        <v>2.6</v>
      </c>
      <c r="H57" s="124">
        <v>0.25</v>
      </c>
      <c r="J57" s="124">
        <v>62.4</v>
      </c>
      <c r="K57" s="124">
        <v>-0.6</v>
      </c>
      <c r="L57" s="124">
        <v>0</v>
      </c>
    </row>
    <row r="58" spans="1:12" x14ac:dyDescent="0.3">
      <c r="A58" s="123">
        <v>37621</v>
      </c>
      <c r="B58" s="124"/>
      <c r="C58" s="124"/>
      <c r="D58" s="124"/>
      <c r="F58" s="124">
        <v>36.4</v>
      </c>
      <c r="G58" s="124">
        <v>2.2999999999999998</v>
      </c>
      <c r="H58" s="124">
        <v>0</v>
      </c>
      <c r="J58" s="124">
        <v>61.4</v>
      </c>
      <c r="K58" s="124">
        <v>-2</v>
      </c>
      <c r="L58" s="124">
        <v>0</v>
      </c>
    </row>
    <row r="59" spans="1:12" x14ac:dyDescent="0.3">
      <c r="A59" s="123">
        <v>37711</v>
      </c>
      <c r="B59" s="124"/>
      <c r="C59" s="124"/>
      <c r="D59" s="124"/>
      <c r="F59" s="124">
        <v>38.1</v>
      </c>
      <c r="G59" s="124">
        <v>3.1</v>
      </c>
      <c r="H59" s="124">
        <v>0.25</v>
      </c>
      <c r="J59" s="124">
        <v>63.2</v>
      </c>
      <c r="K59" s="124">
        <v>-0.8</v>
      </c>
      <c r="L59" s="124">
        <v>0</v>
      </c>
    </row>
    <row r="60" spans="1:12" x14ac:dyDescent="0.3">
      <c r="A60" s="123">
        <v>37802</v>
      </c>
      <c r="B60" s="124"/>
      <c r="C60" s="124"/>
      <c r="D60" s="124"/>
      <c r="F60" s="124">
        <v>40.200000000000003</v>
      </c>
      <c r="G60" s="124">
        <v>4.3</v>
      </c>
      <c r="H60" s="124">
        <v>0.75</v>
      </c>
      <c r="J60" s="124">
        <v>67.5</v>
      </c>
      <c r="K60" s="124">
        <v>2.5</v>
      </c>
      <c r="L60" s="124">
        <v>0.25</v>
      </c>
    </row>
    <row r="61" spans="1:12" x14ac:dyDescent="0.3">
      <c r="A61" s="123">
        <v>37894</v>
      </c>
      <c r="B61" s="124"/>
      <c r="C61" s="124"/>
      <c r="D61" s="124"/>
      <c r="F61" s="124">
        <v>42.7</v>
      </c>
      <c r="G61" s="124">
        <v>5.6</v>
      </c>
      <c r="H61" s="124">
        <v>1</v>
      </c>
      <c r="J61" s="124">
        <v>67.099999999999994</v>
      </c>
      <c r="K61" s="124">
        <v>1.2</v>
      </c>
      <c r="L61" s="124">
        <v>0</v>
      </c>
    </row>
    <row r="62" spans="1:12" x14ac:dyDescent="0.3">
      <c r="A62" s="123">
        <v>37986</v>
      </c>
      <c r="B62" s="124"/>
      <c r="C62" s="124"/>
      <c r="D62" s="124"/>
      <c r="F62" s="124">
        <v>44.1</v>
      </c>
      <c r="G62" s="124">
        <v>5.8</v>
      </c>
      <c r="H62" s="124">
        <v>1.25</v>
      </c>
      <c r="J62" s="124">
        <v>71.7</v>
      </c>
      <c r="K62" s="124">
        <v>4.5999999999999996</v>
      </c>
      <c r="L62" s="124">
        <v>0.75</v>
      </c>
    </row>
    <row r="63" spans="1:12" x14ac:dyDescent="0.3">
      <c r="A63" s="123">
        <v>38077</v>
      </c>
      <c r="B63" s="124"/>
      <c r="C63" s="124"/>
      <c r="D63" s="124"/>
      <c r="F63" s="124">
        <v>45.4</v>
      </c>
      <c r="G63" s="124">
        <v>5.9</v>
      </c>
      <c r="H63" s="124">
        <v>1.25</v>
      </c>
      <c r="J63" s="124">
        <v>72</v>
      </c>
      <c r="K63" s="124">
        <v>3.7</v>
      </c>
      <c r="L63" s="124">
        <v>0.5</v>
      </c>
    </row>
    <row r="64" spans="1:12" x14ac:dyDescent="0.3">
      <c r="A64" s="123">
        <v>38168</v>
      </c>
      <c r="B64" s="124"/>
      <c r="C64" s="124"/>
      <c r="D64" s="124"/>
      <c r="F64" s="124">
        <v>46.9</v>
      </c>
      <c r="G64" s="124">
        <v>6.2</v>
      </c>
      <c r="H64" s="124">
        <v>1.25</v>
      </c>
      <c r="J64" s="124">
        <v>74.900000000000006</v>
      </c>
      <c r="K64" s="124">
        <v>5.2</v>
      </c>
      <c r="L64" s="124">
        <v>1</v>
      </c>
    </row>
    <row r="65" spans="1:12" x14ac:dyDescent="0.3">
      <c r="A65" s="123">
        <v>38260</v>
      </c>
      <c r="B65" s="124"/>
      <c r="C65" s="124"/>
      <c r="D65" s="124"/>
      <c r="F65" s="124">
        <v>49.1</v>
      </c>
      <c r="G65" s="124">
        <v>7</v>
      </c>
      <c r="H65" s="124">
        <v>1.5</v>
      </c>
      <c r="J65" s="124">
        <v>75.3</v>
      </c>
      <c r="K65" s="124">
        <v>4.3</v>
      </c>
      <c r="L65" s="124">
        <v>0.75</v>
      </c>
    </row>
    <row r="66" spans="1:12" x14ac:dyDescent="0.3">
      <c r="A66" s="123">
        <v>38352</v>
      </c>
      <c r="B66" s="124"/>
      <c r="C66" s="124"/>
      <c r="D66" s="124"/>
      <c r="F66" s="124">
        <v>51.8</v>
      </c>
      <c r="G66" s="124">
        <v>8.1999999999999993</v>
      </c>
      <c r="H66" s="124">
        <v>2</v>
      </c>
      <c r="J66" s="124">
        <v>77.3</v>
      </c>
      <c r="K66" s="124">
        <v>4.9000000000000004</v>
      </c>
      <c r="L66" s="124">
        <v>1</v>
      </c>
    </row>
    <row r="67" spans="1:12" x14ac:dyDescent="0.3">
      <c r="A67" s="123">
        <v>38442</v>
      </c>
      <c r="B67" s="141">
        <v>0.57899999999999996</v>
      </c>
      <c r="C67" s="141">
        <v>0</v>
      </c>
      <c r="D67" s="141">
        <v>0</v>
      </c>
      <c r="F67" s="124">
        <v>53.4</v>
      </c>
      <c r="G67" s="124">
        <v>8.1999999999999993</v>
      </c>
      <c r="H67" s="124">
        <v>2</v>
      </c>
      <c r="J67" s="124">
        <v>80.2</v>
      </c>
      <c r="K67" s="124">
        <v>6.4</v>
      </c>
      <c r="L67" s="124">
        <v>1.25</v>
      </c>
    </row>
    <row r="68" spans="1:12" x14ac:dyDescent="0.3">
      <c r="A68" s="123">
        <v>38533</v>
      </c>
      <c r="B68" s="141">
        <v>0.72099999999999997</v>
      </c>
      <c r="C68" s="141">
        <v>0.75</v>
      </c>
      <c r="D68" s="141">
        <v>0.75</v>
      </c>
      <c r="F68" s="124">
        <v>54.7</v>
      </c>
      <c r="G68" s="124">
        <v>8</v>
      </c>
      <c r="H68" s="124">
        <v>1.75</v>
      </c>
      <c r="J68" s="124">
        <v>83.9</v>
      </c>
      <c r="K68" s="124">
        <v>8.3000000000000007</v>
      </c>
      <c r="L68" s="124">
        <v>2</v>
      </c>
    </row>
    <row r="69" spans="1:12" x14ac:dyDescent="0.3">
      <c r="A69" s="123">
        <v>38625</v>
      </c>
      <c r="B69" s="141">
        <v>0.83399999999999996</v>
      </c>
      <c r="C69" s="141">
        <v>1.25</v>
      </c>
      <c r="D69" s="141">
        <v>1.25</v>
      </c>
      <c r="F69" s="124">
        <v>56.9</v>
      </c>
      <c r="G69" s="124">
        <v>8.6</v>
      </c>
      <c r="H69" s="124">
        <v>2</v>
      </c>
      <c r="J69" s="124">
        <v>86.1</v>
      </c>
      <c r="K69" s="124">
        <v>8.6999999999999993</v>
      </c>
      <c r="L69" s="124">
        <v>2</v>
      </c>
    </row>
    <row r="70" spans="1:12" x14ac:dyDescent="0.3">
      <c r="A70" s="123">
        <v>38717</v>
      </c>
      <c r="B70" s="141">
        <v>0.92400000000000004</v>
      </c>
      <c r="C70" s="141">
        <v>1.5</v>
      </c>
      <c r="D70" s="141">
        <v>1.5</v>
      </c>
      <c r="F70" s="124">
        <v>59.4</v>
      </c>
      <c r="G70" s="124">
        <v>9.4</v>
      </c>
      <c r="H70" s="124">
        <v>2.25</v>
      </c>
      <c r="J70" s="124">
        <v>87.9</v>
      </c>
      <c r="K70" s="124">
        <v>8.6999999999999993</v>
      </c>
      <c r="L70" s="124">
        <v>2</v>
      </c>
    </row>
    <row r="71" spans="1:12" x14ac:dyDescent="0.3">
      <c r="A71" s="123">
        <v>38807</v>
      </c>
      <c r="B71" s="141">
        <v>0.98899999999999999</v>
      </c>
      <c r="C71" s="141">
        <v>1.75</v>
      </c>
      <c r="D71" s="141">
        <v>1.75</v>
      </c>
      <c r="F71" s="124">
        <v>60</v>
      </c>
      <c r="G71" s="124">
        <v>8.4</v>
      </c>
      <c r="H71" s="124">
        <v>2</v>
      </c>
      <c r="J71" s="124">
        <v>88.2</v>
      </c>
      <c r="K71" s="124">
        <v>7.4</v>
      </c>
      <c r="L71" s="124">
        <v>1.75</v>
      </c>
    </row>
    <row r="72" spans="1:12" x14ac:dyDescent="0.3">
      <c r="A72" s="123">
        <v>38898</v>
      </c>
      <c r="B72" s="141">
        <v>1.0429999999999999</v>
      </c>
      <c r="C72" s="141">
        <v>2</v>
      </c>
      <c r="D72" s="141">
        <v>2</v>
      </c>
      <c r="F72" s="124">
        <v>61.7</v>
      </c>
      <c r="G72" s="124">
        <v>8.6</v>
      </c>
      <c r="H72" s="124">
        <v>2</v>
      </c>
      <c r="J72" s="124">
        <v>94.5</v>
      </c>
      <c r="K72" s="124">
        <v>11.5</v>
      </c>
      <c r="L72" s="124">
        <v>2.5</v>
      </c>
    </row>
    <row r="73" spans="1:12" x14ac:dyDescent="0.3">
      <c r="A73" s="123">
        <v>38990</v>
      </c>
      <c r="B73" s="141">
        <v>1.0840000000000001</v>
      </c>
      <c r="C73" s="141">
        <v>2.25</v>
      </c>
      <c r="D73" s="141">
        <v>2.25</v>
      </c>
      <c r="F73" s="124">
        <v>64.5</v>
      </c>
      <c r="G73" s="124">
        <v>9.6</v>
      </c>
      <c r="H73" s="124">
        <v>2.25</v>
      </c>
      <c r="J73" s="124">
        <v>94.2</v>
      </c>
      <c r="K73" s="124">
        <v>9.4</v>
      </c>
      <c r="L73" s="124">
        <v>2.25</v>
      </c>
    </row>
    <row r="74" spans="1:12" x14ac:dyDescent="0.3">
      <c r="A74" s="123">
        <v>39082</v>
      </c>
      <c r="B74" s="141">
        <v>1.1120000000000001</v>
      </c>
      <c r="C74" s="141">
        <v>2.25</v>
      </c>
      <c r="D74" s="141">
        <v>2.25</v>
      </c>
      <c r="F74" s="124">
        <v>67</v>
      </c>
      <c r="G74" s="124">
        <v>10.3</v>
      </c>
      <c r="H74" s="124">
        <v>2.5</v>
      </c>
      <c r="J74" s="124">
        <v>93.4</v>
      </c>
      <c r="K74" s="124">
        <v>6.9</v>
      </c>
      <c r="L74" s="124">
        <v>1.5</v>
      </c>
    </row>
    <row r="75" spans="1:12" x14ac:dyDescent="0.3">
      <c r="A75" s="123">
        <v>39172</v>
      </c>
      <c r="B75" s="141">
        <v>1.1279999999999999</v>
      </c>
      <c r="C75" s="141">
        <v>2.5</v>
      </c>
      <c r="D75" s="141">
        <v>2.5</v>
      </c>
      <c r="F75" s="124">
        <v>67.599999999999994</v>
      </c>
      <c r="G75" s="124">
        <v>9.1</v>
      </c>
      <c r="H75" s="124">
        <v>2.25</v>
      </c>
      <c r="J75" s="124">
        <v>93.4</v>
      </c>
      <c r="K75" s="124">
        <v>5.3</v>
      </c>
      <c r="L75" s="124">
        <v>1</v>
      </c>
    </row>
    <row r="76" spans="1:12" x14ac:dyDescent="0.3">
      <c r="A76" s="123">
        <v>39263</v>
      </c>
      <c r="B76" s="141">
        <v>1.155</v>
      </c>
      <c r="C76" s="141">
        <v>2.5</v>
      </c>
      <c r="D76" s="141">
        <v>2.5</v>
      </c>
      <c r="F76" s="124">
        <v>70.8</v>
      </c>
      <c r="G76" s="124">
        <v>10.5</v>
      </c>
      <c r="H76" s="124">
        <v>2.5</v>
      </c>
      <c r="J76" s="124">
        <v>98.1</v>
      </c>
      <c r="K76" s="124">
        <v>8.1999999999999993</v>
      </c>
      <c r="L76" s="124">
        <v>2</v>
      </c>
    </row>
    <row r="77" spans="1:12" x14ac:dyDescent="0.3">
      <c r="A77" s="123">
        <v>39355</v>
      </c>
      <c r="B77" s="141">
        <v>1.1890000000000001</v>
      </c>
      <c r="C77" s="141">
        <v>2.5</v>
      </c>
      <c r="D77" s="141">
        <v>2.5</v>
      </c>
      <c r="F77" s="124">
        <v>74.900000000000006</v>
      </c>
      <c r="G77" s="124">
        <v>12.5</v>
      </c>
      <c r="H77" s="124">
        <v>2.5</v>
      </c>
      <c r="J77" s="124">
        <v>102.1</v>
      </c>
      <c r="K77" s="124">
        <v>10.199999999999999</v>
      </c>
      <c r="L77" s="124">
        <v>2.5</v>
      </c>
    </row>
    <row r="78" spans="1:12" x14ac:dyDescent="0.3">
      <c r="A78" s="123">
        <v>39447</v>
      </c>
      <c r="B78" s="141">
        <v>1.2210000000000001</v>
      </c>
      <c r="C78" s="141">
        <v>2.5</v>
      </c>
      <c r="D78" s="141">
        <v>2.5</v>
      </c>
      <c r="F78" s="124">
        <v>78.599999999999994</v>
      </c>
      <c r="G78" s="124">
        <v>14</v>
      </c>
      <c r="H78" s="124">
        <v>2.5</v>
      </c>
      <c r="J78" s="124">
        <v>108.4</v>
      </c>
      <c r="K78" s="124">
        <v>14.2</v>
      </c>
      <c r="L78" s="124">
        <v>2.5</v>
      </c>
    </row>
    <row r="79" spans="1:12" x14ac:dyDescent="0.3">
      <c r="A79" s="123">
        <v>39538</v>
      </c>
      <c r="B79" s="141">
        <v>1.236</v>
      </c>
      <c r="C79" s="141">
        <v>2.5</v>
      </c>
      <c r="D79" s="141">
        <v>2.5</v>
      </c>
      <c r="F79" s="124">
        <v>80.599999999999994</v>
      </c>
      <c r="G79" s="124">
        <v>13.9</v>
      </c>
      <c r="H79" s="124">
        <v>2.5</v>
      </c>
      <c r="J79" s="124">
        <v>110.8</v>
      </c>
      <c r="K79" s="124">
        <v>14.2</v>
      </c>
      <c r="L79" s="124">
        <v>2.5</v>
      </c>
    </row>
    <row r="80" spans="1:12" x14ac:dyDescent="0.3">
      <c r="A80" s="123">
        <v>39629</v>
      </c>
      <c r="B80" s="141">
        <v>1.2490000000000001</v>
      </c>
      <c r="C80" s="141">
        <v>2.5</v>
      </c>
      <c r="D80" s="141">
        <v>2.5</v>
      </c>
      <c r="F80" s="124">
        <v>81.5</v>
      </c>
      <c r="G80" s="124">
        <v>12.7</v>
      </c>
      <c r="H80" s="124">
        <v>2.5</v>
      </c>
      <c r="J80" s="124">
        <v>105.5</v>
      </c>
      <c r="K80" s="124">
        <v>7</v>
      </c>
      <c r="L80" s="124">
        <v>1.5</v>
      </c>
    </row>
    <row r="81" spans="1:12" x14ac:dyDescent="0.3">
      <c r="A81" s="123">
        <v>39721</v>
      </c>
      <c r="B81" s="141">
        <v>1.25</v>
      </c>
      <c r="C81" s="141">
        <v>2.5</v>
      </c>
      <c r="D81" s="141">
        <v>0</v>
      </c>
      <c r="F81" s="124">
        <v>85.3</v>
      </c>
      <c r="G81" s="124">
        <v>14.2</v>
      </c>
      <c r="H81" s="124">
        <v>2.5</v>
      </c>
      <c r="J81" s="124">
        <v>110.9</v>
      </c>
      <c r="K81" s="124">
        <v>10.4</v>
      </c>
      <c r="L81" s="124">
        <v>2.5</v>
      </c>
    </row>
    <row r="82" spans="1:12" x14ac:dyDescent="0.3">
      <c r="A82" s="123">
        <v>39813</v>
      </c>
      <c r="B82" s="141">
        <v>1.244</v>
      </c>
      <c r="C82" s="141">
        <v>2.5</v>
      </c>
      <c r="D82" s="141">
        <v>0</v>
      </c>
      <c r="F82" s="124">
        <v>85.4</v>
      </c>
      <c r="G82" s="124">
        <v>12.2</v>
      </c>
      <c r="H82" s="124">
        <v>2.5</v>
      </c>
      <c r="J82" s="124">
        <v>117.5</v>
      </c>
      <c r="K82" s="124">
        <v>14.5</v>
      </c>
      <c r="L82" s="124">
        <v>2.5</v>
      </c>
    </row>
    <row r="83" spans="1:12" x14ac:dyDescent="0.3">
      <c r="A83" s="123">
        <v>39903</v>
      </c>
      <c r="B83" s="141">
        <v>1.216</v>
      </c>
      <c r="C83" s="141">
        <v>2.5</v>
      </c>
      <c r="D83" s="141">
        <v>0</v>
      </c>
      <c r="F83" s="124">
        <v>85.5</v>
      </c>
      <c r="G83" s="124">
        <v>10.3</v>
      </c>
      <c r="H83" s="124">
        <v>2.5</v>
      </c>
      <c r="J83" s="124">
        <v>135.4</v>
      </c>
      <c r="K83" s="124">
        <v>28.8</v>
      </c>
      <c r="L83" s="124">
        <v>2.5</v>
      </c>
    </row>
    <row r="84" spans="1:12" x14ac:dyDescent="0.3">
      <c r="A84" s="123">
        <v>39994</v>
      </c>
      <c r="B84" s="141">
        <v>1.151</v>
      </c>
      <c r="C84" s="141">
        <v>2.5</v>
      </c>
      <c r="D84" s="141">
        <v>0</v>
      </c>
      <c r="F84" s="124">
        <v>85.6</v>
      </c>
      <c r="G84" s="124">
        <v>8.5</v>
      </c>
      <c r="H84" s="124">
        <v>2</v>
      </c>
      <c r="J84" s="124">
        <v>126.2</v>
      </c>
      <c r="K84" s="124">
        <v>17</v>
      </c>
      <c r="L84" s="124">
        <v>2.5</v>
      </c>
    </row>
    <row r="85" spans="1:12" x14ac:dyDescent="0.3">
      <c r="A85" s="123">
        <v>40086</v>
      </c>
      <c r="B85" s="141">
        <v>1.0720000000000001</v>
      </c>
      <c r="C85" s="141">
        <v>2.25</v>
      </c>
      <c r="D85" s="141">
        <v>0</v>
      </c>
      <c r="F85" s="124">
        <v>84.5</v>
      </c>
      <c r="G85" s="124">
        <v>5.8</v>
      </c>
      <c r="H85" s="124">
        <v>1.25</v>
      </c>
      <c r="J85" s="124">
        <v>125.1</v>
      </c>
      <c r="K85" s="124">
        <v>13.4</v>
      </c>
      <c r="L85" s="124">
        <v>2.5</v>
      </c>
    </row>
    <row r="86" spans="1:12" x14ac:dyDescent="0.3">
      <c r="A86" s="123">
        <v>40178</v>
      </c>
      <c r="B86" s="141">
        <v>0.98399999999999999</v>
      </c>
      <c r="C86" s="141">
        <v>1.75</v>
      </c>
      <c r="D86" s="141">
        <v>0</v>
      </c>
      <c r="F86" s="124">
        <v>83</v>
      </c>
      <c r="G86" s="124">
        <v>2.9</v>
      </c>
      <c r="H86" s="124">
        <v>0.25</v>
      </c>
      <c r="J86" s="124">
        <v>129.19999999999999</v>
      </c>
      <c r="K86" s="124">
        <v>14.9</v>
      </c>
      <c r="L86" s="124">
        <v>2.5</v>
      </c>
    </row>
    <row r="87" spans="1:12" x14ac:dyDescent="0.3">
      <c r="A87" s="123">
        <v>40268</v>
      </c>
      <c r="B87" s="141">
        <v>0.88300000000000001</v>
      </c>
      <c r="C87" s="141">
        <v>1.25</v>
      </c>
      <c r="D87" s="141">
        <v>0</v>
      </c>
      <c r="F87" s="124">
        <v>81.8</v>
      </c>
      <c r="G87" s="124">
        <v>0.4</v>
      </c>
      <c r="H87" s="124">
        <v>0</v>
      </c>
      <c r="J87" s="124">
        <v>128.6</v>
      </c>
      <c r="K87" s="124">
        <v>12</v>
      </c>
      <c r="L87" s="124">
        <v>2.5</v>
      </c>
    </row>
    <row r="88" spans="1:12" x14ac:dyDescent="0.3">
      <c r="A88" s="123">
        <v>40359</v>
      </c>
      <c r="B88" s="141">
        <v>0.78200000000000003</v>
      </c>
      <c r="C88" s="141">
        <v>1</v>
      </c>
      <c r="D88" s="141">
        <v>0</v>
      </c>
      <c r="F88" s="124">
        <v>80</v>
      </c>
      <c r="G88" s="124">
        <v>-2.5</v>
      </c>
      <c r="H88" s="124">
        <v>0</v>
      </c>
      <c r="J88" s="124">
        <v>135.5</v>
      </c>
      <c r="K88" s="124">
        <v>16.2</v>
      </c>
      <c r="L88" s="124">
        <v>2.5</v>
      </c>
    </row>
    <row r="89" spans="1:12" x14ac:dyDescent="0.3">
      <c r="A89" s="123">
        <v>40451</v>
      </c>
      <c r="B89" s="141">
        <v>0.66500000000000004</v>
      </c>
      <c r="C89" s="141">
        <v>0.5</v>
      </c>
      <c r="D89" s="141">
        <v>0</v>
      </c>
      <c r="F89" s="124">
        <v>78.2</v>
      </c>
      <c r="G89" s="124">
        <v>-5.2</v>
      </c>
      <c r="H89" s="124">
        <v>0</v>
      </c>
      <c r="J89" s="124">
        <v>127.5</v>
      </c>
      <c r="K89" s="124">
        <v>6.2</v>
      </c>
      <c r="L89" s="124">
        <v>1.25</v>
      </c>
    </row>
    <row r="90" spans="1:12" x14ac:dyDescent="0.3">
      <c r="A90" s="123">
        <v>40543</v>
      </c>
      <c r="B90" s="141">
        <v>0.55600000000000005</v>
      </c>
      <c r="C90" s="141">
        <v>0</v>
      </c>
      <c r="D90" s="141">
        <v>0</v>
      </c>
      <c r="F90" s="124">
        <v>75.900000000000006</v>
      </c>
      <c r="G90" s="124">
        <v>-8.1</v>
      </c>
      <c r="H90" s="124">
        <v>0</v>
      </c>
      <c r="J90" s="124">
        <v>126.1</v>
      </c>
      <c r="K90" s="124">
        <v>3</v>
      </c>
      <c r="L90" s="124">
        <v>0.25</v>
      </c>
    </row>
    <row r="91" spans="1:12" x14ac:dyDescent="0.3">
      <c r="A91" s="123">
        <v>40633</v>
      </c>
      <c r="B91" s="141">
        <v>0.44</v>
      </c>
      <c r="C91" s="141">
        <v>0</v>
      </c>
      <c r="D91" s="141">
        <v>0</v>
      </c>
      <c r="F91" s="124">
        <v>73.7</v>
      </c>
      <c r="G91" s="124">
        <v>-10.7</v>
      </c>
      <c r="H91" s="124">
        <v>0</v>
      </c>
      <c r="J91" s="124">
        <v>119.8</v>
      </c>
      <c r="K91" s="124">
        <v>-4.5</v>
      </c>
      <c r="L91" s="124">
        <v>0</v>
      </c>
    </row>
    <row r="92" spans="1:12" x14ac:dyDescent="0.3">
      <c r="A92" s="123">
        <v>40724</v>
      </c>
      <c r="B92" s="141">
        <v>0.33500000000000002</v>
      </c>
      <c r="C92" s="141">
        <v>0</v>
      </c>
      <c r="D92" s="141">
        <v>0</v>
      </c>
      <c r="F92" s="124">
        <v>72.400000000000006</v>
      </c>
      <c r="G92" s="124">
        <v>-12.4</v>
      </c>
      <c r="H92" s="124">
        <v>0</v>
      </c>
      <c r="J92" s="124">
        <v>120.3</v>
      </c>
      <c r="K92" s="124">
        <v>-5.2</v>
      </c>
      <c r="L92" s="124">
        <v>0</v>
      </c>
    </row>
    <row r="93" spans="1:12" x14ac:dyDescent="0.3">
      <c r="A93" s="123">
        <v>40816</v>
      </c>
      <c r="B93" s="141">
        <v>0.23499999999999999</v>
      </c>
      <c r="C93" s="141">
        <v>0</v>
      </c>
      <c r="D93" s="141">
        <v>0</v>
      </c>
      <c r="F93" s="124">
        <v>70.900000000000006</v>
      </c>
      <c r="G93" s="124">
        <v>-14</v>
      </c>
      <c r="H93" s="124">
        <v>0</v>
      </c>
      <c r="J93" s="124">
        <v>125</v>
      </c>
      <c r="K93" s="124">
        <v>-1.9</v>
      </c>
      <c r="L93" s="124">
        <v>0</v>
      </c>
    </row>
    <row r="94" spans="1:12" x14ac:dyDescent="0.3">
      <c r="A94" s="123">
        <v>40908</v>
      </c>
      <c r="B94" s="141">
        <v>0.13300000000000001</v>
      </c>
      <c r="C94" s="141">
        <v>0</v>
      </c>
      <c r="D94" s="141">
        <v>0</v>
      </c>
      <c r="F94" s="124">
        <v>66.900000000000006</v>
      </c>
      <c r="G94" s="124">
        <v>-17.8</v>
      </c>
      <c r="H94" s="124">
        <v>0</v>
      </c>
      <c r="J94" s="124">
        <v>126.3</v>
      </c>
      <c r="K94" s="124">
        <v>-2</v>
      </c>
      <c r="L94" s="124">
        <v>0</v>
      </c>
    </row>
    <row r="95" spans="1:12" x14ac:dyDescent="0.3">
      <c r="A95" s="123">
        <v>40999</v>
      </c>
      <c r="B95" s="141">
        <v>2.4E-2</v>
      </c>
      <c r="C95" s="141">
        <v>0</v>
      </c>
      <c r="D95" s="141">
        <v>0</v>
      </c>
      <c r="F95" s="124">
        <v>63.8</v>
      </c>
      <c r="G95" s="124">
        <v>-20.7</v>
      </c>
      <c r="H95" s="124">
        <v>0</v>
      </c>
      <c r="J95" s="124">
        <v>120.5</v>
      </c>
      <c r="K95" s="124">
        <v>-8.8000000000000007</v>
      </c>
      <c r="L95" s="124">
        <v>0</v>
      </c>
    </row>
    <row r="96" spans="1:12" x14ac:dyDescent="0.3">
      <c r="A96" s="123">
        <v>41090</v>
      </c>
      <c r="B96" s="141">
        <v>-8.5000000000000006E-2</v>
      </c>
      <c r="C96" s="141">
        <v>0</v>
      </c>
      <c r="D96" s="141">
        <v>0</v>
      </c>
      <c r="F96" s="124">
        <v>62.6</v>
      </c>
      <c r="G96" s="124">
        <v>-21.5</v>
      </c>
      <c r="H96" s="124">
        <v>0</v>
      </c>
      <c r="J96" s="124">
        <v>119.3</v>
      </c>
      <c r="K96" s="124">
        <v>-10.7</v>
      </c>
      <c r="L96" s="124">
        <v>0</v>
      </c>
    </row>
    <row r="97" spans="1:12" x14ac:dyDescent="0.3">
      <c r="A97" s="123">
        <v>41182</v>
      </c>
      <c r="B97" s="141">
        <v>-0.184</v>
      </c>
      <c r="C97" s="141">
        <v>0</v>
      </c>
      <c r="D97" s="141">
        <v>0</v>
      </c>
      <c r="F97" s="124">
        <v>61.3</v>
      </c>
      <c r="G97" s="124">
        <v>-22.3</v>
      </c>
      <c r="H97" s="124">
        <v>0</v>
      </c>
      <c r="J97" s="124">
        <v>114.6</v>
      </c>
      <c r="K97" s="124">
        <v>-15.8</v>
      </c>
      <c r="L97" s="124">
        <v>0</v>
      </c>
    </row>
    <row r="98" spans="1:12" x14ac:dyDescent="0.3">
      <c r="A98" s="123">
        <v>41274</v>
      </c>
      <c r="B98" s="141">
        <v>-0.27500000000000002</v>
      </c>
      <c r="C98" s="141">
        <v>0</v>
      </c>
      <c r="D98" s="141">
        <v>0</v>
      </c>
      <c r="F98" s="124">
        <v>59.9</v>
      </c>
      <c r="G98" s="124">
        <v>-23.1</v>
      </c>
      <c r="H98" s="124">
        <v>0</v>
      </c>
      <c r="J98" s="124">
        <v>116</v>
      </c>
      <c r="K98" s="124">
        <v>-14.9</v>
      </c>
      <c r="L98" s="124">
        <v>0</v>
      </c>
    </row>
    <row r="99" spans="1:12" x14ac:dyDescent="0.3">
      <c r="A99" s="123">
        <v>41364</v>
      </c>
      <c r="B99" s="141">
        <v>-0.35899999999999999</v>
      </c>
      <c r="C99" s="141">
        <v>0</v>
      </c>
      <c r="D99" s="141">
        <v>0</v>
      </c>
      <c r="F99" s="124">
        <v>58.3</v>
      </c>
      <c r="G99" s="124">
        <v>-24.1</v>
      </c>
      <c r="H99" s="124">
        <v>0</v>
      </c>
      <c r="J99" s="124">
        <v>118.6</v>
      </c>
      <c r="K99" s="124">
        <v>-13</v>
      </c>
      <c r="L99" s="124">
        <v>0</v>
      </c>
    </row>
    <row r="100" spans="1:12" x14ac:dyDescent="0.3">
      <c r="A100" s="123">
        <v>41455</v>
      </c>
      <c r="B100" s="141">
        <v>-0.44</v>
      </c>
      <c r="C100" s="141">
        <v>0</v>
      </c>
      <c r="D100" s="141">
        <v>0</v>
      </c>
      <c r="F100" s="124">
        <v>56.6</v>
      </c>
      <c r="G100" s="124">
        <v>-25</v>
      </c>
      <c r="H100" s="124">
        <v>0</v>
      </c>
      <c r="J100" s="124">
        <v>114.8</v>
      </c>
      <c r="K100" s="124">
        <v>-17</v>
      </c>
      <c r="L100" s="124">
        <v>0</v>
      </c>
    </row>
    <row r="101" spans="1:12" x14ac:dyDescent="0.3">
      <c r="A101" s="123">
        <v>41547</v>
      </c>
      <c r="B101" s="141">
        <v>-0.51800000000000002</v>
      </c>
      <c r="C101" s="141">
        <v>0</v>
      </c>
      <c r="D101" s="141">
        <v>0</v>
      </c>
      <c r="F101" s="124">
        <v>55.7</v>
      </c>
      <c r="G101" s="124">
        <v>-25.1</v>
      </c>
      <c r="H101" s="124">
        <v>0</v>
      </c>
      <c r="J101" s="124">
        <v>111.9</v>
      </c>
      <c r="K101" s="124">
        <v>-20</v>
      </c>
      <c r="L101" s="124">
        <v>0</v>
      </c>
    </row>
    <row r="102" spans="1:12" x14ac:dyDescent="0.3">
      <c r="A102" s="123">
        <v>41639</v>
      </c>
      <c r="B102" s="141">
        <v>-0.59</v>
      </c>
      <c r="C102" s="141">
        <v>0</v>
      </c>
      <c r="D102" s="141">
        <v>0</v>
      </c>
      <c r="F102" s="124">
        <v>53.3</v>
      </c>
      <c r="G102" s="124">
        <v>-26.5</v>
      </c>
      <c r="H102" s="124">
        <v>0</v>
      </c>
      <c r="J102" s="124">
        <v>108.3</v>
      </c>
      <c r="K102" s="124">
        <v>-23.4</v>
      </c>
      <c r="L102" s="124">
        <v>0</v>
      </c>
    </row>
    <row r="103" spans="1:12" x14ac:dyDescent="0.3">
      <c r="A103" s="123">
        <v>41729</v>
      </c>
      <c r="B103" s="141">
        <v>-0.65</v>
      </c>
      <c r="C103" s="141">
        <v>0</v>
      </c>
      <c r="D103" s="141">
        <v>0</v>
      </c>
      <c r="F103" s="124">
        <v>51.3</v>
      </c>
      <c r="G103" s="124">
        <v>-27.6</v>
      </c>
      <c r="H103" s="124">
        <v>0</v>
      </c>
      <c r="J103" s="124">
        <v>107.8</v>
      </c>
      <c r="K103" s="124">
        <v>-23.7</v>
      </c>
      <c r="L103" s="124">
        <v>0</v>
      </c>
    </row>
    <row r="104" spans="1:12" x14ac:dyDescent="0.3">
      <c r="A104" s="123">
        <v>41820</v>
      </c>
      <c r="B104" s="141">
        <v>-0.70799999999999996</v>
      </c>
      <c r="C104" s="141">
        <v>0</v>
      </c>
      <c r="D104" s="141">
        <v>0</v>
      </c>
      <c r="F104" s="124">
        <v>50</v>
      </c>
      <c r="G104" s="124">
        <v>-27.8</v>
      </c>
      <c r="H104" s="124">
        <v>0</v>
      </c>
      <c r="J104" s="124">
        <v>107.4</v>
      </c>
      <c r="K104" s="124">
        <v>-23.8</v>
      </c>
      <c r="L104" s="124">
        <v>0</v>
      </c>
    </row>
    <row r="105" spans="1:12" x14ac:dyDescent="0.3">
      <c r="A105" s="123">
        <v>41912</v>
      </c>
      <c r="B105" s="141">
        <v>-0.77900000000000003</v>
      </c>
      <c r="C105" s="141">
        <v>0</v>
      </c>
      <c r="D105" s="141">
        <v>0</v>
      </c>
      <c r="F105" s="124">
        <v>48.8</v>
      </c>
      <c r="G105" s="124">
        <v>-27.9</v>
      </c>
      <c r="H105" s="124">
        <v>0</v>
      </c>
      <c r="J105" s="124">
        <v>106</v>
      </c>
      <c r="K105" s="124">
        <v>-24.9</v>
      </c>
      <c r="L105" s="124">
        <v>0</v>
      </c>
    </row>
    <row r="106" spans="1:12" x14ac:dyDescent="0.3">
      <c r="A106" s="123">
        <v>42004</v>
      </c>
      <c r="B106" s="141">
        <v>-0.85</v>
      </c>
      <c r="C106" s="141">
        <v>0</v>
      </c>
      <c r="D106" s="141">
        <v>0</v>
      </c>
      <c r="F106" s="124">
        <v>47.4</v>
      </c>
      <c r="G106" s="124">
        <v>-28.1</v>
      </c>
      <c r="H106" s="124">
        <v>0</v>
      </c>
      <c r="J106" s="124">
        <v>105</v>
      </c>
      <c r="K106" s="124">
        <v>-25.5</v>
      </c>
      <c r="L106" s="124">
        <v>0</v>
      </c>
    </row>
    <row r="107" spans="1:12" x14ac:dyDescent="0.3">
      <c r="A107" s="123">
        <v>42094</v>
      </c>
      <c r="B107" s="141">
        <v>-0.91600000000000004</v>
      </c>
      <c r="C107" s="141">
        <v>0</v>
      </c>
      <c r="D107" s="141">
        <v>0</v>
      </c>
      <c r="F107" s="124">
        <v>44.3</v>
      </c>
      <c r="G107" s="124">
        <v>-29.9</v>
      </c>
      <c r="H107" s="124">
        <v>0</v>
      </c>
      <c r="J107" s="124">
        <v>100</v>
      </c>
      <c r="K107" s="124">
        <v>-29.7</v>
      </c>
      <c r="L107" s="124">
        <v>0</v>
      </c>
    </row>
    <row r="108" spans="1:12" x14ac:dyDescent="0.3">
      <c r="A108" s="123">
        <v>42185</v>
      </c>
      <c r="B108" s="141">
        <v>-0.97599999999999998</v>
      </c>
      <c r="C108" s="141">
        <v>0</v>
      </c>
      <c r="D108" s="141">
        <v>0</v>
      </c>
      <c r="F108" s="124">
        <v>42.3</v>
      </c>
      <c r="G108" s="124">
        <v>-30.5</v>
      </c>
      <c r="H108" s="124">
        <v>0</v>
      </c>
      <c r="J108" s="124">
        <v>100.4</v>
      </c>
      <c r="K108" s="124">
        <v>-28.7</v>
      </c>
      <c r="L108" s="124">
        <v>0</v>
      </c>
    </row>
    <row r="109" spans="1:12" x14ac:dyDescent="0.3">
      <c r="A109" s="123">
        <v>42277</v>
      </c>
      <c r="B109" s="141">
        <v>-1.026</v>
      </c>
      <c r="C109" s="141">
        <v>0</v>
      </c>
      <c r="D109" s="141">
        <v>0</v>
      </c>
      <c r="F109" s="124">
        <v>41.4</v>
      </c>
      <c r="G109" s="124">
        <v>-30</v>
      </c>
      <c r="H109" s="124">
        <v>0</v>
      </c>
      <c r="J109" s="124">
        <v>96.3</v>
      </c>
      <c r="K109" s="124">
        <v>-31.8</v>
      </c>
      <c r="L109" s="124">
        <v>0</v>
      </c>
    </row>
    <row r="110" spans="1:12" x14ac:dyDescent="0.3">
      <c r="A110" s="123">
        <v>42369</v>
      </c>
      <c r="B110" s="141">
        <v>-1.0640000000000001</v>
      </c>
      <c r="C110" s="141">
        <v>0</v>
      </c>
      <c r="D110" s="141">
        <v>0</v>
      </c>
      <c r="F110" s="124">
        <v>39</v>
      </c>
      <c r="G110" s="124">
        <v>-30.8</v>
      </c>
      <c r="H110" s="124">
        <v>0</v>
      </c>
      <c r="J110" s="124">
        <v>95</v>
      </c>
      <c r="K110" s="124">
        <v>-32.1</v>
      </c>
      <c r="L110" s="124">
        <v>0</v>
      </c>
    </row>
    <row r="111" spans="1:12" x14ac:dyDescent="0.3">
      <c r="A111" s="123">
        <v>42460</v>
      </c>
      <c r="B111" s="141">
        <v>-1.091</v>
      </c>
      <c r="C111" s="141">
        <v>0</v>
      </c>
      <c r="D111" s="141">
        <v>0</v>
      </c>
      <c r="F111" s="124">
        <v>38.700000000000003</v>
      </c>
      <c r="G111" s="124">
        <v>-29.7</v>
      </c>
      <c r="H111" s="124">
        <v>0</v>
      </c>
      <c r="J111" s="124">
        <v>94</v>
      </c>
      <c r="K111" s="124">
        <v>-32.1</v>
      </c>
      <c r="L111" s="124">
        <v>0</v>
      </c>
    </row>
    <row r="112" spans="1:12" x14ac:dyDescent="0.3">
      <c r="A112" s="123">
        <v>42551</v>
      </c>
      <c r="B112" s="141">
        <v>-1.1160000000000001</v>
      </c>
      <c r="C112" s="141">
        <v>0</v>
      </c>
      <c r="D112" s="141">
        <v>0</v>
      </c>
      <c r="F112" s="124">
        <v>37.9</v>
      </c>
      <c r="G112" s="124">
        <v>-29</v>
      </c>
      <c r="H112" s="124">
        <v>0</v>
      </c>
      <c r="J112" s="124">
        <v>94.7</v>
      </c>
      <c r="K112" s="124">
        <v>-30.4</v>
      </c>
      <c r="L112" s="124">
        <v>0</v>
      </c>
    </row>
    <row r="113" spans="1:12" x14ac:dyDescent="0.3">
      <c r="A113" s="123">
        <v>42643</v>
      </c>
      <c r="B113" s="141">
        <v>-1.135</v>
      </c>
      <c r="C113" s="141">
        <v>0</v>
      </c>
      <c r="D113" s="141">
        <v>0</v>
      </c>
      <c r="F113" s="124">
        <v>37.700000000000003</v>
      </c>
      <c r="G113" s="124">
        <v>-27.8</v>
      </c>
      <c r="H113" s="124">
        <v>0</v>
      </c>
      <c r="J113" s="124">
        <v>90.1</v>
      </c>
      <c r="K113" s="124">
        <v>-33.799999999999997</v>
      </c>
      <c r="L113" s="124">
        <v>0</v>
      </c>
    </row>
    <row r="114" spans="1:12" x14ac:dyDescent="0.3">
      <c r="A114" s="123">
        <v>42735</v>
      </c>
      <c r="B114" s="141">
        <v>-1.137</v>
      </c>
      <c r="C114" s="141">
        <v>0</v>
      </c>
      <c r="D114" s="141">
        <v>0</v>
      </c>
      <c r="F114" s="124">
        <v>37.6</v>
      </c>
      <c r="G114" s="124">
        <v>-26.5</v>
      </c>
      <c r="H114" s="124">
        <v>0</v>
      </c>
      <c r="J114" s="124">
        <v>90</v>
      </c>
      <c r="K114" s="124">
        <v>-32.700000000000003</v>
      </c>
      <c r="L114" s="124">
        <v>0</v>
      </c>
    </row>
    <row r="115" spans="1:12" x14ac:dyDescent="0.3">
      <c r="A115" s="123">
        <v>42825</v>
      </c>
      <c r="B115" s="141">
        <v>-1.143</v>
      </c>
      <c r="C115" s="141">
        <v>0</v>
      </c>
      <c r="D115" s="141">
        <v>0</v>
      </c>
      <c r="F115" s="124">
        <v>37.1</v>
      </c>
      <c r="G115" s="124">
        <v>-25.5</v>
      </c>
      <c r="H115" s="124">
        <v>0</v>
      </c>
      <c r="J115" s="124">
        <v>88.5</v>
      </c>
      <c r="K115" s="124">
        <v>-32.9</v>
      </c>
      <c r="L115" s="124">
        <v>0</v>
      </c>
    </row>
    <row r="116" spans="1:12" x14ac:dyDescent="0.3">
      <c r="A116" s="123">
        <v>42916</v>
      </c>
      <c r="B116" s="141">
        <v>-1.1319999999999999</v>
      </c>
      <c r="C116" s="141">
        <v>0</v>
      </c>
      <c r="D116" s="141">
        <v>0</v>
      </c>
      <c r="F116" s="124">
        <v>36.700000000000003</v>
      </c>
      <c r="G116" s="124">
        <v>-24.5</v>
      </c>
      <c r="H116" s="124">
        <v>0</v>
      </c>
      <c r="J116" s="124">
        <v>87.1</v>
      </c>
      <c r="K116" s="124">
        <v>-33</v>
      </c>
      <c r="L116" s="124">
        <v>0</v>
      </c>
    </row>
    <row r="117" spans="1:12" x14ac:dyDescent="0.3">
      <c r="A117" s="123">
        <v>43008</v>
      </c>
      <c r="B117" s="141">
        <v>-1.117</v>
      </c>
      <c r="C117" s="141">
        <v>0</v>
      </c>
      <c r="D117" s="141">
        <v>0</v>
      </c>
      <c r="F117" s="124">
        <v>36.700000000000003</v>
      </c>
      <c r="G117" s="124">
        <v>-23.3</v>
      </c>
      <c r="H117" s="124">
        <v>0</v>
      </c>
      <c r="J117" s="124">
        <v>86.1</v>
      </c>
      <c r="K117" s="124">
        <v>-32.6</v>
      </c>
      <c r="L117" s="124">
        <v>0</v>
      </c>
    </row>
    <row r="118" spans="1:12" x14ac:dyDescent="0.3">
      <c r="A118" s="123">
        <v>43100</v>
      </c>
      <c r="B118" s="141">
        <v>-1.0840000000000001</v>
      </c>
      <c r="C118" s="141">
        <v>0</v>
      </c>
      <c r="D118" s="141">
        <v>0</v>
      </c>
      <c r="F118" s="124">
        <v>36.1</v>
      </c>
      <c r="G118" s="124">
        <v>-22.6</v>
      </c>
      <c r="H118" s="124">
        <v>0</v>
      </c>
      <c r="J118" s="124">
        <v>83.7</v>
      </c>
      <c r="K118" s="124">
        <v>-33.5</v>
      </c>
      <c r="L118" s="124">
        <v>0</v>
      </c>
    </row>
    <row r="119" spans="1:12" x14ac:dyDescent="0.3">
      <c r="A119" s="123">
        <v>43190</v>
      </c>
      <c r="B119" s="141">
        <v>-1.0369999999999999</v>
      </c>
      <c r="C119" s="141">
        <v>0</v>
      </c>
      <c r="D119" s="141">
        <v>0</v>
      </c>
      <c r="F119" s="124">
        <v>35.799999999999997</v>
      </c>
      <c r="G119" s="124">
        <v>-21.5</v>
      </c>
      <c r="H119" s="124">
        <v>0</v>
      </c>
      <c r="J119" s="124">
        <v>82.9</v>
      </c>
      <c r="K119" s="124">
        <v>-32.9</v>
      </c>
      <c r="L119" s="124">
        <v>0</v>
      </c>
    </row>
    <row r="120" spans="1:12" x14ac:dyDescent="0.3">
      <c r="A120" s="123">
        <v>43281</v>
      </c>
      <c r="B120" s="141">
        <v>-0.97599999999999998</v>
      </c>
      <c r="C120" s="141">
        <v>0</v>
      </c>
      <c r="D120" s="141">
        <v>0</v>
      </c>
      <c r="F120" s="124">
        <v>35.9</v>
      </c>
      <c r="G120" s="124">
        <v>-20.2</v>
      </c>
      <c r="H120" s="124">
        <v>0</v>
      </c>
      <c r="J120" s="124">
        <v>85.6</v>
      </c>
      <c r="K120" s="124">
        <v>-28.9</v>
      </c>
      <c r="L120" s="124">
        <v>0</v>
      </c>
    </row>
    <row r="121" spans="1:12" x14ac:dyDescent="0.3">
      <c r="A121" s="123">
        <v>43373</v>
      </c>
      <c r="B121" s="141">
        <v>-0.92100000000000004</v>
      </c>
      <c r="C121" s="141">
        <v>0</v>
      </c>
      <c r="D121" s="141">
        <v>0</v>
      </c>
      <c r="F121" s="124">
        <v>36</v>
      </c>
      <c r="G121" s="124">
        <v>-18.899999999999999</v>
      </c>
      <c r="H121" s="124">
        <v>0</v>
      </c>
      <c r="J121" s="124">
        <v>83.7</v>
      </c>
      <c r="K121" s="124">
        <v>-29.4</v>
      </c>
      <c r="L121" s="124">
        <v>0</v>
      </c>
    </row>
    <row r="122" spans="1:12" x14ac:dyDescent="0.3">
      <c r="A122" s="123">
        <v>43465</v>
      </c>
      <c r="B122" s="141">
        <v>-0.85299999999999998</v>
      </c>
      <c r="C122" s="141">
        <v>0</v>
      </c>
      <c r="D122" s="141">
        <v>0</v>
      </c>
      <c r="F122" s="124">
        <v>35.6</v>
      </c>
      <c r="G122" s="124">
        <v>-18.100000000000001</v>
      </c>
      <c r="H122" s="124">
        <v>0</v>
      </c>
      <c r="J122" s="124">
        <v>82.1</v>
      </c>
      <c r="K122" s="124">
        <v>-29.6</v>
      </c>
      <c r="L122" s="124">
        <v>0</v>
      </c>
    </row>
    <row r="123" spans="1:12" x14ac:dyDescent="0.3">
      <c r="A123" s="123">
        <v>43555</v>
      </c>
      <c r="B123" s="141">
        <v>-0.78100000000000003</v>
      </c>
      <c r="C123" s="141">
        <v>0</v>
      </c>
      <c r="D123" s="141">
        <v>0</v>
      </c>
      <c r="F123" s="124">
        <v>35.200000000000003</v>
      </c>
      <c r="G123" s="124">
        <v>-17.3</v>
      </c>
      <c r="H123" s="124">
        <v>0</v>
      </c>
      <c r="J123" s="124">
        <v>81.3</v>
      </c>
      <c r="K123" s="124">
        <v>-28.9</v>
      </c>
      <c r="L123" s="124">
        <v>0</v>
      </c>
    </row>
    <row r="124" spans="1:12" x14ac:dyDescent="0.3">
      <c r="A124" s="123">
        <v>43646</v>
      </c>
      <c r="B124" s="141">
        <v>-0.69499999999999995</v>
      </c>
      <c r="C124" s="141">
        <v>0</v>
      </c>
      <c r="D124" s="141">
        <v>0</v>
      </c>
      <c r="F124" s="124">
        <v>35.799999999999997</v>
      </c>
      <c r="G124" s="124">
        <v>-15.6</v>
      </c>
      <c r="H124" s="124">
        <v>0</v>
      </c>
      <c r="J124" s="124">
        <v>81.900000000000006</v>
      </c>
      <c r="K124" s="124">
        <v>-27</v>
      </c>
      <c r="L124" s="124">
        <v>0</v>
      </c>
    </row>
    <row r="125" spans="1:12" x14ac:dyDescent="0.3">
      <c r="A125" s="123">
        <v>43738</v>
      </c>
      <c r="B125" s="141">
        <v>-0.61199999999999999</v>
      </c>
      <c r="C125" s="141">
        <v>0</v>
      </c>
      <c r="D125" s="141">
        <v>0</v>
      </c>
      <c r="F125" s="124">
        <v>36.799999999999997</v>
      </c>
      <c r="G125" s="124">
        <v>-13.7</v>
      </c>
      <c r="H125" s="124">
        <v>0</v>
      </c>
      <c r="J125" s="124">
        <v>80.7</v>
      </c>
      <c r="K125" s="124">
        <v>-26.8</v>
      </c>
      <c r="L125" s="124">
        <v>0</v>
      </c>
    </row>
    <row r="126" spans="1:12" x14ac:dyDescent="0.3">
      <c r="A126" s="123">
        <v>43830</v>
      </c>
      <c r="B126" s="141">
        <v>-0.52300000000000002</v>
      </c>
      <c r="C126" s="141">
        <v>0</v>
      </c>
      <c r="D126" s="141">
        <v>0</v>
      </c>
      <c r="F126" s="124">
        <v>37.1</v>
      </c>
      <c r="G126" s="124">
        <v>-12.4</v>
      </c>
      <c r="H126" s="124">
        <v>0</v>
      </c>
      <c r="J126" s="124">
        <v>82.2</v>
      </c>
      <c r="K126" s="124">
        <v>-24.1</v>
      </c>
      <c r="L126" s="124">
        <v>0</v>
      </c>
    </row>
    <row r="127" spans="1:12" x14ac:dyDescent="0.3">
      <c r="A127" s="123">
        <v>43921</v>
      </c>
      <c r="B127" s="141">
        <v>-0.435</v>
      </c>
      <c r="C127" s="141">
        <v>0</v>
      </c>
      <c r="D127" s="141">
        <v>0</v>
      </c>
      <c r="F127" s="124">
        <v>37.9</v>
      </c>
      <c r="G127" s="124">
        <v>-10.8</v>
      </c>
      <c r="H127" s="124">
        <v>0</v>
      </c>
      <c r="J127" s="124">
        <v>85.7</v>
      </c>
      <c r="K127" s="124">
        <v>-19.5</v>
      </c>
      <c r="L127" s="124">
        <v>0</v>
      </c>
    </row>
    <row r="128" spans="1:12" x14ac:dyDescent="0.3">
      <c r="A128" s="123">
        <v>44012</v>
      </c>
      <c r="B128" s="141">
        <v>-0.35399999999999998</v>
      </c>
      <c r="C128" s="141">
        <v>0</v>
      </c>
      <c r="D128" s="141">
        <v>0</v>
      </c>
      <c r="F128" s="124">
        <v>39</v>
      </c>
      <c r="G128" s="124">
        <v>-8.9</v>
      </c>
      <c r="H128" s="124">
        <v>0</v>
      </c>
      <c r="J128" s="124">
        <v>87.7</v>
      </c>
      <c r="K128" s="124">
        <v>-16.7</v>
      </c>
      <c r="L128" s="124">
        <v>0</v>
      </c>
    </row>
    <row r="129" spans="1:12" x14ac:dyDescent="0.3">
      <c r="A129" s="123">
        <v>44104</v>
      </c>
      <c r="B129" s="141">
        <v>-0.27600000000000002</v>
      </c>
      <c r="C129" s="141">
        <v>0</v>
      </c>
      <c r="D129" s="141">
        <v>0</v>
      </c>
      <c r="F129" s="124">
        <v>40.5</v>
      </c>
      <c r="G129" s="124">
        <v>-6.7</v>
      </c>
      <c r="H129" s="124">
        <v>0</v>
      </c>
      <c r="J129" s="124">
        <v>90.1</v>
      </c>
      <c r="K129" s="124">
        <v>-13.5</v>
      </c>
      <c r="L129" s="124">
        <v>0</v>
      </c>
    </row>
    <row r="130" spans="1:12" x14ac:dyDescent="0.3">
      <c r="A130" s="123">
        <v>44196</v>
      </c>
      <c r="B130" s="141">
        <v>-0.21299999999999999</v>
      </c>
      <c r="C130" s="141">
        <v>0</v>
      </c>
      <c r="D130" s="141">
        <v>0</v>
      </c>
      <c r="F130" s="124">
        <v>41.7</v>
      </c>
      <c r="G130" s="124">
        <v>-4.9000000000000004</v>
      </c>
      <c r="H130" s="124">
        <v>0</v>
      </c>
      <c r="J130" s="124">
        <v>91</v>
      </c>
      <c r="K130" s="124">
        <v>-11.9</v>
      </c>
      <c r="L130" s="124">
        <v>0</v>
      </c>
    </row>
    <row r="131" spans="1:12" x14ac:dyDescent="0.3">
      <c r="A131" s="123">
        <v>44286</v>
      </c>
      <c r="B131" s="141">
        <v>-0.154</v>
      </c>
      <c r="C131" s="141">
        <v>0</v>
      </c>
      <c r="D131" s="141">
        <v>0</v>
      </c>
      <c r="F131" s="124">
        <v>42.7</v>
      </c>
      <c r="G131" s="124">
        <v>-3.5</v>
      </c>
      <c r="H131" s="124">
        <v>0</v>
      </c>
      <c r="J131" s="124">
        <v>97.3</v>
      </c>
      <c r="K131" s="124">
        <v>-5.3</v>
      </c>
      <c r="L131" s="124">
        <v>0</v>
      </c>
    </row>
    <row r="132" spans="1:12" x14ac:dyDescent="0.3">
      <c r="A132" s="123">
        <v>44377</v>
      </c>
      <c r="B132" s="141">
        <v>-9.6000000000000002E-2</v>
      </c>
      <c r="C132" s="141">
        <v>0</v>
      </c>
      <c r="D132" s="141">
        <v>0</v>
      </c>
      <c r="F132" s="124">
        <v>42.2</v>
      </c>
      <c r="G132" s="124">
        <v>-3.4</v>
      </c>
      <c r="H132" s="124">
        <v>0</v>
      </c>
      <c r="J132" s="124">
        <v>95.1</v>
      </c>
      <c r="K132" s="124">
        <v>-7.1</v>
      </c>
      <c r="L132" s="124">
        <v>0</v>
      </c>
    </row>
    <row r="133" spans="1:12" x14ac:dyDescent="0.3">
      <c r="A133" s="123">
        <v>44469</v>
      </c>
      <c r="B133" s="141">
        <v>-4.2000000000000003E-2</v>
      </c>
      <c r="C133" s="141">
        <v>0</v>
      </c>
      <c r="D133" s="141">
        <v>0</v>
      </c>
      <c r="F133" s="124">
        <v>43.1</v>
      </c>
      <c r="G133" s="124">
        <v>-2.1</v>
      </c>
      <c r="H133" s="124">
        <v>0</v>
      </c>
      <c r="J133" s="124">
        <v>99</v>
      </c>
      <c r="K133" s="124">
        <v>-3.1</v>
      </c>
      <c r="L133" s="124">
        <v>0</v>
      </c>
    </row>
    <row r="134" spans="1:12" x14ac:dyDescent="0.3">
      <c r="A134" s="123">
        <v>44561</v>
      </c>
      <c r="B134" s="141">
        <v>4.0000000000000001E-3</v>
      </c>
      <c r="C134" s="141">
        <v>0</v>
      </c>
      <c r="D134" s="141">
        <v>0</v>
      </c>
      <c r="F134" s="124">
        <v>43.3</v>
      </c>
      <c r="G134" s="124">
        <v>-1.6</v>
      </c>
      <c r="H134" s="124">
        <v>0</v>
      </c>
      <c r="J134" s="124">
        <v>101.6</v>
      </c>
      <c r="K134" s="124">
        <v>-0.4</v>
      </c>
      <c r="L134" s="124">
        <v>0</v>
      </c>
    </row>
    <row r="135" spans="1:12" x14ac:dyDescent="0.3">
      <c r="A135" s="123">
        <v>44651</v>
      </c>
      <c r="B135" s="141">
        <v>0.03</v>
      </c>
      <c r="C135" s="141">
        <v>0</v>
      </c>
      <c r="D135" s="141">
        <v>0</v>
      </c>
      <c r="F135" s="124">
        <v>42.2</v>
      </c>
      <c r="G135" s="124">
        <v>-2.2000000000000002</v>
      </c>
      <c r="H135" s="124">
        <v>0</v>
      </c>
      <c r="J135" s="124">
        <v>101.2</v>
      </c>
      <c r="K135" s="124">
        <v>-0.7</v>
      </c>
      <c r="L135" s="124">
        <v>0</v>
      </c>
    </row>
    <row r="136" spans="1:12" x14ac:dyDescent="0.3">
      <c r="A136" s="123">
        <v>44742</v>
      </c>
      <c r="B136" s="141">
        <v>5.8000000000000003E-2</v>
      </c>
      <c r="C136" s="141">
        <v>0</v>
      </c>
      <c r="D136" s="141">
        <v>0</v>
      </c>
      <c r="F136" s="124">
        <v>41.6</v>
      </c>
      <c r="G136" s="124">
        <v>-2.2999999999999998</v>
      </c>
      <c r="H136" s="124">
        <v>0</v>
      </c>
      <c r="J136" s="124">
        <v>103.6</v>
      </c>
      <c r="K136" s="124">
        <v>1.6</v>
      </c>
      <c r="L136" s="124">
        <v>0</v>
      </c>
    </row>
    <row r="137" spans="1:12" x14ac:dyDescent="0.3">
      <c r="A137" s="123">
        <v>44834</v>
      </c>
      <c r="B137" s="141">
        <v>6.9000000000000006E-2</v>
      </c>
      <c r="C137" s="141">
        <v>0</v>
      </c>
      <c r="D137" s="141">
        <v>0</v>
      </c>
      <c r="F137" s="124">
        <v>40.6</v>
      </c>
      <c r="G137" s="124">
        <v>-2.8</v>
      </c>
      <c r="H137" s="124">
        <v>0</v>
      </c>
      <c r="J137" s="124">
        <v>108.4</v>
      </c>
      <c r="K137" s="124">
        <v>6</v>
      </c>
      <c r="L137" s="124">
        <v>1.25</v>
      </c>
    </row>
    <row r="138" spans="1:12" x14ac:dyDescent="0.3">
      <c r="A138" s="123">
        <v>44926</v>
      </c>
      <c r="B138" s="141">
        <v>7.8E-2</v>
      </c>
      <c r="C138" s="141">
        <v>0</v>
      </c>
      <c r="D138" s="141">
        <v>0</v>
      </c>
      <c r="F138" s="124">
        <v>39.6</v>
      </c>
      <c r="G138" s="124">
        <v>-3.3</v>
      </c>
      <c r="H138" s="124">
        <v>0</v>
      </c>
      <c r="J138" s="124">
        <v>101.1</v>
      </c>
      <c r="K138" s="124">
        <v>-1.2</v>
      </c>
      <c r="L138" s="124">
        <v>0</v>
      </c>
    </row>
    <row r="139" spans="1:12" x14ac:dyDescent="0.3">
      <c r="A139" s="123">
        <v>45016</v>
      </c>
      <c r="B139" s="141">
        <v>7.8E-2</v>
      </c>
      <c r="C139" s="141">
        <v>0</v>
      </c>
      <c r="D139" s="141">
        <v>0</v>
      </c>
      <c r="F139" s="124">
        <v>38.299999999999997</v>
      </c>
      <c r="G139" s="124">
        <v>-4.0999999999999996</v>
      </c>
      <c r="H139" s="124">
        <v>0</v>
      </c>
      <c r="J139" s="124">
        <v>97.3</v>
      </c>
      <c r="K139" s="124">
        <v>-4.7</v>
      </c>
      <c r="L139" s="124">
        <v>0</v>
      </c>
    </row>
    <row r="140" spans="1:12" x14ac:dyDescent="0.3">
      <c r="A140" s="123">
        <v>45107</v>
      </c>
      <c r="B140" s="141">
        <v>8.4000000000000005E-2</v>
      </c>
      <c r="C140" s="141">
        <v>0</v>
      </c>
      <c r="D140" s="141">
        <v>0</v>
      </c>
      <c r="F140" s="124">
        <v>37.299999999999997</v>
      </c>
      <c r="G140" s="124">
        <v>-4.5</v>
      </c>
      <c r="H140" s="124">
        <v>0</v>
      </c>
      <c r="J140" s="124">
        <v>93.8</v>
      </c>
      <c r="K140" s="124">
        <v>-7.7</v>
      </c>
      <c r="L140" s="124">
        <v>0</v>
      </c>
    </row>
    <row r="141" spans="1:12" x14ac:dyDescent="0.3">
      <c r="A141" s="123">
        <v>45199</v>
      </c>
      <c r="B141" s="141">
        <v>8.5000000000000006E-2</v>
      </c>
      <c r="C141" s="141">
        <v>0</v>
      </c>
      <c r="D141" s="141">
        <v>0</v>
      </c>
      <c r="F141" s="124">
        <v>36.200000000000003</v>
      </c>
      <c r="G141" s="124">
        <v>-5</v>
      </c>
      <c r="H141" s="124">
        <v>0</v>
      </c>
      <c r="J141" s="124">
        <v>93.1</v>
      </c>
      <c r="K141" s="124">
        <v>-7.9</v>
      </c>
      <c r="L141" s="124">
        <v>0</v>
      </c>
    </row>
    <row r="142" spans="1:12" x14ac:dyDescent="0.3">
      <c r="A142" s="123">
        <v>45291</v>
      </c>
      <c r="B142" s="141">
        <v>8.5999999999999993E-2</v>
      </c>
      <c r="C142" s="141">
        <v>0</v>
      </c>
      <c r="D142" s="141">
        <v>0</v>
      </c>
      <c r="F142" s="124">
        <v>35.9</v>
      </c>
      <c r="G142" s="124">
        <v>-4.7</v>
      </c>
      <c r="H142" s="124">
        <v>0</v>
      </c>
      <c r="J142" s="124">
        <v>90.9</v>
      </c>
      <c r="K142" s="124">
        <v>-9.5</v>
      </c>
      <c r="L142" s="124">
        <v>0</v>
      </c>
    </row>
    <row r="143" spans="1:12" x14ac:dyDescent="0.3">
      <c r="A143" s="123">
        <v>45382</v>
      </c>
      <c r="B143" s="141">
        <v>8.5999999999999993E-2</v>
      </c>
      <c r="C143" s="141">
        <v>0</v>
      </c>
      <c r="D143" s="141">
        <v>0</v>
      </c>
      <c r="F143" s="124">
        <v>35</v>
      </c>
      <c r="G143" s="124">
        <v>-5</v>
      </c>
      <c r="H143" s="124">
        <v>0</v>
      </c>
      <c r="J143" s="124">
        <v>90.8</v>
      </c>
      <c r="K143" s="124">
        <v>-9</v>
      </c>
      <c r="L143" s="124">
        <v>0</v>
      </c>
    </row>
    <row r="144" spans="1:12" x14ac:dyDescent="0.3">
      <c r="A144" s="123">
        <v>45473</v>
      </c>
      <c r="B144" s="141">
        <v>0.09</v>
      </c>
      <c r="C144" s="141">
        <v>0</v>
      </c>
      <c r="D144" s="141">
        <v>0</v>
      </c>
      <c r="F144" s="124">
        <v>34.799999999999997</v>
      </c>
      <c r="G144" s="124">
        <v>-4.5</v>
      </c>
      <c r="H144" s="124">
        <v>0</v>
      </c>
      <c r="J144" s="124">
        <v>91.4</v>
      </c>
      <c r="K144" s="124">
        <v>-8</v>
      </c>
      <c r="L144" s="124">
        <v>0</v>
      </c>
    </row>
    <row r="145" spans="1:12" x14ac:dyDescent="0.3">
      <c r="A145" s="123">
        <v>45565</v>
      </c>
      <c r="B145" s="141">
        <v>8.2000000000000003E-2</v>
      </c>
      <c r="C145" s="141">
        <v>0</v>
      </c>
      <c r="D145" s="141">
        <v>0</v>
      </c>
      <c r="F145" s="124">
        <v>34.9</v>
      </c>
      <c r="G145" s="124">
        <v>-3.8</v>
      </c>
      <c r="H145" s="124">
        <v>0</v>
      </c>
      <c r="J145" s="124">
        <v>90.4</v>
      </c>
      <c r="K145" s="124">
        <v>-8.4</v>
      </c>
      <c r="L145" s="124">
        <v>0</v>
      </c>
    </row>
    <row r="146" spans="1:12" x14ac:dyDescent="0.3">
      <c r="A146" s="123">
        <v>45657</v>
      </c>
      <c r="B146" s="141">
        <v>7.9000000000000001E-2</v>
      </c>
      <c r="C146" s="141">
        <v>0</v>
      </c>
      <c r="D146" s="141">
        <v>0</v>
      </c>
      <c r="F146" s="124">
        <v>34.700000000000003</v>
      </c>
      <c r="G146" s="124">
        <v>-3.4</v>
      </c>
      <c r="H146" s="124">
        <v>0</v>
      </c>
      <c r="J146" s="124">
        <v>90.1</v>
      </c>
      <c r="K146" s="124">
        <v>-8.1</v>
      </c>
      <c r="L146" s="124">
        <v>0</v>
      </c>
    </row>
  </sheetData>
  <mergeCells count="8">
    <mergeCell ref="A3:A4"/>
    <mergeCell ref="A5:A6"/>
    <mergeCell ref="J2:L2"/>
    <mergeCell ref="J1:L1"/>
    <mergeCell ref="F1:H1"/>
    <mergeCell ref="F2:H2"/>
    <mergeCell ref="B1:D1"/>
    <mergeCell ref="B2:D2"/>
  </mergeCells>
  <hyperlinks>
    <hyperlink ref="A1" location="Metadata!A1" display="metadata" xr:uid="{561E6BD7-F777-4A39-A91F-DC6919224776}"/>
    <hyperlink ref="A2" location="Metaadatok!A1" display="metaadatok" xr:uid="{05632ABC-5B86-42E4-B8C8-487B367BC70B}"/>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CE4F45-1655-4F12-872F-61ED87B94ABE}">
  <sheetPr>
    <tabColor theme="4" tint="0.79998168889431442"/>
  </sheetPr>
  <dimension ref="A1:L155"/>
  <sheetViews>
    <sheetView zoomScale="70" zoomScaleNormal="70" workbookViewId="0">
      <pane ySplit="4" topLeftCell="A121" activePane="bottomLeft" state="frozen"/>
      <selection pane="bottomLeft" activeCell="E129" sqref="E129:E130"/>
    </sheetView>
  </sheetViews>
  <sheetFormatPr defaultColWidth="9.109375" defaultRowHeight="14.4" x14ac:dyDescent="0.3"/>
  <cols>
    <col min="1" max="1" width="12.6640625" style="31" customWidth="1"/>
    <col min="2" max="2" width="99.5546875" style="2" customWidth="1"/>
    <col min="3" max="3" width="20.6640625" style="3" customWidth="1"/>
    <col min="4" max="7" width="13.6640625" style="1" customWidth="1"/>
    <col min="8" max="16384" width="9.109375" style="1"/>
  </cols>
  <sheetData>
    <row r="1" spans="1:12" ht="30" customHeight="1" x14ac:dyDescent="0.55000000000000004">
      <c r="A1" s="158" t="s">
        <v>494</v>
      </c>
      <c r="B1" s="158"/>
      <c r="C1" s="158"/>
      <c r="D1" s="158"/>
      <c r="E1" s="158"/>
      <c r="F1" s="158"/>
      <c r="G1" s="158"/>
    </row>
    <row r="2" spans="1:12" ht="30" customHeight="1" thickBot="1" x14ac:dyDescent="0.6">
      <c r="A2" s="159" t="s">
        <v>493</v>
      </c>
      <c r="B2" s="159"/>
      <c r="C2" s="159"/>
      <c r="D2" s="159"/>
      <c r="E2" s="159"/>
      <c r="F2" s="159"/>
      <c r="G2" s="159"/>
    </row>
    <row r="3" spans="1:12" ht="49.95" customHeight="1" x14ac:dyDescent="0.3">
      <c r="A3" s="38" t="s">
        <v>64</v>
      </c>
      <c r="B3" s="39" t="s">
        <v>57</v>
      </c>
      <c r="C3" s="40" t="s">
        <v>58</v>
      </c>
      <c r="D3" s="40" t="s">
        <v>170</v>
      </c>
      <c r="E3" s="40" t="s">
        <v>171</v>
      </c>
      <c r="F3" s="45" t="s">
        <v>59</v>
      </c>
      <c r="G3" s="41" t="s">
        <v>60</v>
      </c>
    </row>
    <row r="4" spans="1:12" s="4" customFormat="1" ht="49.95" customHeight="1" thickBot="1" x14ac:dyDescent="0.35">
      <c r="A4" s="49" t="s">
        <v>63</v>
      </c>
      <c r="B4" s="42" t="s">
        <v>56</v>
      </c>
      <c r="C4" s="43" t="s">
        <v>49</v>
      </c>
      <c r="D4" s="43" t="s">
        <v>53</v>
      </c>
      <c r="E4" s="43" t="s">
        <v>52</v>
      </c>
      <c r="F4" s="46" t="s">
        <v>50</v>
      </c>
      <c r="G4" s="44" t="s">
        <v>51</v>
      </c>
    </row>
    <row r="5" spans="1:12" s="4" customFormat="1" ht="24.9" customHeight="1" x14ac:dyDescent="0.3">
      <c r="A5" s="47" t="s">
        <v>61</v>
      </c>
      <c r="B5" s="167" t="s">
        <v>341</v>
      </c>
      <c r="C5" s="168"/>
      <c r="D5" s="173"/>
      <c r="E5" s="173"/>
      <c r="F5" s="173"/>
      <c r="G5" s="175" t="s">
        <v>517</v>
      </c>
    </row>
    <row r="6" spans="1:12" s="4" customFormat="1" ht="24.9" customHeight="1" thickBot="1" x14ac:dyDescent="0.35">
      <c r="A6" s="48" t="s">
        <v>62</v>
      </c>
      <c r="B6" s="169" t="s">
        <v>103</v>
      </c>
      <c r="C6" s="170"/>
      <c r="D6" s="174"/>
      <c r="E6" s="174"/>
      <c r="F6" s="174"/>
      <c r="G6" s="176"/>
    </row>
    <row r="7" spans="1:12" s="5" customFormat="1" ht="16.95" customHeight="1" x14ac:dyDescent="0.3">
      <c r="A7" s="160">
        <v>1</v>
      </c>
      <c r="B7" s="34" t="s">
        <v>187</v>
      </c>
      <c r="C7" s="35" t="s">
        <v>36</v>
      </c>
      <c r="D7" s="162">
        <v>-9.5</v>
      </c>
      <c r="E7" s="162">
        <v>-8.4</v>
      </c>
      <c r="F7" s="162">
        <v>-8.1</v>
      </c>
      <c r="G7" s="164" t="s">
        <v>517</v>
      </c>
      <c r="H7" s="6"/>
      <c r="I7" s="6"/>
      <c r="J7" s="6"/>
      <c r="K7" s="6"/>
    </row>
    <row r="8" spans="1:12" s="5" customFormat="1" ht="16.95" customHeight="1" x14ac:dyDescent="0.3">
      <c r="A8" s="161"/>
      <c r="B8" s="18" t="s">
        <v>249</v>
      </c>
      <c r="C8" s="12" t="s">
        <v>37</v>
      </c>
      <c r="D8" s="163"/>
      <c r="E8" s="163"/>
      <c r="F8" s="163"/>
      <c r="G8" s="165"/>
      <c r="H8" s="6"/>
      <c r="I8" s="6"/>
      <c r="J8" s="6"/>
      <c r="K8" s="6"/>
    </row>
    <row r="9" spans="1:12" s="5" customFormat="1" ht="16.95" customHeight="1" x14ac:dyDescent="0.3">
      <c r="A9" s="161">
        <v>2</v>
      </c>
      <c r="B9" s="16" t="s">
        <v>497</v>
      </c>
      <c r="C9" s="17" t="s">
        <v>36</v>
      </c>
      <c r="D9" s="171">
        <v>-4.9000000000000004</v>
      </c>
      <c r="E9" s="171">
        <v>-3.7</v>
      </c>
      <c r="F9" s="171">
        <v>-3.2</v>
      </c>
      <c r="G9" s="172" t="s">
        <v>517</v>
      </c>
      <c r="H9" s="6"/>
      <c r="I9" s="6"/>
      <c r="J9" s="6"/>
      <c r="K9" s="6"/>
    </row>
    <row r="10" spans="1:12" s="5" customFormat="1" ht="16.95" customHeight="1" x14ac:dyDescent="0.3">
      <c r="A10" s="161"/>
      <c r="B10" s="18" t="s">
        <v>252</v>
      </c>
      <c r="C10" s="12" t="s">
        <v>37</v>
      </c>
      <c r="D10" s="162"/>
      <c r="E10" s="162"/>
      <c r="F10" s="162"/>
      <c r="G10" s="164"/>
      <c r="H10" s="6"/>
      <c r="I10" s="6"/>
      <c r="J10" s="6"/>
      <c r="K10" s="6"/>
    </row>
    <row r="11" spans="1:12" s="5" customFormat="1" ht="16.95" customHeight="1" x14ac:dyDescent="0.3">
      <c r="A11" s="161">
        <v>3</v>
      </c>
      <c r="B11" s="16" t="s">
        <v>498</v>
      </c>
      <c r="C11" s="17" t="s">
        <v>36</v>
      </c>
      <c r="D11" s="171">
        <v>-4.5999999999999996</v>
      </c>
      <c r="E11" s="171">
        <v>-4.7</v>
      </c>
      <c r="F11" s="171">
        <v>-4.9000000000000004</v>
      </c>
      <c r="G11" s="172" t="s">
        <v>517</v>
      </c>
      <c r="H11" s="6"/>
      <c r="I11" s="6"/>
      <c r="J11" s="6"/>
      <c r="K11" s="6"/>
    </row>
    <row r="12" spans="1:12" s="5" customFormat="1" ht="16.95" customHeight="1" x14ac:dyDescent="0.3">
      <c r="A12" s="161"/>
      <c r="B12" s="18" t="s">
        <v>253</v>
      </c>
      <c r="C12" s="12" t="s">
        <v>37</v>
      </c>
      <c r="D12" s="162"/>
      <c r="E12" s="162"/>
      <c r="F12" s="162"/>
      <c r="G12" s="164"/>
      <c r="H12" s="6"/>
      <c r="I12" s="6"/>
      <c r="J12" s="6"/>
      <c r="K12" s="6"/>
    </row>
    <row r="13" spans="1:12" s="5" customFormat="1" ht="16.95" customHeight="1" x14ac:dyDescent="0.3">
      <c r="A13" s="161">
        <v>4</v>
      </c>
      <c r="B13" s="16" t="s">
        <v>46</v>
      </c>
      <c r="C13" s="17" t="s">
        <v>36</v>
      </c>
      <c r="D13" s="171">
        <v>-4.7</v>
      </c>
      <c r="E13" s="171">
        <v>-3.8</v>
      </c>
      <c r="F13" s="171">
        <v>-3.4</v>
      </c>
      <c r="G13" s="172" t="s">
        <v>517</v>
      </c>
      <c r="H13" s="6"/>
      <c r="I13" s="6"/>
      <c r="J13" s="6"/>
      <c r="K13" s="6"/>
    </row>
    <row r="14" spans="1:12" s="5" customFormat="1" ht="16.95" customHeight="1" x14ac:dyDescent="0.3">
      <c r="A14" s="161"/>
      <c r="B14" s="18" t="s">
        <v>248</v>
      </c>
      <c r="C14" s="12" t="s">
        <v>37</v>
      </c>
      <c r="D14" s="162"/>
      <c r="E14" s="162"/>
      <c r="F14" s="162"/>
      <c r="G14" s="164"/>
      <c r="H14" s="6"/>
      <c r="I14" s="6"/>
      <c r="J14" s="6"/>
      <c r="K14" s="6"/>
    </row>
    <row r="15" spans="1:12" s="5" customFormat="1" ht="16.95" customHeight="1" x14ac:dyDescent="0.3">
      <c r="A15" s="161">
        <v>5</v>
      </c>
      <c r="B15" s="16" t="s">
        <v>47</v>
      </c>
      <c r="C15" s="17" t="s">
        <v>36</v>
      </c>
      <c r="D15" s="171">
        <v>-4.8</v>
      </c>
      <c r="E15" s="171">
        <v>-3.5</v>
      </c>
      <c r="F15" s="171">
        <v>-3</v>
      </c>
      <c r="G15" s="172" t="s">
        <v>517</v>
      </c>
      <c r="H15" s="6"/>
      <c r="I15" s="6"/>
      <c r="J15" s="6"/>
      <c r="K15" s="6"/>
      <c r="L15" s="33"/>
    </row>
    <row r="16" spans="1:12" s="5" customFormat="1" ht="16.95" customHeight="1" x14ac:dyDescent="0.3">
      <c r="A16" s="161"/>
      <c r="B16" s="18" t="s">
        <v>254</v>
      </c>
      <c r="C16" s="12" t="s">
        <v>37</v>
      </c>
      <c r="D16" s="162"/>
      <c r="E16" s="162"/>
      <c r="F16" s="162"/>
      <c r="G16" s="164"/>
      <c r="H16" s="6"/>
      <c r="I16" s="6"/>
      <c r="J16" s="6"/>
      <c r="K16" s="6"/>
    </row>
    <row r="17" spans="1:11" s="5" customFormat="1" ht="16.95" customHeight="1" x14ac:dyDescent="0.3">
      <c r="A17" s="161">
        <v>6</v>
      </c>
      <c r="B17" s="16" t="s">
        <v>48</v>
      </c>
      <c r="C17" s="17" t="s">
        <v>36</v>
      </c>
      <c r="D17" s="171">
        <v>0.1</v>
      </c>
      <c r="E17" s="171">
        <v>-0.3</v>
      </c>
      <c r="F17" s="171">
        <v>-0.4</v>
      </c>
      <c r="G17" s="172" t="s">
        <v>517</v>
      </c>
      <c r="H17" s="6"/>
      <c r="I17" s="6"/>
      <c r="J17" s="6"/>
      <c r="K17" s="6"/>
    </row>
    <row r="18" spans="1:11" s="5" customFormat="1" ht="16.95" customHeight="1" x14ac:dyDescent="0.3">
      <c r="A18" s="161"/>
      <c r="B18" s="18" t="s">
        <v>255</v>
      </c>
      <c r="C18" s="12" t="s">
        <v>37</v>
      </c>
      <c r="D18" s="162"/>
      <c r="E18" s="162"/>
      <c r="F18" s="162"/>
      <c r="G18" s="164"/>
      <c r="H18" s="6"/>
      <c r="I18" s="6"/>
      <c r="J18" s="6"/>
      <c r="K18" s="6"/>
    </row>
    <row r="19" spans="1:11" s="5" customFormat="1" ht="16.95" customHeight="1" x14ac:dyDescent="0.3">
      <c r="A19" s="161">
        <v>7</v>
      </c>
      <c r="B19" s="10" t="s">
        <v>54</v>
      </c>
      <c r="C19" s="17" t="s">
        <v>36</v>
      </c>
      <c r="D19" s="163">
        <v>1.5</v>
      </c>
      <c r="E19" s="163">
        <v>1.8</v>
      </c>
      <c r="F19" s="163">
        <v>2</v>
      </c>
      <c r="G19" s="165" t="s">
        <v>517</v>
      </c>
      <c r="H19" s="6"/>
      <c r="I19" s="6"/>
      <c r="J19" s="6"/>
      <c r="K19" s="6"/>
    </row>
    <row r="20" spans="1:11" s="5" customFormat="1" ht="16.95" customHeight="1" x14ac:dyDescent="0.3">
      <c r="A20" s="161"/>
      <c r="B20" s="30" t="s">
        <v>256</v>
      </c>
      <c r="C20" s="12" t="s">
        <v>37</v>
      </c>
      <c r="D20" s="163"/>
      <c r="E20" s="163"/>
      <c r="F20" s="163"/>
      <c r="G20" s="165"/>
      <c r="H20" s="6"/>
      <c r="I20" s="6"/>
      <c r="J20" s="6"/>
      <c r="K20" s="6"/>
    </row>
    <row r="21" spans="1:11" s="5" customFormat="1" ht="16.95" customHeight="1" x14ac:dyDescent="0.3">
      <c r="A21" s="161">
        <v>8</v>
      </c>
      <c r="B21" s="16" t="s">
        <v>442</v>
      </c>
      <c r="C21" s="17" t="s">
        <v>36</v>
      </c>
      <c r="D21" s="163">
        <v>-2.2999999999999998</v>
      </c>
      <c r="E21" s="163">
        <v>-2.7</v>
      </c>
      <c r="F21" s="163">
        <v>-2.7</v>
      </c>
      <c r="G21" s="165" t="s">
        <v>517</v>
      </c>
      <c r="H21" s="6"/>
      <c r="I21" s="6"/>
      <c r="J21" s="6"/>
      <c r="K21" s="6"/>
    </row>
    <row r="22" spans="1:11" s="5" customFormat="1" ht="16.95" customHeight="1" x14ac:dyDescent="0.3">
      <c r="A22" s="161"/>
      <c r="B22" s="18" t="s">
        <v>257</v>
      </c>
      <c r="C22" s="12" t="s">
        <v>37</v>
      </c>
      <c r="D22" s="163"/>
      <c r="E22" s="163"/>
      <c r="F22" s="163"/>
      <c r="G22" s="165"/>
      <c r="H22" s="6"/>
    </row>
    <row r="23" spans="1:11" s="5" customFormat="1" ht="16.95" customHeight="1" x14ac:dyDescent="0.3">
      <c r="A23" s="161">
        <v>9</v>
      </c>
      <c r="B23" s="10" t="s">
        <v>55</v>
      </c>
      <c r="C23" s="17" t="s">
        <v>36</v>
      </c>
      <c r="D23" s="163">
        <v>-10.199999999999999</v>
      </c>
      <c r="E23" s="163">
        <v>-10.5</v>
      </c>
      <c r="F23" s="163">
        <v>-10.5</v>
      </c>
      <c r="G23" s="165" t="s">
        <v>517</v>
      </c>
      <c r="H23" s="6"/>
    </row>
    <row r="24" spans="1:11" s="5" customFormat="1" ht="16.95" customHeight="1" x14ac:dyDescent="0.3">
      <c r="A24" s="161"/>
      <c r="B24" s="30" t="s">
        <v>258</v>
      </c>
      <c r="C24" s="12" t="s">
        <v>37</v>
      </c>
      <c r="D24" s="163"/>
      <c r="E24" s="163"/>
      <c r="F24" s="163"/>
      <c r="G24" s="165"/>
      <c r="H24" s="6"/>
    </row>
    <row r="25" spans="1:11" s="5" customFormat="1" ht="16.95" customHeight="1" x14ac:dyDescent="0.3">
      <c r="A25" s="161">
        <v>10</v>
      </c>
      <c r="B25" s="16" t="s">
        <v>481</v>
      </c>
      <c r="C25" s="17" t="s">
        <v>36</v>
      </c>
      <c r="D25" s="163">
        <v>-8.3000000000000007</v>
      </c>
      <c r="E25" s="163">
        <v>-7.1</v>
      </c>
      <c r="F25" s="163">
        <v>-6.7</v>
      </c>
      <c r="G25" s="165" t="s">
        <v>517</v>
      </c>
      <c r="H25" s="6"/>
    </row>
    <row r="26" spans="1:11" s="5" customFormat="1" ht="16.95" customHeight="1" x14ac:dyDescent="0.3">
      <c r="A26" s="161"/>
      <c r="B26" s="18" t="s">
        <v>259</v>
      </c>
      <c r="C26" s="12" t="s">
        <v>37</v>
      </c>
      <c r="D26" s="163"/>
      <c r="E26" s="163"/>
      <c r="F26" s="163"/>
      <c r="G26" s="165"/>
      <c r="H26" s="6"/>
    </row>
    <row r="27" spans="1:11" s="5" customFormat="1" ht="16.95" customHeight="1" x14ac:dyDescent="0.3">
      <c r="A27" s="161">
        <v>11</v>
      </c>
      <c r="B27" s="10" t="s">
        <v>85</v>
      </c>
      <c r="C27" s="17" t="s">
        <v>36</v>
      </c>
      <c r="D27" s="163">
        <v>-3.9</v>
      </c>
      <c r="E27" s="163">
        <v>-2.2999999999999998</v>
      </c>
      <c r="F27" s="163">
        <v>-1.7</v>
      </c>
      <c r="G27" s="165" t="s">
        <v>517</v>
      </c>
      <c r="H27" s="6"/>
    </row>
    <row r="28" spans="1:11" s="5" customFormat="1" ht="16.95" customHeight="1" x14ac:dyDescent="0.3">
      <c r="A28" s="161"/>
      <c r="B28" s="30" t="s">
        <v>87</v>
      </c>
      <c r="C28" s="12" t="s">
        <v>37</v>
      </c>
      <c r="D28" s="163"/>
      <c r="E28" s="163"/>
      <c r="F28" s="163"/>
      <c r="G28" s="165"/>
      <c r="H28" s="6"/>
    </row>
    <row r="29" spans="1:11" s="5" customFormat="1" ht="16.95" customHeight="1" x14ac:dyDescent="0.3">
      <c r="A29" s="161">
        <v>12</v>
      </c>
      <c r="B29" s="16" t="s">
        <v>86</v>
      </c>
      <c r="C29" s="17" t="s">
        <v>36</v>
      </c>
      <c r="D29" s="163">
        <v>-3.4</v>
      </c>
      <c r="E29" s="163">
        <v>-3.5</v>
      </c>
      <c r="F29" s="163">
        <v>-3.2</v>
      </c>
      <c r="G29" s="165" t="s">
        <v>517</v>
      </c>
      <c r="H29" s="6"/>
    </row>
    <row r="30" spans="1:11" s="5" customFormat="1" ht="16.95" customHeight="1" thickBot="1" x14ac:dyDescent="0.35">
      <c r="A30" s="161"/>
      <c r="B30" s="36" t="s">
        <v>88</v>
      </c>
      <c r="C30" s="37" t="s">
        <v>37</v>
      </c>
      <c r="D30" s="178"/>
      <c r="E30" s="178"/>
      <c r="F30" s="178"/>
      <c r="G30" s="177"/>
      <c r="H30" s="6"/>
    </row>
    <row r="31" spans="1:11" s="4" customFormat="1" ht="24.9" customHeight="1" x14ac:dyDescent="0.3">
      <c r="A31" s="47" t="s">
        <v>61</v>
      </c>
      <c r="B31" s="167" t="s">
        <v>342</v>
      </c>
      <c r="C31" s="168"/>
      <c r="D31" s="173"/>
      <c r="E31" s="173"/>
      <c r="F31" s="173"/>
      <c r="G31" s="175" t="s">
        <v>517</v>
      </c>
    </row>
    <row r="32" spans="1:11" s="4" customFormat="1" ht="24.9" customHeight="1" thickBot="1" x14ac:dyDescent="0.35">
      <c r="A32" s="48" t="s">
        <v>62</v>
      </c>
      <c r="B32" s="169" t="s">
        <v>104</v>
      </c>
      <c r="C32" s="170"/>
      <c r="D32" s="174"/>
      <c r="E32" s="174"/>
      <c r="F32" s="174"/>
      <c r="G32" s="176"/>
    </row>
    <row r="33" spans="1:12" s="5" customFormat="1" ht="16.95" customHeight="1" x14ac:dyDescent="0.3">
      <c r="A33" s="160">
        <v>13</v>
      </c>
      <c r="B33" s="34" t="s">
        <v>70</v>
      </c>
      <c r="C33" s="35"/>
      <c r="D33" s="162">
        <v>5.2</v>
      </c>
      <c r="E33" s="162">
        <v>4.5</v>
      </c>
      <c r="F33" s="162">
        <v>4.7</v>
      </c>
      <c r="G33" s="164" t="s">
        <v>517</v>
      </c>
      <c r="H33" s="6"/>
      <c r="I33" s="6"/>
      <c r="J33" s="6"/>
      <c r="K33" s="6"/>
    </row>
    <row r="34" spans="1:12" s="5" customFormat="1" ht="16.95" customHeight="1" x14ac:dyDescent="0.3">
      <c r="A34" s="161"/>
      <c r="B34" s="18" t="s">
        <v>0</v>
      </c>
      <c r="C34" s="12"/>
      <c r="D34" s="163"/>
      <c r="E34" s="163"/>
      <c r="F34" s="163"/>
      <c r="G34" s="165"/>
      <c r="H34" s="6"/>
      <c r="I34" s="6"/>
      <c r="J34" s="6"/>
      <c r="K34" s="6"/>
    </row>
    <row r="35" spans="1:12" s="5" customFormat="1" ht="16.95" customHeight="1" x14ac:dyDescent="0.3">
      <c r="A35" s="161">
        <v>14</v>
      </c>
      <c r="B35" s="16" t="s">
        <v>348</v>
      </c>
      <c r="C35" s="35" t="s">
        <v>492</v>
      </c>
      <c r="D35" s="162">
        <v>45.3</v>
      </c>
      <c r="E35" s="171">
        <v>43.5</v>
      </c>
      <c r="F35" s="171">
        <v>44.3</v>
      </c>
      <c r="G35" s="172" t="s">
        <v>517</v>
      </c>
      <c r="H35" s="6"/>
      <c r="I35" s="6"/>
      <c r="J35" s="6"/>
      <c r="K35" s="6"/>
    </row>
    <row r="36" spans="1:12" s="5" customFormat="1" ht="16.95" customHeight="1" x14ac:dyDescent="0.3">
      <c r="A36" s="161"/>
      <c r="B36" s="18" t="s">
        <v>1</v>
      </c>
      <c r="C36" s="12" t="s">
        <v>2</v>
      </c>
      <c r="D36" s="163"/>
      <c r="E36" s="162"/>
      <c r="F36" s="162"/>
      <c r="G36" s="164"/>
      <c r="H36" s="6"/>
      <c r="I36" s="6"/>
      <c r="J36" s="6"/>
      <c r="K36" s="6"/>
    </row>
    <row r="37" spans="1:12" s="5" customFormat="1" ht="16.95" customHeight="1" x14ac:dyDescent="0.3">
      <c r="A37" s="161">
        <v>15</v>
      </c>
      <c r="B37" s="16" t="s">
        <v>71</v>
      </c>
      <c r="C37" s="35" t="s">
        <v>492</v>
      </c>
      <c r="D37" s="162">
        <v>75.099999999999994</v>
      </c>
      <c r="E37" s="171">
        <v>76.7</v>
      </c>
      <c r="F37" s="171">
        <v>77.3</v>
      </c>
      <c r="G37" s="172" t="s">
        <v>517</v>
      </c>
      <c r="H37" s="6"/>
      <c r="I37" s="6"/>
      <c r="J37" s="6"/>
      <c r="K37" s="6"/>
    </row>
    <row r="38" spans="1:12" s="5" customFormat="1" ht="16.95" customHeight="1" x14ac:dyDescent="0.3">
      <c r="A38" s="161"/>
      <c r="B38" s="18" t="s">
        <v>3</v>
      </c>
      <c r="C38" s="12" t="s">
        <v>2</v>
      </c>
      <c r="D38" s="163"/>
      <c r="E38" s="162"/>
      <c r="F38" s="162"/>
      <c r="G38" s="164"/>
      <c r="H38" s="6"/>
      <c r="I38" s="6"/>
      <c r="J38" s="6"/>
      <c r="K38" s="6"/>
    </row>
    <row r="39" spans="1:12" s="5" customFormat="1" ht="16.95" customHeight="1" x14ac:dyDescent="0.3">
      <c r="A39" s="161">
        <v>16</v>
      </c>
      <c r="B39" s="16" t="s">
        <v>72</v>
      </c>
      <c r="C39" s="35" t="s">
        <v>492</v>
      </c>
      <c r="D39" s="162">
        <v>178.2</v>
      </c>
      <c r="E39" s="171">
        <v>176.2</v>
      </c>
      <c r="F39" s="171">
        <v>177.7</v>
      </c>
      <c r="G39" s="172" t="s">
        <v>517</v>
      </c>
      <c r="H39" s="6"/>
      <c r="I39" s="6"/>
      <c r="J39" s="6"/>
      <c r="K39" s="6"/>
    </row>
    <row r="40" spans="1:12" s="5" customFormat="1" ht="16.95" customHeight="1" x14ac:dyDescent="0.3">
      <c r="A40" s="161"/>
      <c r="B40" s="18" t="s">
        <v>4</v>
      </c>
      <c r="C40" s="12" t="s">
        <v>2</v>
      </c>
      <c r="D40" s="163"/>
      <c r="E40" s="162"/>
      <c r="F40" s="162"/>
      <c r="G40" s="164"/>
      <c r="H40" s="6"/>
      <c r="I40" s="6"/>
      <c r="J40" s="6"/>
      <c r="K40" s="6"/>
    </row>
    <row r="41" spans="1:12" s="5" customFormat="1" ht="16.95" customHeight="1" x14ac:dyDescent="0.3">
      <c r="A41" s="161">
        <v>17</v>
      </c>
      <c r="B41" s="16" t="s">
        <v>73</v>
      </c>
      <c r="C41" s="35" t="s">
        <v>492</v>
      </c>
      <c r="D41" s="162">
        <v>132.80000000000001</v>
      </c>
      <c r="E41" s="171">
        <v>134.5</v>
      </c>
      <c r="F41" s="171">
        <v>134.5</v>
      </c>
      <c r="G41" s="172" t="s">
        <v>517</v>
      </c>
      <c r="H41" s="6"/>
      <c r="I41" s="6"/>
      <c r="J41" s="6"/>
      <c r="K41" s="6"/>
      <c r="L41" s="33"/>
    </row>
    <row r="42" spans="1:12" s="5" customFormat="1" ht="16.95" customHeight="1" x14ac:dyDescent="0.3">
      <c r="A42" s="161"/>
      <c r="B42" s="18" t="s">
        <v>5</v>
      </c>
      <c r="C42" s="12" t="s">
        <v>2</v>
      </c>
      <c r="D42" s="163"/>
      <c r="E42" s="162"/>
      <c r="F42" s="162"/>
      <c r="G42" s="164"/>
      <c r="H42" s="6"/>
      <c r="I42" s="6"/>
      <c r="J42" s="6"/>
      <c r="K42" s="6"/>
    </row>
    <row r="43" spans="1:12" s="5" customFormat="1" ht="16.95" customHeight="1" x14ac:dyDescent="0.3">
      <c r="A43" s="161">
        <v>18</v>
      </c>
      <c r="B43" s="16" t="s">
        <v>74</v>
      </c>
      <c r="C43" s="35" t="s">
        <v>492</v>
      </c>
      <c r="D43" s="162">
        <v>167.5</v>
      </c>
      <c r="E43" s="171">
        <v>166.2</v>
      </c>
      <c r="F43" s="171">
        <v>165.1</v>
      </c>
      <c r="G43" s="172" t="s">
        <v>517</v>
      </c>
      <c r="H43" s="6"/>
      <c r="I43" s="6"/>
      <c r="J43" s="6"/>
      <c r="K43" s="6"/>
    </row>
    <row r="44" spans="1:12" s="5" customFormat="1" ht="16.95" customHeight="1" x14ac:dyDescent="0.3">
      <c r="A44" s="161"/>
      <c r="B44" s="18" t="s">
        <v>68</v>
      </c>
      <c r="C44" s="12" t="s">
        <v>2</v>
      </c>
      <c r="D44" s="163"/>
      <c r="E44" s="162"/>
      <c r="F44" s="162"/>
      <c r="G44" s="164"/>
      <c r="H44" s="6"/>
      <c r="I44" s="6"/>
      <c r="J44" s="6"/>
      <c r="K44" s="6"/>
    </row>
    <row r="45" spans="1:12" s="5" customFormat="1" ht="16.95" customHeight="1" x14ac:dyDescent="0.3">
      <c r="A45" s="161">
        <v>19</v>
      </c>
      <c r="B45" s="16" t="s">
        <v>75</v>
      </c>
      <c r="C45" s="35" t="s">
        <v>492</v>
      </c>
      <c r="D45" s="162">
        <v>-7.1</v>
      </c>
      <c r="E45" s="163">
        <v>-6.9</v>
      </c>
      <c r="F45" s="163">
        <v>-6.3</v>
      </c>
      <c r="G45" s="165" t="s">
        <v>517</v>
      </c>
      <c r="H45" s="6"/>
      <c r="I45" s="6"/>
      <c r="J45" s="6"/>
      <c r="K45" s="6"/>
    </row>
    <row r="46" spans="1:12" s="5" customFormat="1" ht="16.95" customHeight="1" x14ac:dyDescent="0.3">
      <c r="A46" s="161"/>
      <c r="B46" s="30" t="s">
        <v>69</v>
      </c>
      <c r="C46" s="12" t="s">
        <v>2</v>
      </c>
      <c r="D46" s="163"/>
      <c r="E46" s="163"/>
      <c r="F46" s="163"/>
      <c r="G46" s="165"/>
      <c r="H46" s="6"/>
      <c r="I46" s="6"/>
      <c r="J46" s="6"/>
      <c r="K46" s="6"/>
    </row>
    <row r="47" spans="1:12" s="5" customFormat="1" ht="16.95" customHeight="1" x14ac:dyDescent="0.3">
      <c r="A47" s="161">
        <v>20</v>
      </c>
      <c r="B47" s="16" t="s">
        <v>349</v>
      </c>
      <c r="C47" s="35" t="s">
        <v>492</v>
      </c>
      <c r="D47" s="162">
        <v>64</v>
      </c>
      <c r="E47" s="163">
        <v>69.7</v>
      </c>
      <c r="F47" s="163">
        <v>69.5</v>
      </c>
      <c r="G47" s="165" t="s">
        <v>517</v>
      </c>
      <c r="H47" s="6"/>
      <c r="I47" s="6"/>
      <c r="J47" s="6"/>
      <c r="K47" s="6"/>
    </row>
    <row r="48" spans="1:12" s="5" customFormat="1" ht="16.95" customHeight="1" thickBot="1" x14ac:dyDescent="0.35">
      <c r="A48" s="161"/>
      <c r="B48" s="18" t="s">
        <v>6</v>
      </c>
      <c r="C48" s="12" t="s">
        <v>2</v>
      </c>
      <c r="D48" s="163"/>
      <c r="E48" s="163"/>
      <c r="F48" s="163"/>
      <c r="G48" s="165"/>
      <c r="H48" s="6"/>
    </row>
    <row r="49" spans="1:12" s="4" customFormat="1" ht="24.9" customHeight="1" x14ac:dyDescent="0.3">
      <c r="A49" s="47" t="s">
        <v>61</v>
      </c>
      <c r="B49" s="167" t="s">
        <v>376</v>
      </c>
      <c r="C49" s="168"/>
      <c r="D49" s="179"/>
      <c r="E49" s="173"/>
      <c r="F49" s="173"/>
      <c r="G49" s="175" t="s">
        <v>517</v>
      </c>
    </row>
    <row r="50" spans="1:12" s="4" customFormat="1" ht="24.9" customHeight="1" thickBot="1" x14ac:dyDescent="0.35">
      <c r="A50" s="48" t="s">
        <v>62</v>
      </c>
      <c r="B50" s="169" t="s">
        <v>343</v>
      </c>
      <c r="C50" s="170"/>
      <c r="D50" s="180"/>
      <c r="E50" s="174"/>
      <c r="F50" s="174"/>
      <c r="G50" s="176"/>
    </row>
    <row r="51" spans="1:12" s="5" customFormat="1" ht="16.95" customHeight="1" x14ac:dyDescent="0.3">
      <c r="A51" s="160">
        <v>21</v>
      </c>
      <c r="B51" s="34" t="s">
        <v>350</v>
      </c>
      <c r="C51" s="35" t="s">
        <v>492</v>
      </c>
      <c r="D51" s="162">
        <v>25.7</v>
      </c>
      <c r="E51" s="162">
        <v>25.7</v>
      </c>
      <c r="F51" s="162">
        <v>25.9</v>
      </c>
      <c r="G51" s="164" t="s">
        <v>517</v>
      </c>
      <c r="H51" s="6"/>
      <c r="I51" s="6"/>
      <c r="J51" s="6"/>
      <c r="K51" s="6"/>
    </row>
    <row r="52" spans="1:12" s="5" customFormat="1" ht="16.95" customHeight="1" x14ac:dyDescent="0.3">
      <c r="A52" s="161"/>
      <c r="B52" s="18" t="s">
        <v>76</v>
      </c>
      <c r="C52" s="12" t="s">
        <v>2</v>
      </c>
      <c r="D52" s="163"/>
      <c r="E52" s="163"/>
      <c r="F52" s="163"/>
      <c r="G52" s="165"/>
      <c r="H52" s="6"/>
      <c r="I52" s="6"/>
      <c r="J52" s="6"/>
      <c r="K52" s="6"/>
    </row>
    <row r="53" spans="1:12" s="5" customFormat="1" ht="16.95" customHeight="1" x14ac:dyDescent="0.3">
      <c r="A53" s="161">
        <v>22</v>
      </c>
      <c r="B53" s="16" t="s">
        <v>351</v>
      </c>
      <c r="C53" s="35" t="s">
        <v>492</v>
      </c>
      <c r="D53" s="171">
        <v>9.3000000000000007</v>
      </c>
      <c r="E53" s="171">
        <v>10</v>
      </c>
      <c r="F53" s="171">
        <v>10.3</v>
      </c>
      <c r="G53" s="172" t="s">
        <v>517</v>
      </c>
      <c r="H53" s="6"/>
      <c r="I53" s="6"/>
      <c r="J53" s="6"/>
      <c r="K53" s="6"/>
    </row>
    <row r="54" spans="1:12" s="5" customFormat="1" ht="16.95" customHeight="1" x14ac:dyDescent="0.3">
      <c r="A54" s="161"/>
      <c r="B54" s="18" t="s">
        <v>7</v>
      </c>
      <c r="C54" s="12" t="s">
        <v>2</v>
      </c>
      <c r="D54" s="162"/>
      <c r="E54" s="162"/>
      <c r="F54" s="162"/>
      <c r="G54" s="164"/>
      <c r="H54" s="6"/>
      <c r="I54" s="6"/>
      <c r="J54" s="6"/>
      <c r="K54" s="6"/>
    </row>
    <row r="55" spans="1:12" s="5" customFormat="1" ht="16.95" customHeight="1" x14ac:dyDescent="0.3">
      <c r="A55" s="161">
        <v>23</v>
      </c>
      <c r="B55" s="16" t="s">
        <v>352</v>
      </c>
      <c r="C55" s="35" t="s">
        <v>492</v>
      </c>
      <c r="D55" s="171">
        <v>6.9</v>
      </c>
      <c r="E55" s="171">
        <v>7</v>
      </c>
      <c r="F55" s="171">
        <v>7.1</v>
      </c>
      <c r="G55" s="172" t="s">
        <v>517</v>
      </c>
      <c r="H55" s="6"/>
      <c r="I55" s="6"/>
      <c r="J55" s="6"/>
      <c r="K55" s="6"/>
    </row>
    <row r="56" spans="1:12" s="5" customFormat="1" ht="16.95" customHeight="1" x14ac:dyDescent="0.3">
      <c r="A56" s="161"/>
      <c r="B56" s="18" t="s">
        <v>77</v>
      </c>
      <c r="C56" s="12" t="s">
        <v>2</v>
      </c>
      <c r="D56" s="162"/>
      <c r="E56" s="162"/>
      <c r="F56" s="162"/>
      <c r="G56" s="164"/>
      <c r="H56" s="6"/>
      <c r="I56" s="6"/>
      <c r="J56" s="6"/>
      <c r="K56" s="6"/>
    </row>
    <row r="57" spans="1:12" s="5" customFormat="1" ht="16.95" customHeight="1" x14ac:dyDescent="0.3">
      <c r="A57" s="161">
        <v>24</v>
      </c>
      <c r="B57" s="16" t="s">
        <v>353</v>
      </c>
      <c r="C57" s="35" t="s">
        <v>492</v>
      </c>
      <c r="D57" s="171">
        <v>23.7</v>
      </c>
      <c r="E57" s="171">
        <v>26</v>
      </c>
      <c r="F57" s="171">
        <v>26.7</v>
      </c>
      <c r="G57" s="172" t="s">
        <v>517</v>
      </c>
      <c r="H57" s="6"/>
      <c r="I57" s="6"/>
      <c r="J57" s="6"/>
      <c r="K57" s="6"/>
    </row>
    <row r="58" spans="1:12" s="5" customFormat="1" ht="16.95" customHeight="1" x14ac:dyDescent="0.3">
      <c r="A58" s="161"/>
      <c r="B58" s="18" t="s">
        <v>8</v>
      </c>
      <c r="C58" s="12" t="s">
        <v>2</v>
      </c>
      <c r="D58" s="162"/>
      <c r="E58" s="162"/>
      <c r="F58" s="162"/>
      <c r="G58" s="164"/>
      <c r="H58" s="6"/>
      <c r="I58" s="6"/>
      <c r="J58" s="6"/>
      <c r="K58" s="6"/>
    </row>
    <row r="59" spans="1:12" s="5" customFormat="1" ht="16.95" customHeight="1" x14ac:dyDescent="0.3">
      <c r="A59" s="161">
        <v>25</v>
      </c>
      <c r="B59" s="16" t="s">
        <v>354</v>
      </c>
      <c r="C59" s="35" t="s">
        <v>492</v>
      </c>
      <c r="D59" s="171">
        <v>16.5</v>
      </c>
      <c r="E59" s="171">
        <v>15.9</v>
      </c>
      <c r="F59" s="171">
        <v>16.3</v>
      </c>
      <c r="G59" s="172" t="s">
        <v>517</v>
      </c>
      <c r="H59" s="6"/>
      <c r="I59" s="6"/>
      <c r="J59" s="6"/>
      <c r="K59" s="6"/>
      <c r="L59" s="33"/>
    </row>
    <row r="60" spans="1:12" s="5" customFormat="1" ht="16.95" customHeight="1" x14ac:dyDescent="0.3">
      <c r="A60" s="161"/>
      <c r="B60" s="18" t="s">
        <v>9</v>
      </c>
      <c r="C60" s="12" t="s">
        <v>2</v>
      </c>
      <c r="D60" s="162"/>
      <c r="E60" s="162"/>
      <c r="F60" s="162"/>
      <c r="G60" s="164"/>
      <c r="H60" s="6"/>
      <c r="I60" s="6"/>
      <c r="J60" s="6"/>
      <c r="K60" s="6"/>
    </row>
    <row r="61" spans="1:12" s="5" customFormat="1" ht="16.95" customHeight="1" x14ac:dyDescent="0.3">
      <c r="A61" s="161">
        <v>26</v>
      </c>
      <c r="B61" s="16" t="s">
        <v>365</v>
      </c>
      <c r="C61" s="35" t="s">
        <v>492</v>
      </c>
      <c r="D61" s="171">
        <v>17</v>
      </c>
      <c r="E61" s="171">
        <v>18</v>
      </c>
      <c r="F61" s="171">
        <v>18</v>
      </c>
      <c r="G61" s="172" t="s">
        <v>517</v>
      </c>
      <c r="H61" s="6"/>
      <c r="I61" s="6"/>
      <c r="J61" s="6"/>
      <c r="K61" s="6"/>
    </row>
    <row r="62" spans="1:12" s="5" customFormat="1" ht="16.95" customHeight="1" x14ac:dyDescent="0.3">
      <c r="A62" s="161"/>
      <c r="B62" s="18" t="s">
        <v>201</v>
      </c>
      <c r="C62" s="12" t="s">
        <v>2</v>
      </c>
      <c r="D62" s="162"/>
      <c r="E62" s="162"/>
      <c r="F62" s="162"/>
      <c r="G62" s="164"/>
      <c r="H62" s="6"/>
      <c r="I62" s="6"/>
      <c r="J62" s="6"/>
      <c r="K62" s="6"/>
    </row>
    <row r="63" spans="1:12" s="5" customFormat="1" ht="16.95" customHeight="1" x14ac:dyDescent="0.3">
      <c r="A63" s="161">
        <v>27</v>
      </c>
      <c r="B63" s="10" t="s">
        <v>347</v>
      </c>
      <c r="C63" s="35" t="s">
        <v>492</v>
      </c>
      <c r="D63" s="163">
        <v>11.3</v>
      </c>
      <c r="E63" s="163">
        <v>10.3</v>
      </c>
      <c r="F63" s="163">
        <v>10.8</v>
      </c>
      <c r="G63" s="165" t="s">
        <v>517</v>
      </c>
      <c r="H63" s="6"/>
      <c r="I63" s="6"/>
      <c r="J63" s="6"/>
      <c r="K63" s="6"/>
    </row>
    <row r="64" spans="1:12" s="5" customFormat="1" ht="16.95" customHeight="1" x14ac:dyDescent="0.3">
      <c r="A64" s="161"/>
      <c r="B64" s="30" t="s">
        <v>10</v>
      </c>
      <c r="C64" s="12" t="s">
        <v>2</v>
      </c>
      <c r="D64" s="163"/>
      <c r="E64" s="163"/>
      <c r="F64" s="163"/>
      <c r="G64" s="165"/>
      <c r="H64" s="6"/>
      <c r="I64" s="6"/>
      <c r="J64" s="6"/>
      <c r="K64" s="6"/>
    </row>
    <row r="65" spans="1:12" s="5" customFormat="1" ht="16.95" customHeight="1" x14ac:dyDescent="0.3">
      <c r="A65" s="161">
        <v>28</v>
      </c>
      <c r="B65" s="16" t="s">
        <v>355</v>
      </c>
      <c r="C65" s="35" t="s">
        <v>492</v>
      </c>
      <c r="D65" s="163">
        <v>50.7</v>
      </c>
      <c r="E65" s="163">
        <v>48.8</v>
      </c>
      <c r="F65" s="163">
        <v>48.2</v>
      </c>
      <c r="G65" s="165" t="s">
        <v>517</v>
      </c>
      <c r="H65" s="6"/>
      <c r="I65" s="6"/>
      <c r="J65" s="6"/>
      <c r="K65" s="6"/>
    </row>
    <row r="66" spans="1:12" s="5" customFormat="1" ht="16.95" customHeight="1" x14ac:dyDescent="0.3">
      <c r="A66" s="161"/>
      <c r="B66" s="51" t="s">
        <v>11</v>
      </c>
      <c r="C66" s="12" t="s">
        <v>2</v>
      </c>
      <c r="D66" s="163"/>
      <c r="E66" s="163"/>
      <c r="F66" s="163"/>
      <c r="G66" s="165"/>
      <c r="H66" s="6"/>
    </row>
    <row r="67" spans="1:12" s="5" customFormat="1" ht="16.95" customHeight="1" x14ac:dyDescent="0.3">
      <c r="A67" s="166">
        <v>29</v>
      </c>
      <c r="B67" s="52" t="s">
        <v>356</v>
      </c>
      <c r="C67" s="35" t="s">
        <v>492</v>
      </c>
      <c r="D67" s="163">
        <v>15</v>
      </c>
      <c r="E67" s="163">
        <v>12.4</v>
      </c>
      <c r="F67" s="163">
        <v>11.8</v>
      </c>
      <c r="G67" s="165" t="s">
        <v>517</v>
      </c>
      <c r="H67" s="6"/>
    </row>
    <row r="68" spans="1:12" s="5" customFormat="1" ht="16.95" customHeight="1" thickBot="1" x14ac:dyDescent="0.35">
      <c r="A68" s="166"/>
      <c r="B68" s="53" t="s">
        <v>12</v>
      </c>
      <c r="C68" s="12" t="s">
        <v>2</v>
      </c>
      <c r="D68" s="163"/>
      <c r="E68" s="163"/>
      <c r="F68" s="163"/>
      <c r="G68" s="165"/>
      <c r="H68" s="6"/>
    </row>
    <row r="69" spans="1:12" s="4" customFormat="1" ht="24.9" customHeight="1" x14ac:dyDescent="0.3">
      <c r="A69" s="47" t="s">
        <v>61</v>
      </c>
      <c r="B69" s="167" t="s">
        <v>345</v>
      </c>
      <c r="C69" s="168"/>
      <c r="D69" s="179"/>
      <c r="E69" s="179"/>
      <c r="F69" s="179"/>
      <c r="G69" s="175" t="s">
        <v>517</v>
      </c>
    </row>
    <row r="70" spans="1:12" s="4" customFormat="1" ht="24.9" customHeight="1" thickBot="1" x14ac:dyDescent="0.35">
      <c r="A70" s="48" t="s">
        <v>62</v>
      </c>
      <c r="B70" s="169" t="s">
        <v>344</v>
      </c>
      <c r="C70" s="170"/>
      <c r="D70" s="180"/>
      <c r="E70" s="180"/>
      <c r="F70" s="180"/>
      <c r="G70" s="176"/>
    </row>
    <row r="71" spans="1:12" s="5" customFormat="1" ht="16.95" customHeight="1" x14ac:dyDescent="0.3">
      <c r="A71" s="160">
        <v>30</v>
      </c>
      <c r="B71" s="34" t="s">
        <v>357</v>
      </c>
      <c r="C71" s="35" t="s">
        <v>36</v>
      </c>
      <c r="D71" s="162">
        <v>-0.1</v>
      </c>
      <c r="E71" s="162">
        <v>-0.4</v>
      </c>
      <c r="F71" s="162">
        <v>-0.1</v>
      </c>
      <c r="G71" s="164" t="s">
        <v>517</v>
      </c>
      <c r="H71" s="6"/>
      <c r="I71" s="6"/>
      <c r="J71" s="6"/>
      <c r="K71" s="6"/>
    </row>
    <row r="72" spans="1:12" s="5" customFormat="1" ht="16.95" customHeight="1" x14ac:dyDescent="0.3">
      <c r="A72" s="161"/>
      <c r="B72" s="18" t="s">
        <v>13</v>
      </c>
      <c r="C72" s="12" t="s">
        <v>37</v>
      </c>
      <c r="D72" s="163"/>
      <c r="E72" s="163"/>
      <c r="F72" s="163"/>
      <c r="G72" s="165"/>
      <c r="H72" s="6"/>
      <c r="I72" s="6"/>
      <c r="J72" s="6"/>
      <c r="K72" s="6"/>
    </row>
    <row r="73" spans="1:12" s="5" customFormat="1" ht="16.95" customHeight="1" x14ac:dyDescent="0.3">
      <c r="A73" s="161">
        <v>31</v>
      </c>
      <c r="B73" s="16" t="s">
        <v>358</v>
      </c>
      <c r="C73" s="17" t="s">
        <v>36</v>
      </c>
      <c r="D73" s="171">
        <v>5.8</v>
      </c>
      <c r="E73" s="171">
        <v>7</v>
      </c>
      <c r="F73" s="171">
        <v>7.4</v>
      </c>
      <c r="G73" s="172" t="s">
        <v>517</v>
      </c>
      <c r="H73" s="6"/>
      <c r="I73" s="6"/>
      <c r="J73" s="6"/>
      <c r="K73" s="6"/>
    </row>
    <row r="74" spans="1:12" s="5" customFormat="1" ht="16.95" customHeight="1" x14ac:dyDescent="0.3">
      <c r="A74" s="161"/>
      <c r="B74" s="18" t="s">
        <v>14</v>
      </c>
      <c r="C74" s="12" t="s">
        <v>37</v>
      </c>
      <c r="D74" s="162"/>
      <c r="E74" s="162"/>
      <c r="F74" s="162"/>
      <c r="G74" s="164"/>
      <c r="H74" s="6"/>
      <c r="I74" s="6"/>
      <c r="J74" s="6"/>
      <c r="K74" s="6"/>
    </row>
    <row r="75" spans="1:12" s="5" customFormat="1" ht="16.95" customHeight="1" x14ac:dyDescent="0.3">
      <c r="A75" s="161">
        <v>32</v>
      </c>
      <c r="B75" s="16" t="s">
        <v>359</v>
      </c>
      <c r="C75" s="17" t="s">
        <v>36</v>
      </c>
      <c r="D75" s="171">
        <v>1.2</v>
      </c>
      <c r="E75" s="171">
        <v>1.5</v>
      </c>
      <c r="F75" s="171">
        <v>2</v>
      </c>
      <c r="G75" s="172" t="s">
        <v>517</v>
      </c>
      <c r="H75" s="6"/>
      <c r="I75" s="6"/>
      <c r="J75" s="6"/>
      <c r="K75" s="6"/>
    </row>
    <row r="76" spans="1:12" s="5" customFormat="1" ht="16.95" customHeight="1" x14ac:dyDescent="0.3">
      <c r="A76" s="161"/>
      <c r="B76" s="18" t="s">
        <v>144</v>
      </c>
      <c r="C76" s="12" t="s">
        <v>37</v>
      </c>
      <c r="D76" s="162"/>
      <c r="E76" s="162"/>
      <c r="F76" s="162"/>
      <c r="G76" s="164"/>
      <c r="H76" s="6"/>
      <c r="I76" s="6"/>
      <c r="J76" s="6"/>
      <c r="K76" s="6"/>
    </row>
    <row r="77" spans="1:12" s="5" customFormat="1" ht="16.95" customHeight="1" x14ac:dyDescent="0.3">
      <c r="A77" s="161">
        <v>33</v>
      </c>
      <c r="B77" s="16" t="s">
        <v>360</v>
      </c>
      <c r="C77" s="17" t="s">
        <v>36</v>
      </c>
      <c r="D77" s="171">
        <v>-1.6</v>
      </c>
      <c r="E77" s="171">
        <v>-2.1</v>
      </c>
      <c r="F77" s="171">
        <v>-1.8</v>
      </c>
      <c r="G77" s="172" t="s">
        <v>517</v>
      </c>
      <c r="H77" s="6"/>
      <c r="I77" s="6"/>
      <c r="J77" s="6"/>
      <c r="K77" s="6"/>
    </row>
    <row r="78" spans="1:12" s="5" customFormat="1" ht="16.95" customHeight="1" x14ac:dyDescent="0.3">
      <c r="A78" s="161"/>
      <c r="B78" s="18" t="s">
        <v>15</v>
      </c>
      <c r="C78" s="12" t="s">
        <v>37</v>
      </c>
      <c r="D78" s="162"/>
      <c r="E78" s="162"/>
      <c r="F78" s="162"/>
      <c r="G78" s="164"/>
      <c r="H78" s="6"/>
      <c r="I78" s="6"/>
      <c r="J78" s="6"/>
      <c r="K78" s="6"/>
    </row>
    <row r="79" spans="1:12" s="5" customFormat="1" ht="16.95" customHeight="1" x14ac:dyDescent="0.3">
      <c r="A79" s="161">
        <v>34</v>
      </c>
      <c r="B79" s="16" t="s">
        <v>361</v>
      </c>
      <c r="C79" s="17" t="s">
        <v>36</v>
      </c>
      <c r="D79" s="171">
        <v>-0.7</v>
      </c>
      <c r="E79" s="171">
        <v>-1.1000000000000001</v>
      </c>
      <c r="F79" s="171">
        <v>-1</v>
      </c>
      <c r="G79" s="172" t="s">
        <v>517</v>
      </c>
      <c r="H79" s="6"/>
      <c r="I79" s="6"/>
      <c r="J79" s="6"/>
      <c r="K79" s="6"/>
      <c r="L79" s="33"/>
    </row>
    <row r="80" spans="1:12" s="5" customFormat="1" ht="16.95" customHeight="1" x14ac:dyDescent="0.3">
      <c r="A80" s="161"/>
      <c r="B80" s="18" t="s">
        <v>16</v>
      </c>
      <c r="C80" s="12" t="s">
        <v>37</v>
      </c>
      <c r="D80" s="162"/>
      <c r="E80" s="162"/>
      <c r="F80" s="162"/>
      <c r="G80" s="164"/>
      <c r="H80" s="6"/>
      <c r="I80" s="6"/>
      <c r="J80" s="6"/>
      <c r="K80" s="6"/>
    </row>
    <row r="81" spans="1:12" s="5" customFormat="1" ht="16.95" customHeight="1" x14ac:dyDescent="0.3">
      <c r="A81" s="161">
        <v>35</v>
      </c>
      <c r="B81" s="16" t="s">
        <v>362</v>
      </c>
      <c r="C81" s="35" t="s">
        <v>492</v>
      </c>
      <c r="D81" s="171">
        <v>52.9</v>
      </c>
      <c r="E81" s="171">
        <v>57.2</v>
      </c>
      <c r="F81" s="171">
        <v>57.3</v>
      </c>
      <c r="G81" s="172" t="s">
        <v>517</v>
      </c>
      <c r="H81" s="6"/>
      <c r="I81" s="6"/>
      <c r="J81" s="6"/>
      <c r="K81" s="6"/>
    </row>
    <row r="82" spans="1:12" s="5" customFormat="1" ht="16.95" customHeight="1" x14ac:dyDescent="0.3">
      <c r="A82" s="161"/>
      <c r="B82" s="51" t="s">
        <v>17</v>
      </c>
      <c r="C82" s="12" t="s">
        <v>2</v>
      </c>
      <c r="D82" s="162"/>
      <c r="E82" s="162"/>
      <c r="F82" s="162"/>
      <c r="G82" s="164"/>
      <c r="H82" s="6"/>
      <c r="I82" s="6"/>
      <c r="J82" s="6"/>
      <c r="K82" s="6"/>
    </row>
    <row r="83" spans="1:12" s="5" customFormat="1" ht="16.95" customHeight="1" x14ac:dyDescent="0.3">
      <c r="A83" s="166">
        <v>36</v>
      </c>
      <c r="B83" s="52" t="s">
        <v>363</v>
      </c>
      <c r="C83" s="54" t="s">
        <v>492</v>
      </c>
      <c r="D83" s="163">
        <v>1.9</v>
      </c>
      <c r="E83" s="163">
        <v>2.2000000000000002</v>
      </c>
      <c r="F83" s="163">
        <v>2</v>
      </c>
      <c r="G83" s="165" t="s">
        <v>517</v>
      </c>
      <c r="H83" s="6"/>
      <c r="I83" s="6"/>
      <c r="J83" s="6"/>
      <c r="K83" s="6"/>
    </row>
    <row r="84" spans="1:12" s="5" customFormat="1" ht="16.95" customHeight="1" thickBot="1" x14ac:dyDescent="0.35">
      <c r="A84" s="166"/>
      <c r="B84" s="53" t="s">
        <v>18</v>
      </c>
      <c r="C84" s="50" t="s">
        <v>2</v>
      </c>
      <c r="D84" s="163"/>
      <c r="E84" s="163"/>
      <c r="F84" s="163"/>
      <c r="G84" s="165"/>
      <c r="H84" s="6"/>
      <c r="I84" s="6"/>
      <c r="J84" s="6"/>
      <c r="K84" s="6"/>
    </row>
    <row r="85" spans="1:12" s="4" customFormat="1" ht="24.9" customHeight="1" x14ac:dyDescent="0.3">
      <c r="A85" s="47" t="s">
        <v>61</v>
      </c>
      <c r="B85" s="167" t="s">
        <v>375</v>
      </c>
      <c r="C85" s="168"/>
      <c r="D85" s="173"/>
      <c r="E85" s="173"/>
      <c r="F85" s="173"/>
      <c r="G85" s="175" t="s">
        <v>517</v>
      </c>
    </row>
    <row r="86" spans="1:12" s="4" customFormat="1" ht="24.9" customHeight="1" thickBot="1" x14ac:dyDescent="0.35">
      <c r="A86" s="48" t="s">
        <v>62</v>
      </c>
      <c r="B86" s="169" t="s">
        <v>105</v>
      </c>
      <c r="C86" s="170"/>
      <c r="D86" s="174"/>
      <c r="E86" s="174"/>
      <c r="F86" s="174"/>
      <c r="G86" s="176"/>
    </row>
    <row r="87" spans="1:12" s="5" customFormat="1" ht="16.95" customHeight="1" x14ac:dyDescent="0.3">
      <c r="A87" s="160">
        <v>37</v>
      </c>
      <c r="B87" s="34" t="s">
        <v>82</v>
      </c>
      <c r="C87" s="35" t="s">
        <v>492</v>
      </c>
      <c r="D87" s="162">
        <v>4.5</v>
      </c>
      <c r="E87" s="162">
        <v>4.4000000000000004</v>
      </c>
      <c r="F87" s="162">
        <v>4.3</v>
      </c>
      <c r="G87" s="164" t="s">
        <v>517</v>
      </c>
      <c r="H87" s="6"/>
      <c r="I87" s="6"/>
      <c r="J87" s="6"/>
      <c r="K87" s="6"/>
    </row>
    <row r="88" spans="1:12" s="5" customFormat="1" ht="16.95" customHeight="1" x14ac:dyDescent="0.3">
      <c r="A88" s="161"/>
      <c r="B88" s="18" t="s">
        <v>19</v>
      </c>
      <c r="C88" s="12" t="s">
        <v>2</v>
      </c>
      <c r="D88" s="163"/>
      <c r="E88" s="163"/>
      <c r="F88" s="163"/>
      <c r="G88" s="165"/>
      <c r="H88" s="6"/>
      <c r="I88" s="6"/>
      <c r="J88" s="6"/>
      <c r="K88" s="6"/>
    </row>
    <row r="89" spans="1:12" s="5" customFormat="1" ht="16.95" customHeight="1" x14ac:dyDescent="0.3">
      <c r="A89" s="161">
        <v>38</v>
      </c>
      <c r="B89" s="16" t="s">
        <v>473</v>
      </c>
      <c r="C89" s="17" t="s">
        <v>36</v>
      </c>
      <c r="D89" s="171">
        <v>-0.6</v>
      </c>
      <c r="E89" s="171">
        <v>1.6</v>
      </c>
      <c r="F89" s="171">
        <v>1.4</v>
      </c>
      <c r="G89" s="172" t="s">
        <v>517</v>
      </c>
      <c r="H89" s="6"/>
      <c r="I89" s="6"/>
      <c r="J89" s="6"/>
      <c r="K89" s="6"/>
    </row>
    <row r="90" spans="1:12" s="5" customFormat="1" ht="16.95" customHeight="1" x14ac:dyDescent="0.3">
      <c r="A90" s="161"/>
      <c r="B90" s="18" t="s">
        <v>20</v>
      </c>
      <c r="C90" s="12" t="s">
        <v>37</v>
      </c>
      <c r="D90" s="162"/>
      <c r="E90" s="162"/>
      <c r="F90" s="162"/>
      <c r="G90" s="164"/>
      <c r="H90" s="6"/>
      <c r="I90" s="6"/>
      <c r="J90" s="6"/>
      <c r="K90" s="6"/>
    </row>
    <row r="91" spans="1:12" s="5" customFormat="1" ht="16.95" customHeight="1" x14ac:dyDescent="0.3">
      <c r="A91" s="161">
        <v>39</v>
      </c>
      <c r="B91" s="16" t="s">
        <v>475</v>
      </c>
      <c r="C91" s="35" t="s">
        <v>492</v>
      </c>
      <c r="D91" s="171">
        <v>29.8</v>
      </c>
      <c r="E91" s="171">
        <v>32.6</v>
      </c>
      <c r="F91" s="171">
        <v>32.5</v>
      </c>
      <c r="G91" s="172" t="s">
        <v>517</v>
      </c>
      <c r="H91" s="6"/>
      <c r="I91" s="6"/>
      <c r="J91" s="6"/>
      <c r="K91" s="6"/>
    </row>
    <row r="92" spans="1:12" s="5" customFormat="1" ht="16.95" customHeight="1" x14ac:dyDescent="0.3">
      <c r="A92" s="161"/>
      <c r="B92" s="18" t="s">
        <v>21</v>
      </c>
      <c r="C92" s="12" t="s">
        <v>2</v>
      </c>
      <c r="D92" s="162"/>
      <c r="E92" s="162"/>
      <c r="F92" s="162"/>
      <c r="G92" s="164"/>
      <c r="H92" s="6"/>
      <c r="I92" s="6"/>
      <c r="J92" s="6"/>
      <c r="K92" s="6"/>
    </row>
    <row r="93" spans="1:12" s="5" customFormat="1" ht="16.95" customHeight="1" x14ac:dyDescent="0.3">
      <c r="A93" s="161">
        <v>40</v>
      </c>
      <c r="B93" s="16" t="s">
        <v>364</v>
      </c>
      <c r="C93" s="35" t="s">
        <v>492</v>
      </c>
      <c r="D93" s="171">
        <v>3.1</v>
      </c>
      <c r="E93" s="171">
        <v>27.8</v>
      </c>
      <c r="F93" s="171">
        <v>25</v>
      </c>
      <c r="G93" s="172" t="s">
        <v>517</v>
      </c>
      <c r="H93" s="6"/>
      <c r="I93" s="6"/>
      <c r="J93" s="6"/>
      <c r="K93" s="6"/>
    </row>
    <row r="94" spans="1:12" s="5" customFormat="1" ht="16.95" customHeight="1" x14ac:dyDescent="0.3">
      <c r="A94" s="161"/>
      <c r="B94" s="18" t="s">
        <v>22</v>
      </c>
      <c r="C94" s="12" t="s">
        <v>2</v>
      </c>
      <c r="D94" s="162"/>
      <c r="E94" s="162"/>
      <c r="F94" s="162"/>
      <c r="G94" s="164"/>
      <c r="H94" s="6"/>
      <c r="I94" s="6"/>
      <c r="J94" s="6"/>
      <c r="K94" s="6"/>
    </row>
    <row r="95" spans="1:12" s="5" customFormat="1" ht="16.95" customHeight="1" x14ac:dyDescent="0.3">
      <c r="A95" s="161">
        <v>41</v>
      </c>
      <c r="B95" s="16" t="s">
        <v>366</v>
      </c>
      <c r="C95" s="35" t="s">
        <v>492</v>
      </c>
      <c r="D95" s="171">
        <v>2.7</v>
      </c>
      <c r="E95" s="171">
        <v>2.6</v>
      </c>
      <c r="F95" s="171">
        <v>2.6</v>
      </c>
      <c r="G95" s="172" t="s">
        <v>517</v>
      </c>
      <c r="H95" s="6"/>
      <c r="I95" s="6"/>
      <c r="J95" s="6"/>
      <c r="K95" s="6"/>
      <c r="L95" s="33"/>
    </row>
    <row r="96" spans="1:12" s="5" customFormat="1" ht="16.95" customHeight="1" x14ac:dyDescent="0.3">
      <c r="A96" s="161"/>
      <c r="B96" s="18" t="s">
        <v>23</v>
      </c>
      <c r="C96" s="12" t="s">
        <v>2</v>
      </c>
      <c r="D96" s="162"/>
      <c r="E96" s="162"/>
      <c r="F96" s="162"/>
      <c r="G96" s="164"/>
      <c r="H96" s="6"/>
      <c r="I96" s="6"/>
      <c r="J96" s="6"/>
      <c r="K96" s="6"/>
    </row>
    <row r="97" spans="1:11" s="5" customFormat="1" ht="16.95" customHeight="1" x14ac:dyDescent="0.3">
      <c r="A97" s="161">
        <v>42</v>
      </c>
      <c r="B97" s="16" t="s">
        <v>367</v>
      </c>
      <c r="C97" s="35" t="s">
        <v>492</v>
      </c>
      <c r="D97" s="171">
        <v>27.5</v>
      </c>
      <c r="E97" s="171">
        <v>30.2</v>
      </c>
      <c r="F97" s="171">
        <v>32.200000000000003</v>
      </c>
      <c r="G97" s="172" t="s">
        <v>517</v>
      </c>
      <c r="H97" s="6"/>
      <c r="I97" s="6"/>
      <c r="J97" s="6"/>
      <c r="K97" s="6"/>
    </row>
    <row r="98" spans="1:11" s="5" customFormat="1" ht="16.95" customHeight="1" x14ac:dyDescent="0.3">
      <c r="A98" s="161"/>
      <c r="B98" s="18" t="s">
        <v>24</v>
      </c>
      <c r="C98" s="12" t="s">
        <v>2</v>
      </c>
      <c r="D98" s="162"/>
      <c r="E98" s="162"/>
      <c r="F98" s="162"/>
      <c r="G98" s="164"/>
      <c r="H98" s="6"/>
      <c r="I98" s="6"/>
      <c r="J98" s="6"/>
      <c r="K98" s="6"/>
    </row>
    <row r="99" spans="1:11" s="5" customFormat="1" ht="16.95" customHeight="1" x14ac:dyDescent="0.3">
      <c r="A99" s="161">
        <v>43</v>
      </c>
      <c r="B99" s="10" t="s">
        <v>368</v>
      </c>
      <c r="C99" s="35" t="s">
        <v>492</v>
      </c>
      <c r="D99" s="163">
        <v>73.400000000000006</v>
      </c>
      <c r="E99" s="163">
        <v>76</v>
      </c>
      <c r="F99" s="163">
        <v>73.599999999999994</v>
      </c>
      <c r="G99" s="165" t="s">
        <v>517</v>
      </c>
      <c r="H99" s="6"/>
      <c r="I99" s="6"/>
      <c r="J99" s="6"/>
      <c r="K99" s="6"/>
    </row>
    <row r="100" spans="1:11" s="5" customFormat="1" ht="16.95" customHeight="1" x14ac:dyDescent="0.3">
      <c r="A100" s="161"/>
      <c r="B100" s="30" t="s">
        <v>25</v>
      </c>
      <c r="C100" s="12" t="s">
        <v>2</v>
      </c>
      <c r="D100" s="163"/>
      <c r="E100" s="163"/>
      <c r="F100" s="163"/>
      <c r="G100" s="165"/>
      <c r="H100" s="6"/>
      <c r="I100" s="6"/>
      <c r="J100" s="6"/>
      <c r="K100" s="6"/>
    </row>
    <row r="101" spans="1:11" s="5" customFormat="1" ht="16.95" customHeight="1" x14ac:dyDescent="0.3">
      <c r="A101" s="161">
        <v>44</v>
      </c>
      <c r="B101" s="61" t="s">
        <v>369</v>
      </c>
      <c r="C101" s="17" t="s">
        <v>36</v>
      </c>
      <c r="D101" s="163">
        <v>-0.4</v>
      </c>
      <c r="E101" s="163">
        <v>1.4</v>
      </c>
      <c r="F101" s="163">
        <v>0.2</v>
      </c>
      <c r="G101" s="165" t="s">
        <v>517</v>
      </c>
      <c r="H101" s="6"/>
      <c r="I101" s="6"/>
      <c r="J101" s="6"/>
      <c r="K101" s="6"/>
    </row>
    <row r="102" spans="1:11" s="5" customFormat="1" ht="16.95" customHeight="1" x14ac:dyDescent="0.3">
      <c r="A102" s="161"/>
      <c r="B102" s="18" t="s">
        <v>26</v>
      </c>
      <c r="C102" s="12" t="s">
        <v>37</v>
      </c>
      <c r="D102" s="163"/>
      <c r="E102" s="163"/>
      <c r="F102" s="163"/>
      <c r="G102" s="165"/>
      <c r="H102" s="6"/>
    </row>
    <row r="103" spans="1:11" s="5" customFormat="1" ht="16.95" customHeight="1" x14ac:dyDescent="0.3">
      <c r="A103" s="161">
        <v>45</v>
      </c>
      <c r="B103" s="10" t="s">
        <v>83</v>
      </c>
      <c r="C103" s="35" t="s">
        <v>492</v>
      </c>
      <c r="D103" s="163">
        <v>26.9</v>
      </c>
      <c r="E103" s="163">
        <v>28.9</v>
      </c>
      <c r="F103" s="163">
        <v>29.8</v>
      </c>
      <c r="G103" s="165" t="s">
        <v>517</v>
      </c>
      <c r="H103" s="6"/>
    </row>
    <row r="104" spans="1:11" s="5" customFormat="1" ht="16.95" customHeight="1" x14ac:dyDescent="0.3">
      <c r="A104" s="161"/>
      <c r="B104" s="30" t="s">
        <v>27</v>
      </c>
      <c r="C104" s="12" t="s">
        <v>2</v>
      </c>
      <c r="D104" s="163"/>
      <c r="E104" s="163"/>
      <c r="F104" s="163"/>
      <c r="G104" s="165"/>
      <c r="H104" s="6"/>
    </row>
    <row r="105" spans="1:11" s="5" customFormat="1" ht="16.95" customHeight="1" x14ac:dyDescent="0.3">
      <c r="A105" s="161">
        <v>46</v>
      </c>
      <c r="B105" s="16" t="s">
        <v>84</v>
      </c>
      <c r="C105" s="54" t="s">
        <v>492</v>
      </c>
      <c r="D105" s="163">
        <v>12.6</v>
      </c>
      <c r="E105" s="163">
        <v>12.2</v>
      </c>
      <c r="F105" s="163">
        <v>14.3</v>
      </c>
      <c r="G105" s="165" t="s">
        <v>517</v>
      </c>
      <c r="H105" s="6"/>
    </row>
    <row r="106" spans="1:11" s="5" customFormat="1" ht="16.95" customHeight="1" thickBot="1" x14ac:dyDescent="0.35">
      <c r="A106" s="161"/>
      <c r="B106" s="18" t="s">
        <v>28</v>
      </c>
      <c r="C106" s="50" t="s">
        <v>2</v>
      </c>
      <c r="D106" s="163"/>
      <c r="E106" s="163"/>
      <c r="F106" s="163"/>
      <c r="G106" s="165"/>
      <c r="H106" s="6"/>
    </row>
    <row r="107" spans="1:11" s="4" customFormat="1" ht="24.9" customHeight="1" x14ac:dyDescent="0.3">
      <c r="A107" s="47" t="s">
        <v>61</v>
      </c>
      <c r="B107" s="167" t="s">
        <v>346</v>
      </c>
      <c r="C107" s="168"/>
      <c r="D107" s="179"/>
      <c r="E107" s="181"/>
      <c r="F107" s="181"/>
      <c r="G107" s="175" t="s">
        <v>517</v>
      </c>
    </row>
    <row r="108" spans="1:11" s="4" customFormat="1" ht="24.9" customHeight="1" thickBot="1" x14ac:dyDescent="0.35">
      <c r="A108" s="48" t="s">
        <v>62</v>
      </c>
      <c r="B108" s="169" t="s">
        <v>106</v>
      </c>
      <c r="C108" s="170"/>
      <c r="D108" s="180"/>
      <c r="E108" s="182"/>
      <c r="F108" s="182"/>
      <c r="G108" s="176"/>
    </row>
    <row r="109" spans="1:11" s="5" customFormat="1" ht="16.95" customHeight="1" x14ac:dyDescent="0.3">
      <c r="A109" s="160">
        <v>47</v>
      </c>
      <c r="B109" s="34" t="s">
        <v>340</v>
      </c>
      <c r="C109" s="35" t="s">
        <v>492</v>
      </c>
      <c r="D109" s="162">
        <v>2.1</v>
      </c>
      <c r="E109" s="162">
        <v>9.8000000000000007</v>
      </c>
      <c r="F109" s="162">
        <v>10.9</v>
      </c>
      <c r="G109" s="164" t="s">
        <v>517</v>
      </c>
      <c r="H109" s="6"/>
      <c r="I109" s="6"/>
      <c r="J109" s="6"/>
      <c r="K109" s="6"/>
    </row>
    <row r="110" spans="1:11" s="5" customFormat="1" ht="16.95" customHeight="1" x14ac:dyDescent="0.3">
      <c r="A110" s="161"/>
      <c r="B110" s="18" t="s">
        <v>29</v>
      </c>
      <c r="C110" s="12" t="s">
        <v>2</v>
      </c>
      <c r="D110" s="163"/>
      <c r="E110" s="163"/>
      <c r="F110" s="163"/>
      <c r="G110" s="165"/>
      <c r="H110" s="6"/>
      <c r="I110" s="6"/>
      <c r="J110" s="6"/>
      <c r="K110" s="6"/>
    </row>
    <row r="111" spans="1:11" s="5" customFormat="1" ht="16.95" customHeight="1" x14ac:dyDescent="0.3">
      <c r="A111" s="161">
        <v>48</v>
      </c>
      <c r="B111" s="16" t="s">
        <v>294</v>
      </c>
      <c r="C111" s="35" t="s">
        <v>492</v>
      </c>
      <c r="D111" s="171">
        <v>14.5</v>
      </c>
      <c r="E111" s="171">
        <v>12.6</v>
      </c>
      <c r="F111" s="171">
        <v>14.3</v>
      </c>
      <c r="G111" s="172" t="s">
        <v>517</v>
      </c>
      <c r="H111" s="6"/>
      <c r="I111" s="6"/>
      <c r="J111" s="6"/>
      <c r="K111" s="6"/>
    </row>
    <row r="112" spans="1:11" s="5" customFormat="1" ht="16.95" customHeight="1" x14ac:dyDescent="0.3">
      <c r="A112" s="161"/>
      <c r="B112" s="18" t="s">
        <v>30</v>
      </c>
      <c r="C112" s="12" t="s">
        <v>2</v>
      </c>
      <c r="D112" s="162"/>
      <c r="E112" s="162"/>
      <c r="F112" s="162"/>
      <c r="G112" s="164"/>
      <c r="H112" s="6"/>
      <c r="I112" s="6"/>
      <c r="J112" s="6"/>
      <c r="K112" s="6"/>
    </row>
    <row r="113" spans="1:12" s="5" customFormat="1" ht="16.95" customHeight="1" x14ac:dyDescent="0.3">
      <c r="A113" s="161">
        <v>49</v>
      </c>
      <c r="B113" s="16" t="s">
        <v>370</v>
      </c>
      <c r="C113" s="17" t="s">
        <v>36</v>
      </c>
      <c r="D113" s="171">
        <v>-0.3</v>
      </c>
      <c r="E113" s="171">
        <v>-0.1</v>
      </c>
      <c r="F113" s="171">
        <v>-0.1</v>
      </c>
      <c r="G113" s="172" t="s">
        <v>517</v>
      </c>
      <c r="H113" s="6"/>
      <c r="I113" s="6"/>
      <c r="J113" s="6"/>
      <c r="K113" s="6"/>
    </row>
    <row r="114" spans="1:12" s="5" customFormat="1" ht="16.95" customHeight="1" x14ac:dyDescent="0.3">
      <c r="A114" s="161"/>
      <c r="B114" s="18" t="s">
        <v>78</v>
      </c>
      <c r="C114" s="12" t="s">
        <v>37</v>
      </c>
      <c r="D114" s="162"/>
      <c r="E114" s="162"/>
      <c r="F114" s="162"/>
      <c r="G114" s="164"/>
      <c r="H114" s="6"/>
      <c r="I114" s="6"/>
      <c r="J114" s="6"/>
      <c r="K114" s="6"/>
    </row>
    <row r="115" spans="1:12" s="5" customFormat="1" ht="16.95" customHeight="1" x14ac:dyDescent="0.3">
      <c r="A115" s="161">
        <v>50</v>
      </c>
      <c r="B115" s="16" t="s">
        <v>371</v>
      </c>
      <c r="C115" s="17" t="s">
        <v>36</v>
      </c>
      <c r="D115" s="171">
        <v>-1.2</v>
      </c>
      <c r="E115" s="171">
        <v>-0.7</v>
      </c>
      <c r="F115" s="171">
        <v>-1</v>
      </c>
      <c r="G115" s="172" t="s">
        <v>517</v>
      </c>
      <c r="H115" s="6"/>
      <c r="I115" s="6"/>
      <c r="J115" s="6"/>
      <c r="K115" s="6"/>
    </row>
    <row r="116" spans="1:12" s="5" customFormat="1" ht="16.95" customHeight="1" x14ac:dyDescent="0.3">
      <c r="A116" s="161"/>
      <c r="B116" s="18" t="s">
        <v>477</v>
      </c>
      <c r="C116" s="12" t="s">
        <v>37</v>
      </c>
      <c r="D116" s="162"/>
      <c r="E116" s="162"/>
      <c r="F116" s="162"/>
      <c r="G116" s="164"/>
      <c r="H116" s="6"/>
      <c r="I116" s="6"/>
      <c r="J116" s="6"/>
      <c r="K116" s="6"/>
    </row>
    <row r="117" spans="1:12" s="5" customFormat="1" ht="16.95" customHeight="1" x14ac:dyDescent="0.3">
      <c r="A117" s="161">
        <v>51</v>
      </c>
      <c r="B117" s="16" t="s">
        <v>295</v>
      </c>
      <c r="C117" s="54" t="s">
        <v>492</v>
      </c>
      <c r="D117" s="171">
        <v>5.5</v>
      </c>
      <c r="E117" s="171">
        <v>5.8</v>
      </c>
      <c r="F117" s="171">
        <v>5.7</v>
      </c>
      <c r="G117" s="172" t="s">
        <v>517</v>
      </c>
      <c r="H117" s="6"/>
      <c r="I117" s="6"/>
      <c r="J117" s="6"/>
      <c r="K117" s="6"/>
      <c r="L117" s="33"/>
    </row>
    <row r="118" spans="1:12" s="5" customFormat="1" ht="16.95" customHeight="1" thickBot="1" x14ac:dyDescent="0.35">
      <c r="A118" s="161"/>
      <c r="B118" s="18" t="s">
        <v>31</v>
      </c>
      <c r="C118" s="50" t="s">
        <v>2</v>
      </c>
      <c r="D118" s="162"/>
      <c r="E118" s="162"/>
      <c r="F118" s="162"/>
      <c r="G118" s="164"/>
      <c r="H118" s="6"/>
      <c r="I118" s="6"/>
      <c r="J118" s="6"/>
      <c r="K118" s="6"/>
    </row>
    <row r="119" spans="1:12" s="4" customFormat="1" ht="24.9" customHeight="1" x14ac:dyDescent="0.3">
      <c r="A119" s="47" t="s">
        <v>61</v>
      </c>
      <c r="B119" s="167" t="s">
        <v>107</v>
      </c>
      <c r="C119" s="168"/>
      <c r="D119" s="173"/>
      <c r="E119" s="173"/>
      <c r="F119" s="173"/>
      <c r="G119" s="175" t="s">
        <v>517</v>
      </c>
    </row>
    <row r="120" spans="1:12" s="4" customFormat="1" ht="24.9" customHeight="1" thickBot="1" x14ac:dyDescent="0.35">
      <c r="A120" s="55" t="s">
        <v>62</v>
      </c>
      <c r="B120" s="190" t="s">
        <v>108</v>
      </c>
      <c r="C120" s="191"/>
      <c r="D120" s="188"/>
      <c r="E120" s="188"/>
      <c r="F120" s="188"/>
      <c r="G120" s="189"/>
    </row>
    <row r="121" spans="1:12" s="5" customFormat="1" ht="16.95" customHeight="1" x14ac:dyDescent="0.3">
      <c r="A121" s="183">
        <v>52</v>
      </c>
      <c r="B121" s="56" t="s">
        <v>372</v>
      </c>
      <c r="C121" s="57" t="s">
        <v>492</v>
      </c>
      <c r="D121" s="185">
        <v>0.3</v>
      </c>
      <c r="E121" s="185">
        <v>2</v>
      </c>
      <c r="F121" s="185">
        <v>2.2000000000000002</v>
      </c>
      <c r="G121" s="186" t="s">
        <v>517</v>
      </c>
      <c r="H121" s="6"/>
      <c r="I121" s="6"/>
      <c r="J121" s="6"/>
      <c r="K121" s="6"/>
    </row>
    <row r="122" spans="1:12" s="5" customFormat="1" ht="16.95" customHeight="1" x14ac:dyDescent="0.3">
      <c r="A122" s="184"/>
      <c r="B122" s="18" t="s">
        <v>32</v>
      </c>
      <c r="C122" s="12" t="s">
        <v>2</v>
      </c>
      <c r="D122" s="163"/>
      <c r="E122" s="163"/>
      <c r="F122" s="163"/>
      <c r="G122" s="187"/>
      <c r="H122" s="6"/>
      <c r="I122" s="6"/>
      <c r="J122" s="6"/>
      <c r="K122" s="6"/>
    </row>
    <row r="123" spans="1:12" s="5" customFormat="1" ht="16.95" customHeight="1" x14ac:dyDescent="0.3">
      <c r="A123" s="184">
        <v>53</v>
      </c>
      <c r="B123" s="16" t="s">
        <v>373</v>
      </c>
      <c r="C123" s="35" t="s">
        <v>492</v>
      </c>
      <c r="D123" s="171">
        <v>63.5</v>
      </c>
      <c r="E123" s="171">
        <v>63</v>
      </c>
      <c r="F123" s="171">
        <v>64.400000000000006</v>
      </c>
      <c r="G123" s="192" t="s">
        <v>517</v>
      </c>
      <c r="H123" s="6"/>
      <c r="I123" s="6"/>
      <c r="J123" s="6"/>
      <c r="K123" s="6"/>
    </row>
    <row r="124" spans="1:12" s="5" customFormat="1" ht="16.95" customHeight="1" x14ac:dyDescent="0.3">
      <c r="A124" s="184"/>
      <c r="B124" s="18" t="s">
        <v>33</v>
      </c>
      <c r="C124" s="12" t="s">
        <v>2</v>
      </c>
      <c r="D124" s="162"/>
      <c r="E124" s="162"/>
      <c r="F124" s="162"/>
      <c r="G124" s="193"/>
      <c r="H124" s="6"/>
      <c r="I124" s="6"/>
      <c r="J124" s="6"/>
      <c r="K124" s="6"/>
    </row>
    <row r="125" spans="1:12" s="5" customFormat="1" ht="16.95" customHeight="1" x14ac:dyDescent="0.3">
      <c r="A125" s="184">
        <v>54</v>
      </c>
      <c r="B125" s="16" t="s">
        <v>374</v>
      </c>
      <c r="C125" s="35" t="s">
        <v>492</v>
      </c>
      <c r="D125" s="171">
        <v>4.8</v>
      </c>
      <c r="E125" s="171">
        <v>4.9000000000000004</v>
      </c>
      <c r="F125" s="171">
        <v>5.0999999999999996</v>
      </c>
      <c r="G125" s="192" t="s">
        <v>517</v>
      </c>
      <c r="H125" s="6"/>
      <c r="I125" s="6"/>
      <c r="J125" s="6"/>
      <c r="K125" s="6"/>
    </row>
    <row r="126" spans="1:12" s="5" customFormat="1" ht="16.95" customHeight="1" x14ac:dyDescent="0.3">
      <c r="A126" s="184"/>
      <c r="B126" s="18" t="s">
        <v>34</v>
      </c>
      <c r="C126" s="12" t="s">
        <v>2</v>
      </c>
      <c r="D126" s="162"/>
      <c r="E126" s="162"/>
      <c r="F126" s="162"/>
      <c r="G126" s="193"/>
      <c r="H126" s="6"/>
      <c r="I126" s="6"/>
      <c r="J126" s="6"/>
      <c r="K126" s="6"/>
    </row>
    <row r="127" spans="1:12" s="5" customFormat="1" ht="16.95" customHeight="1" x14ac:dyDescent="0.3">
      <c r="A127" s="184">
        <v>55</v>
      </c>
      <c r="B127" s="16" t="s">
        <v>80</v>
      </c>
      <c r="C127" s="17" t="s">
        <v>36</v>
      </c>
      <c r="D127" s="171">
        <v>-5</v>
      </c>
      <c r="E127" s="171">
        <v>-5.7</v>
      </c>
      <c r="F127" s="171">
        <v>-7.1</v>
      </c>
      <c r="G127" s="192" t="s">
        <v>517</v>
      </c>
      <c r="H127" s="6"/>
      <c r="I127" s="6"/>
      <c r="J127" s="6"/>
      <c r="K127" s="6"/>
    </row>
    <row r="128" spans="1:12" s="5" customFormat="1" ht="16.95" customHeight="1" x14ac:dyDescent="0.3">
      <c r="A128" s="184"/>
      <c r="B128" s="18" t="s">
        <v>260</v>
      </c>
      <c r="C128" s="12" t="s">
        <v>37</v>
      </c>
      <c r="D128" s="162"/>
      <c r="E128" s="162"/>
      <c r="F128" s="162"/>
      <c r="G128" s="193"/>
      <c r="H128" s="6"/>
      <c r="I128" s="6"/>
      <c r="J128" s="6"/>
      <c r="K128" s="6"/>
    </row>
    <row r="129" spans="1:12" s="5" customFormat="1" ht="16.95" customHeight="1" x14ac:dyDescent="0.3">
      <c r="A129" s="184">
        <v>56</v>
      </c>
      <c r="B129" s="16" t="s">
        <v>79</v>
      </c>
      <c r="C129" s="17" t="s">
        <v>36</v>
      </c>
      <c r="D129" s="171">
        <v>-21.6</v>
      </c>
      <c r="E129" s="171">
        <v>-20.7</v>
      </c>
      <c r="F129" s="171">
        <v>-20.8</v>
      </c>
      <c r="G129" s="192" t="s">
        <v>517</v>
      </c>
      <c r="H129" s="6"/>
      <c r="I129" s="6"/>
      <c r="J129" s="6"/>
      <c r="K129" s="6"/>
      <c r="L129" s="33"/>
    </row>
    <row r="130" spans="1:12" s="5" customFormat="1" ht="16.95" customHeight="1" x14ac:dyDescent="0.3">
      <c r="A130" s="184"/>
      <c r="B130" s="18" t="s">
        <v>261</v>
      </c>
      <c r="C130" s="12" t="s">
        <v>37</v>
      </c>
      <c r="D130" s="162"/>
      <c r="E130" s="162"/>
      <c r="F130" s="162"/>
      <c r="G130" s="193"/>
      <c r="H130" s="6"/>
      <c r="I130" s="6"/>
      <c r="J130" s="6"/>
      <c r="K130" s="6"/>
    </row>
    <row r="131" spans="1:12" s="5" customFormat="1" ht="16.95" customHeight="1" x14ac:dyDescent="0.3">
      <c r="A131" s="184">
        <v>57</v>
      </c>
      <c r="B131" s="16" t="s">
        <v>81</v>
      </c>
      <c r="C131" s="35" t="s">
        <v>492</v>
      </c>
      <c r="D131" s="171">
        <v>125.2</v>
      </c>
      <c r="E131" s="171">
        <v>142.9</v>
      </c>
      <c r="F131" s="171">
        <v>143.1</v>
      </c>
      <c r="G131" s="192" t="s">
        <v>517</v>
      </c>
      <c r="H131" s="6"/>
      <c r="I131" s="6"/>
      <c r="J131" s="6"/>
      <c r="K131" s="6"/>
    </row>
    <row r="132" spans="1:12" s="5" customFormat="1" ht="16.95" customHeight="1" x14ac:dyDescent="0.3">
      <c r="A132" s="184"/>
      <c r="B132" s="18" t="s">
        <v>81</v>
      </c>
      <c r="C132" s="12" t="s">
        <v>2</v>
      </c>
      <c r="D132" s="162"/>
      <c r="E132" s="162"/>
      <c r="F132" s="162"/>
      <c r="G132" s="193"/>
      <c r="H132" s="6"/>
      <c r="I132" s="6"/>
      <c r="J132" s="6"/>
      <c r="K132" s="6"/>
    </row>
    <row r="133" spans="1:12" s="5" customFormat="1" ht="16.95" customHeight="1" x14ac:dyDescent="0.3">
      <c r="A133" s="184">
        <v>58</v>
      </c>
      <c r="B133" s="59" t="s">
        <v>35</v>
      </c>
      <c r="C133" s="54" t="s">
        <v>492</v>
      </c>
      <c r="D133" s="163">
        <v>128.4</v>
      </c>
      <c r="E133" s="163">
        <v>127.9</v>
      </c>
      <c r="F133" s="163">
        <v>132.80000000000001</v>
      </c>
      <c r="G133" s="187" t="s">
        <v>517</v>
      </c>
      <c r="H133" s="6"/>
      <c r="I133" s="6"/>
      <c r="J133" s="6"/>
      <c r="K133" s="6"/>
    </row>
    <row r="134" spans="1:12" s="5" customFormat="1" ht="16.95" customHeight="1" thickBot="1" x14ac:dyDescent="0.35">
      <c r="A134" s="194"/>
      <c r="B134" s="60" t="s">
        <v>35</v>
      </c>
      <c r="C134" s="58" t="s">
        <v>2</v>
      </c>
      <c r="D134" s="195"/>
      <c r="E134" s="195"/>
      <c r="F134" s="195"/>
      <c r="G134" s="196"/>
      <c r="H134" s="6"/>
      <c r="I134" s="6"/>
      <c r="J134" s="6"/>
      <c r="K134" s="6"/>
    </row>
    <row r="153" spans="1:3" s="5" customFormat="1" ht="30" customHeight="1" x14ac:dyDescent="0.3">
      <c r="A153" s="32"/>
      <c r="B153" s="9"/>
      <c r="C153" s="7"/>
    </row>
    <row r="154" spans="1:3" s="5" customFormat="1" ht="30" customHeight="1" x14ac:dyDescent="0.3">
      <c r="A154" s="32"/>
      <c r="B154" s="9"/>
      <c r="C154" s="7"/>
    </row>
    <row r="155" spans="1:3" s="5" customFormat="1" ht="30" customHeight="1" x14ac:dyDescent="0.3">
      <c r="A155" s="32"/>
      <c r="B155" s="9"/>
      <c r="C155" s="7"/>
    </row>
  </sheetData>
  <mergeCells count="334">
    <mergeCell ref="A133:A134"/>
    <mergeCell ref="D133:D134"/>
    <mergeCell ref="E133:E134"/>
    <mergeCell ref="F133:F134"/>
    <mergeCell ref="G133:G134"/>
    <mergeCell ref="A131:A132"/>
    <mergeCell ref="D131:D132"/>
    <mergeCell ref="E131:E132"/>
    <mergeCell ref="F131:F132"/>
    <mergeCell ref="G131:G132"/>
    <mergeCell ref="A129:A130"/>
    <mergeCell ref="D129:D130"/>
    <mergeCell ref="E129:E130"/>
    <mergeCell ref="F129:F130"/>
    <mergeCell ref="G129:G130"/>
    <mergeCell ref="A127:A128"/>
    <mergeCell ref="D127:D128"/>
    <mergeCell ref="E127:E128"/>
    <mergeCell ref="F127:F128"/>
    <mergeCell ref="G127:G128"/>
    <mergeCell ref="A125:A126"/>
    <mergeCell ref="D125:D126"/>
    <mergeCell ref="E125:E126"/>
    <mergeCell ref="F125:F126"/>
    <mergeCell ref="G125:G126"/>
    <mergeCell ref="A123:A124"/>
    <mergeCell ref="D123:D124"/>
    <mergeCell ref="E123:E124"/>
    <mergeCell ref="F123:F124"/>
    <mergeCell ref="G123:G124"/>
    <mergeCell ref="A121:A122"/>
    <mergeCell ref="D121:D122"/>
    <mergeCell ref="E121:E122"/>
    <mergeCell ref="F121:F122"/>
    <mergeCell ref="G121:G122"/>
    <mergeCell ref="B119:C119"/>
    <mergeCell ref="D119:D120"/>
    <mergeCell ref="E119:E120"/>
    <mergeCell ref="F119:F120"/>
    <mergeCell ref="G119:G120"/>
    <mergeCell ref="B120:C120"/>
    <mergeCell ref="A117:A118"/>
    <mergeCell ref="D117:D118"/>
    <mergeCell ref="E117:E118"/>
    <mergeCell ref="F117:F118"/>
    <mergeCell ref="G117:G118"/>
    <mergeCell ref="D113:D114"/>
    <mergeCell ref="E113:E114"/>
    <mergeCell ref="F113:F114"/>
    <mergeCell ref="G113:G114"/>
    <mergeCell ref="A115:A116"/>
    <mergeCell ref="D115:D116"/>
    <mergeCell ref="E115:E116"/>
    <mergeCell ref="F115:F116"/>
    <mergeCell ref="G115:G116"/>
    <mergeCell ref="A113:A114"/>
    <mergeCell ref="D109:D110"/>
    <mergeCell ref="E109:E110"/>
    <mergeCell ref="F109:F110"/>
    <mergeCell ref="G109:G110"/>
    <mergeCell ref="A111:A112"/>
    <mergeCell ref="D111:D112"/>
    <mergeCell ref="E111:E112"/>
    <mergeCell ref="F111:F112"/>
    <mergeCell ref="G111:G112"/>
    <mergeCell ref="A109:A110"/>
    <mergeCell ref="D107:D108"/>
    <mergeCell ref="E107:E108"/>
    <mergeCell ref="F107:F108"/>
    <mergeCell ref="G107:G108"/>
    <mergeCell ref="B108:C108"/>
    <mergeCell ref="D85:D86"/>
    <mergeCell ref="E85:E86"/>
    <mergeCell ref="F85:F86"/>
    <mergeCell ref="G85:G86"/>
    <mergeCell ref="B86:C86"/>
    <mergeCell ref="D103:D104"/>
    <mergeCell ref="E103:E104"/>
    <mergeCell ref="F103:F104"/>
    <mergeCell ref="G103:G104"/>
    <mergeCell ref="D95:D96"/>
    <mergeCell ref="E95:E96"/>
    <mergeCell ref="F95:F96"/>
    <mergeCell ref="G95:G96"/>
    <mergeCell ref="D87:D88"/>
    <mergeCell ref="E87:E88"/>
    <mergeCell ref="F87:F88"/>
    <mergeCell ref="G87:G88"/>
    <mergeCell ref="B107:C107"/>
    <mergeCell ref="A105:A106"/>
    <mergeCell ref="D105:D106"/>
    <mergeCell ref="E105:E106"/>
    <mergeCell ref="F105:F106"/>
    <mergeCell ref="G105:G106"/>
    <mergeCell ref="D99:D100"/>
    <mergeCell ref="E99:E100"/>
    <mergeCell ref="F99:F100"/>
    <mergeCell ref="G99:G100"/>
    <mergeCell ref="A101:A102"/>
    <mergeCell ref="D101:D102"/>
    <mergeCell ref="E101:E102"/>
    <mergeCell ref="F101:F102"/>
    <mergeCell ref="G101:G102"/>
    <mergeCell ref="A99:A100"/>
    <mergeCell ref="A103:A104"/>
    <mergeCell ref="A97:A98"/>
    <mergeCell ref="D97:D98"/>
    <mergeCell ref="E97:E98"/>
    <mergeCell ref="F97:F98"/>
    <mergeCell ref="G97:G98"/>
    <mergeCell ref="D91:D92"/>
    <mergeCell ref="E91:E92"/>
    <mergeCell ref="F91:F92"/>
    <mergeCell ref="G91:G92"/>
    <mergeCell ref="A93:A94"/>
    <mergeCell ref="D93:D94"/>
    <mergeCell ref="E93:E94"/>
    <mergeCell ref="F93:F94"/>
    <mergeCell ref="G93:G94"/>
    <mergeCell ref="A95:A96"/>
    <mergeCell ref="A91:A92"/>
    <mergeCell ref="A89:A90"/>
    <mergeCell ref="D89:D90"/>
    <mergeCell ref="E89:E90"/>
    <mergeCell ref="F89:F90"/>
    <mergeCell ref="G89:G90"/>
    <mergeCell ref="D83:D84"/>
    <mergeCell ref="E83:E84"/>
    <mergeCell ref="F83:F84"/>
    <mergeCell ref="G83:G84"/>
    <mergeCell ref="A87:A88"/>
    <mergeCell ref="B85:C85"/>
    <mergeCell ref="D79:D80"/>
    <mergeCell ref="E79:E80"/>
    <mergeCell ref="F79:F80"/>
    <mergeCell ref="G79:G80"/>
    <mergeCell ref="A81:A82"/>
    <mergeCell ref="D81:D82"/>
    <mergeCell ref="E81:E82"/>
    <mergeCell ref="F81:F82"/>
    <mergeCell ref="G81:G82"/>
    <mergeCell ref="A77:A78"/>
    <mergeCell ref="D77:D78"/>
    <mergeCell ref="E77:E78"/>
    <mergeCell ref="F77:F78"/>
    <mergeCell ref="G77:G78"/>
    <mergeCell ref="A75:A76"/>
    <mergeCell ref="D75:D76"/>
    <mergeCell ref="E75:E76"/>
    <mergeCell ref="F75:F76"/>
    <mergeCell ref="G75:G76"/>
    <mergeCell ref="A73:A74"/>
    <mergeCell ref="D73:D74"/>
    <mergeCell ref="E73:E74"/>
    <mergeCell ref="F73:F74"/>
    <mergeCell ref="G73:G74"/>
    <mergeCell ref="A71:A72"/>
    <mergeCell ref="D71:D72"/>
    <mergeCell ref="E71:E72"/>
    <mergeCell ref="F71:F72"/>
    <mergeCell ref="G71:G72"/>
    <mergeCell ref="D69:D70"/>
    <mergeCell ref="E69:E70"/>
    <mergeCell ref="F69:F70"/>
    <mergeCell ref="G69:G70"/>
    <mergeCell ref="B70:C70"/>
    <mergeCell ref="A67:A68"/>
    <mergeCell ref="D67:D68"/>
    <mergeCell ref="E67:E68"/>
    <mergeCell ref="F67:F68"/>
    <mergeCell ref="G67:G68"/>
    <mergeCell ref="B69:C69"/>
    <mergeCell ref="D65:D66"/>
    <mergeCell ref="E65:E66"/>
    <mergeCell ref="F65:F66"/>
    <mergeCell ref="G65:G66"/>
    <mergeCell ref="A63:A64"/>
    <mergeCell ref="D63:D64"/>
    <mergeCell ref="E63:E64"/>
    <mergeCell ref="F63:F64"/>
    <mergeCell ref="G63:G64"/>
    <mergeCell ref="A65:A66"/>
    <mergeCell ref="D61:D62"/>
    <mergeCell ref="E61:E62"/>
    <mergeCell ref="F61:F62"/>
    <mergeCell ref="G61:G62"/>
    <mergeCell ref="A59:A60"/>
    <mergeCell ref="D59:D60"/>
    <mergeCell ref="E59:E60"/>
    <mergeCell ref="F59:F60"/>
    <mergeCell ref="G59:G60"/>
    <mergeCell ref="A61:A62"/>
    <mergeCell ref="D57:D58"/>
    <mergeCell ref="E57:E58"/>
    <mergeCell ref="F57:F58"/>
    <mergeCell ref="G57:G58"/>
    <mergeCell ref="A55:A56"/>
    <mergeCell ref="D55:D56"/>
    <mergeCell ref="E55:E56"/>
    <mergeCell ref="F55:F56"/>
    <mergeCell ref="G55:G56"/>
    <mergeCell ref="D53:D54"/>
    <mergeCell ref="E53:E54"/>
    <mergeCell ref="F53:F54"/>
    <mergeCell ref="G53:G54"/>
    <mergeCell ref="A51:A52"/>
    <mergeCell ref="D51:D52"/>
    <mergeCell ref="E51:E52"/>
    <mergeCell ref="F51:F52"/>
    <mergeCell ref="G51:G52"/>
    <mergeCell ref="D49:D50"/>
    <mergeCell ref="E49:E50"/>
    <mergeCell ref="F49:F50"/>
    <mergeCell ref="G49:G50"/>
    <mergeCell ref="B50:C50"/>
    <mergeCell ref="A47:A48"/>
    <mergeCell ref="D47:D48"/>
    <mergeCell ref="E47:E48"/>
    <mergeCell ref="F47:F48"/>
    <mergeCell ref="G47:G48"/>
    <mergeCell ref="D45:D46"/>
    <mergeCell ref="E45:E46"/>
    <mergeCell ref="F45:F46"/>
    <mergeCell ref="G45:G46"/>
    <mergeCell ref="D41:D42"/>
    <mergeCell ref="E41:E42"/>
    <mergeCell ref="F41:F42"/>
    <mergeCell ref="G41:G42"/>
    <mergeCell ref="A43:A44"/>
    <mergeCell ref="D43:D44"/>
    <mergeCell ref="E43:E44"/>
    <mergeCell ref="F43:F44"/>
    <mergeCell ref="G43:G44"/>
    <mergeCell ref="A41:A42"/>
    <mergeCell ref="D37:D38"/>
    <mergeCell ref="E37:E38"/>
    <mergeCell ref="F37:F38"/>
    <mergeCell ref="G37:G38"/>
    <mergeCell ref="A39:A40"/>
    <mergeCell ref="D39:D40"/>
    <mergeCell ref="E39:E40"/>
    <mergeCell ref="F39:F40"/>
    <mergeCell ref="G39:G40"/>
    <mergeCell ref="D33:D34"/>
    <mergeCell ref="E33:E34"/>
    <mergeCell ref="F33:F34"/>
    <mergeCell ref="G33:G34"/>
    <mergeCell ref="A35:A36"/>
    <mergeCell ref="D35:D36"/>
    <mergeCell ref="E35:E36"/>
    <mergeCell ref="F35:F36"/>
    <mergeCell ref="G35:G36"/>
    <mergeCell ref="D31:D32"/>
    <mergeCell ref="E31:E32"/>
    <mergeCell ref="F31:F32"/>
    <mergeCell ref="G31:G32"/>
    <mergeCell ref="B32:C32"/>
    <mergeCell ref="G25:G26"/>
    <mergeCell ref="G27:G28"/>
    <mergeCell ref="G29:G30"/>
    <mergeCell ref="E19:E20"/>
    <mergeCell ref="F19:F20"/>
    <mergeCell ref="G19:G20"/>
    <mergeCell ref="E21:E22"/>
    <mergeCell ref="F21:F22"/>
    <mergeCell ref="G21:G22"/>
    <mergeCell ref="G23:G24"/>
    <mergeCell ref="F23:F24"/>
    <mergeCell ref="E23:E24"/>
    <mergeCell ref="D29:D30"/>
    <mergeCell ref="E25:E26"/>
    <mergeCell ref="E27:E28"/>
    <mergeCell ref="E29:E30"/>
    <mergeCell ref="F25:F26"/>
    <mergeCell ref="F27:F28"/>
    <mergeCell ref="F29:F30"/>
    <mergeCell ref="F13:F14"/>
    <mergeCell ref="G17:G18"/>
    <mergeCell ref="D5:D6"/>
    <mergeCell ref="E5:E6"/>
    <mergeCell ref="F5:F6"/>
    <mergeCell ref="G5:G6"/>
    <mergeCell ref="G9:G10"/>
    <mergeCell ref="D11:D12"/>
    <mergeCell ref="E11:E12"/>
    <mergeCell ref="F11:F12"/>
    <mergeCell ref="G11:G12"/>
    <mergeCell ref="G13:G14"/>
    <mergeCell ref="D15:D16"/>
    <mergeCell ref="E15:E16"/>
    <mergeCell ref="F15:F16"/>
    <mergeCell ref="G15:G16"/>
    <mergeCell ref="A9:A10"/>
    <mergeCell ref="A11:A12"/>
    <mergeCell ref="A13:A14"/>
    <mergeCell ref="A15:A16"/>
    <mergeCell ref="A17:A18"/>
    <mergeCell ref="A19:A20"/>
    <mergeCell ref="A21:A22"/>
    <mergeCell ref="A23:A24"/>
    <mergeCell ref="A25:A26"/>
    <mergeCell ref="A27:A28"/>
    <mergeCell ref="A29:A30"/>
    <mergeCell ref="B31:C31"/>
    <mergeCell ref="A33:A34"/>
    <mergeCell ref="A37:A38"/>
    <mergeCell ref="A45:A46"/>
    <mergeCell ref="B49:C49"/>
    <mergeCell ref="A53:A54"/>
    <mergeCell ref="A57:A58"/>
    <mergeCell ref="A1:G1"/>
    <mergeCell ref="A2:G2"/>
    <mergeCell ref="A7:A8"/>
    <mergeCell ref="D7:D8"/>
    <mergeCell ref="E7:E8"/>
    <mergeCell ref="F7:F8"/>
    <mergeCell ref="G7:G8"/>
    <mergeCell ref="A79:A80"/>
    <mergeCell ref="A83:A84"/>
    <mergeCell ref="D23:D24"/>
    <mergeCell ref="D25:D26"/>
    <mergeCell ref="D27:D28"/>
    <mergeCell ref="B5:C5"/>
    <mergeCell ref="B6:C6"/>
    <mergeCell ref="D17:D18"/>
    <mergeCell ref="E17:E18"/>
    <mergeCell ref="F17:F18"/>
    <mergeCell ref="D19:D20"/>
    <mergeCell ref="D21:D22"/>
    <mergeCell ref="D9:D10"/>
    <mergeCell ref="E9:E10"/>
    <mergeCell ref="F9:F10"/>
    <mergeCell ref="D13:D14"/>
    <mergeCell ref="E13:E14"/>
  </mergeCells>
  <hyperlinks>
    <hyperlink ref="A5" location="'1.'!A1" display="Time series" xr:uid="{71484761-211E-4282-A11D-14BDEB4AEBBF}"/>
    <hyperlink ref="A6" location="'1.'!A1" display="Idősorok" xr:uid="{713A8571-EA95-4A08-B4A7-DD82C4C6F729}"/>
    <hyperlink ref="A31" location="I.B.!A1" display="Time series" xr:uid="{C233FC18-9133-4F54-AC32-88885E51CAA7}"/>
    <hyperlink ref="A32" location="I.B.!A1" display="Idősorok" xr:uid="{D7E0DFC4-40E1-41F8-B542-90B8EB5FA56D}"/>
    <hyperlink ref="A49" location="I.C.!A1" display="Time series" xr:uid="{6C755984-7E62-4063-A72D-EC06A47C0F27}"/>
    <hyperlink ref="A50" location="I.C.!A1" display="Idősorok" xr:uid="{A6D958BF-D546-4A3B-A845-FFD6D4E720D5}"/>
    <hyperlink ref="A69" location="I.D.!A1" display="Time series" xr:uid="{82847BF4-3FBF-4CE3-A0B4-1D83BB780CB5}"/>
    <hyperlink ref="A70" location="I.D.!A1" display="Idősorok" xr:uid="{E3FBB3A9-3599-4827-A4E1-75784C244432}"/>
    <hyperlink ref="A85" location="II.!A1" display="Time series" xr:uid="{692AE694-0648-41E7-A4F2-637E5A98A40C}"/>
    <hyperlink ref="A86" location="II.!A1" display="Idősorok" xr:uid="{15CAFDAB-4347-4505-936D-5E3A6FB8D39F}"/>
    <hyperlink ref="A107" location="III.!A1" display="Time series" xr:uid="{FDFB333C-F1BB-4450-931F-2E6EBA2DA1C8}"/>
    <hyperlink ref="A108" location="III.!A1" display="Idősorok" xr:uid="{CB30108D-B47D-4739-BA8C-E1BF74440DD0}"/>
    <hyperlink ref="A119" location="IV.!A1" display="Time series" xr:uid="{7A2B08BF-77E4-4E35-A894-845CB8BF8DEC}"/>
    <hyperlink ref="A120" location="IV.!A1" display="Idősorok" xr:uid="{F12A19DA-DE1C-4B68-99FE-7C5897D590F6}"/>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66E1B7-1FA0-4482-BE04-68676775555A}">
  <sheetPr>
    <tabColor rgb="FFEBF1DE"/>
  </sheetPr>
  <dimension ref="A1:M300"/>
  <sheetViews>
    <sheetView zoomScale="40" zoomScaleNormal="40" workbookViewId="0">
      <pane xSplit="1" ySplit="6" topLeftCell="C106" activePane="bottomRight" state="frozen"/>
      <selection activeCell="F38" sqref="F38"/>
      <selection pane="topRight" activeCell="F38" sqref="F38"/>
      <selection pane="bottomLeft" activeCell="F38" sqref="F38"/>
      <selection pane="bottomRight" activeCell="C142" sqref="C142"/>
    </sheetView>
  </sheetViews>
  <sheetFormatPr defaultColWidth="8.88671875" defaultRowHeight="14.4" x14ac:dyDescent="0.3"/>
  <cols>
    <col min="1" max="1" width="32.6640625" style="20" customWidth="1"/>
    <col min="2" max="13" width="28.6640625" style="20" customWidth="1"/>
    <col min="14" max="16384" width="8.88671875" style="20"/>
  </cols>
  <sheetData>
    <row r="1" spans="1:13" ht="30" customHeight="1" x14ac:dyDescent="0.3">
      <c r="A1" s="70" t="s">
        <v>109</v>
      </c>
      <c r="B1" s="201" t="s">
        <v>341</v>
      </c>
      <c r="C1" s="201"/>
      <c r="D1" s="201"/>
      <c r="E1" s="201"/>
      <c r="F1" s="201"/>
      <c r="G1" s="201"/>
      <c r="H1" s="201"/>
      <c r="I1" s="201"/>
      <c r="J1" s="201"/>
      <c r="K1" s="201"/>
      <c r="L1" s="201"/>
      <c r="M1" s="201"/>
    </row>
    <row r="2" spans="1:13" ht="30" customHeight="1" x14ac:dyDescent="0.3">
      <c r="A2" s="71" t="s">
        <v>110</v>
      </c>
      <c r="B2" s="202" t="s">
        <v>103</v>
      </c>
      <c r="C2" s="202"/>
      <c r="D2" s="202"/>
      <c r="E2" s="202"/>
      <c r="F2" s="202"/>
      <c r="G2" s="202"/>
      <c r="H2" s="202"/>
      <c r="I2" s="202"/>
      <c r="J2" s="202"/>
      <c r="K2" s="202"/>
      <c r="L2" s="202"/>
      <c r="M2" s="202"/>
    </row>
    <row r="3" spans="1:13" s="62" customFormat="1" ht="60" customHeight="1" x14ac:dyDescent="0.3">
      <c r="A3" s="199" t="s">
        <v>91</v>
      </c>
      <c r="B3" s="67" t="s">
        <v>501</v>
      </c>
      <c r="C3" s="67" t="s">
        <v>499</v>
      </c>
      <c r="D3" s="67" t="s">
        <v>500</v>
      </c>
      <c r="E3" s="67" t="s">
        <v>93</v>
      </c>
      <c r="F3" s="67" t="s">
        <v>94</v>
      </c>
      <c r="G3" s="67" t="s">
        <v>95</v>
      </c>
      <c r="H3" s="67" t="s">
        <v>96</v>
      </c>
      <c r="I3" s="67" t="s">
        <v>97</v>
      </c>
      <c r="J3" s="67" t="s">
        <v>98</v>
      </c>
      <c r="K3" s="67" t="s">
        <v>480</v>
      </c>
      <c r="L3" s="67" t="s">
        <v>99</v>
      </c>
      <c r="M3" s="67" t="s">
        <v>101</v>
      </c>
    </row>
    <row r="4" spans="1:13" s="62" customFormat="1" ht="14.4" customHeight="1" x14ac:dyDescent="0.3">
      <c r="A4" s="200"/>
      <c r="B4" s="68" t="s">
        <v>89</v>
      </c>
      <c r="C4" s="68" t="s">
        <v>89</v>
      </c>
      <c r="D4" s="68" t="s">
        <v>89</v>
      </c>
      <c r="E4" s="68" t="s">
        <v>89</v>
      </c>
      <c r="F4" s="68" t="s">
        <v>89</v>
      </c>
      <c r="G4" s="68" t="s">
        <v>89</v>
      </c>
      <c r="H4" s="68" t="s">
        <v>89</v>
      </c>
      <c r="I4" s="68" t="s">
        <v>89</v>
      </c>
      <c r="J4" s="68" t="s">
        <v>89</v>
      </c>
      <c r="K4" s="68" t="s">
        <v>89</v>
      </c>
      <c r="L4" s="68" t="s">
        <v>89</v>
      </c>
      <c r="M4" s="68" t="s">
        <v>89</v>
      </c>
    </row>
    <row r="5" spans="1:13" s="62" customFormat="1" ht="60" customHeight="1" x14ac:dyDescent="0.3">
      <c r="A5" s="197" t="s">
        <v>92</v>
      </c>
      <c r="B5" s="64" t="s">
        <v>262</v>
      </c>
      <c r="C5" s="64" t="s">
        <v>263</v>
      </c>
      <c r="D5" s="64" t="s">
        <v>264</v>
      </c>
      <c r="E5" s="64" t="s">
        <v>265</v>
      </c>
      <c r="F5" s="64" t="s">
        <v>266</v>
      </c>
      <c r="G5" s="64" t="s">
        <v>267</v>
      </c>
      <c r="H5" s="64" t="s">
        <v>268</v>
      </c>
      <c r="I5" s="64" t="s">
        <v>269</v>
      </c>
      <c r="J5" s="64" t="s">
        <v>270</v>
      </c>
      <c r="K5" s="64" t="s">
        <v>271</v>
      </c>
      <c r="L5" s="64" t="s">
        <v>100</v>
      </c>
      <c r="M5" s="64" t="s">
        <v>102</v>
      </c>
    </row>
    <row r="6" spans="1:13" s="62" customFormat="1" ht="14.4" customHeight="1" x14ac:dyDescent="0.3">
      <c r="A6" s="198"/>
      <c r="B6" s="63" t="s">
        <v>90</v>
      </c>
      <c r="C6" s="63" t="s">
        <v>90</v>
      </c>
      <c r="D6" s="63" t="s">
        <v>90</v>
      </c>
      <c r="E6" s="63" t="s">
        <v>90</v>
      </c>
      <c r="F6" s="63" t="s">
        <v>90</v>
      </c>
      <c r="G6" s="63" t="s">
        <v>90</v>
      </c>
      <c r="H6" s="63" t="s">
        <v>90</v>
      </c>
      <c r="I6" s="63" t="s">
        <v>90</v>
      </c>
      <c r="J6" s="63" t="s">
        <v>90</v>
      </c>
      <c r="K6" s="63" t="s">
        <v>90</v>
      </c>
      <c r="L6" s="63" t="s">
        <v>90</v>
      </c>
      <c r="M6" s="63" t="s">
        <v>90</v>
      </c>
    </row>
    <row r="7" spans="1:13" ht="15" customHeight="1" x14ac:dyDescent="0.3">
      <c r="A7" s="121">
        <v>32963</v>
      </c>
      <c r="B7" s="142"/>
      <c r="C7" s="142"/>
      <c r="D7" s="142"/>
      <c r="E7" s="142"/>
      <c r="F7" s="142"/>
      <c r="G7" s="142"/>
      <c r="H7" s="142"/>
      <c r="I7" s="142"/>
      <c r="J7" s="142"/>
      <c r="K7" s="142"/>
      <c r="L7" s="142"/>
      <c r="M7" s="142"/>
    </row>
    <row r="8" spans="1:13" ht="15" customHeight="1" x14ac:dyDescent="0.3">
      <c r="A8" s="121">
        <v>33054</v>
      </c>
      <c r="B8" s="142"/>
      <c r="C8" s="142"/>
      <c r="D8" s="142"/>
      <c r="E8" s="142"/>
      <c r="F8" s="142"/>
      <c r="G8" s="142"/>
      <c r="H8" s="142"/>
      <c r="I8" s="142"/>
      <c r="J8" s="142"/>
      <c r="K8" s="142"/>
      <c r="L8" s="142"/>
      <c r="M8" s="142"/>
    </row>
    <row r="9" spans="1:13" ht="15" customHeight="1" x14ac:dyDescent="0.3">
      <c r="A9" s="121">
        <v>33146</v>
      </c>
      <c r="B9" s="142"/>
      <c r="C9" s="142"/>
      <c r="D9" s="142"/>
      <c r="E9" s="142"/>
      <c r="F9" s="142"/>
      <c r="G9" s="142"/>
      <c r="H9" s="142"/>
      <c r="I9" s="142"/>
      <c r="J9" s="142"/>
      <c r="K9" s="142"/>
      <c r="L9" s="142"/>
      <c r="M9" s="142"/>
    </row>
    <row r="10" spans="1:13" ht="15" customHeight="1" x14ac:dyDescent="0.3">
      <c r="A10" s="121">
        <v>33238</v>
      </c>
      <c r="B10" s="142"/>
      <c r="C10" s="142"/>
      <c r="D10" s="142"/>
      <c r="E10" s="142"/>
      <c r="F10" s="142"/>
      <c r="G10" s="142"/>
      <c r="H10" s="142"/>
      <c r="I10" s="142"/>
      <c r="J10" s="142"/>
      <c r="K10" s="142"/>
      <c r="L10" s="142"/>
      <c r="M10" s="142"/>
    </row>
    <row r="11" spans="1:13" ht="15" customHeight="1" x14ac:dyDescent="0.3">
      <c r="A11" s="121">
        <v>33328</v>
      </c>
      <c r="B11" s="142"/>
      <c r="C11" s="142"/>
      <c r="D11" s="142"/>
      <c r="E11" s="142"/>
      <c r="F11" s="142"/>
      <c r="G11" s="142"/>
      <c r="H11" s="142"/>
      <c r="I11" s="142"/>
      <c r="J11" s="142"/>
      <c r="K11" s="142"/>
      <c r="L11" s="142"/>
      <c r="M11" s="142"/>
    </row>
    <row r="12" spans="1:13" ht="15" customHeight="1" x14ac:dyDescent="0.3">
      <c r="A12" s="121">
        <v>33419</v>
      </c>
      <c r="B12" s="142"/>
      <c r="C12" s="142"/>
      <c r="D12" s="142"/>
      <c r="E12" s="142"/>
      <c r="F12" s="142"/>
      <c r="G12" s="142"/>
      <c r="H12" s="142"/>
      <c r="I12" s="142"/>
      <c r="J12" s="142"/>
      <c r="K12" s="142"/>
      <c r="L12" s="142"/>
      <c r="M12" s="142"/>
    </row>
    <row r="13" spans="1:13" ht="15" customHeight="1" x14ac:dyDescent="0.3">
      <c r="A13" s="121">
        <v>33511</v>
      </c>
      <c r="B13" s="142"/>
      <c r="C13" s="142"/>
      <c r="D13" s="142"/>
      <c r="E13" s="142"/>
      <c r="F13" s="142"/>
      <c r="G13" s="142"/>
      <c r="H13" s="142"/>
      <c r="I13" s="142"/>
      <c r="J13" s="142"/>
      <c r="K13" s="142"/>
      <c r="L13" s="142"/>
      <c r="M13" s="142"/>
    </row>
    <row r="14" spans="1:13" ht="15" customHeight="1" x14ac:dyDescent="0.3">
      <c r="A14" s="121">
        <v>33603</v>
      </c>
      <c r="B14" s="142"/>
      <c r="C14" s="142"/>
      <c r="D14" s="142"/>
      <c r="E14" s="142"/>
      <c r="F14" s="142"/>
      <c r="G14" s="142"/>
      <c r="H14" s="142"/>
      <c r="I14" s="142"/>
      <c r="J14" s="142"/>
      <c r="K14" s="142"/>
      <c r="L14" s="142"/>
      <c r="M14" s="142"/>
    </row>
    <row r="15" spans="1:13" ht="15" customHeight="1" x14ac:dyDescent="0.3">
      <c r="A15" s="121">
        <v>33694</v>
      </c>
      <c r="B15" s="142"/>
      <c r="C15" s="142"/>
      <c r="D15" s="142"/>
      <c r="E15" s="142"/>
      <c r="F15" s="142"/>
      <c r="G15" s="142"/>
      <c r="H15" s="142"/>
      <c r="I15" s="142"/>
      <c r="J15" s="142"/>
      <c r="K15" s="142"/>
      <c r="L15" s="142"/>
      <c r="M15" s="142"/>
    </row>
    <row r="16" spans="1:13" ht="15" customHeight="1" x14ac:dyDescent="0.3">
      <c r="A16" s="121">
        <v>33785</v>
      </c>
      <c r="B16" s="142"/>
      <c r="C16" s="142"/>
      <c r="D16" s="142"/>
      <c r="E16" s="142"/>
      <c r="F16" s="142"/>
      <c r="G16" s="142"/>
      <c r="H16" s="142"/>
      <c r="I16" s="142"/>
      <c r="J16" s="142"/>
      <c r="K16" s="142"/>
      <c r="L16" s="142"/>
      <c r="M16" s="142"/>
    </row>
    <row r="17" spans="1:13" ht="15" customHeight="1" x14ac:dyDescent="0.3">
      <c r="A17" s="121">
        <v>33877</v>
      </c>
      <c r="B17" s="142"/>
      <c r="C17" s="142"/>
      <c r="D17" s="142"/>
      <c r="E17" s="142"/>
      <c r="F17" s="142"/>
      <c r="G17" s="142"/>
      <c r="H17" s="142"/>
      <c r="I17" s="142"/>
      <c r="J17" s="142"/>
      <c r="K17" s="142"/>
      <c r="L17" s="142"/>
      <c r="M17" s="142"/>
    </row>
    <row r="18" spans="1:13" ht="15" customHeight="1" x14ac:dyDescent="0.3">
      <c r="A18" s="121">
        <v>33969</v>
      </c>
      <c r="B18" s="142"/>
      <c r="C18" s="142"/>
      <c r="D18" s="142"/>
      <c r="E18" s="142"/>
      <c r="F18" s="142"/>
      <c r="G18" s="142"/>
      <c r="H18" s="142"/>
      <c r="I18" s="142"/>
      <c r="J18" s="142"/>
      <c r="K18" s="142"/>
      <c r="L18" s="142"/>
      <c r="M18" s="142"/>
    </row>
    <row r="19" spans="1:13" ht="15" customHeight="1" x14ac:dyDescent="0.3">
      <c r="A19" s="121">
        <v>34059</v>
      </c>
      <c r="B19" s="142"/>
      <c r="C19" s="142"/>
      <c r="D19" s="142"/>
      <c r="E19" s="142"/>
      <c r="F19" s="142"/>
      <c r="G19" s="142"/>
      <c r="H19" s="142"/>
      <c r="I19" s="142"/>
      <c r="J19" s="142"/>
      <c r="K19" s="142"/>
      <c r="L19" s="142"/>
      <c r="M19" s="142"/>
    </row>
    <row r="20" spans="1:13" ht="15" customHeight="1" x14ac:dyDescent="0.3">
      <c r="A20" s="121">
        <v>34150</v>
      </c>
      <c r="B20" s="142"/>
      <c r="C20" s="142"/>
      <c r="D20" s="142"/>
      <c r="E20" s="142"/>
      <c r="F20" s="142"/>
      <c r="G20" s="142"/>
      <c r="H20" s="142"/>
      <c r="I20" s="142"/>
      <c r="J20" s="142"/>
      <c r="K20" s="142"/>
      <c r="L20" s="142"/>
      <c r="M20" s="142"/>
    </row>
    <row r="21" spans="1:13" ht="15" customHeight="1" x14ac:dyDescent="0.3">
      <c r="A21" s="121">
        <v>34242</v>
      </c>
      <c r="B21" s="142"/>
      <c r="C21" s="142"/>
      <c r="D21" s="142"/>
      <c r="E21" s="142"/>
      <c r="F21" s="142"/>
      <c r="G21" s="142"/>
      <c r="H21" s="142"/>
      <c r="I21" s="142"/>
      <c r="J21" s="142"/>
      <c r="K21" s="142"/>
      <c r="L21" s="142"/>
      <c r="M21" s="142"/>
    </row>
    <row r="22" spans="1:13" ht="15" customHeight="1" x14ac:dyDescent="0.3">
      <c r="A22" s="121">
        <v>34334</v>
      </c>
      <c r="B22" s="142"/>
      <c r="C22" s="142"/>
      <c r="D22" s="142"/>
      <c r="E22" s="142"/>
      <c r="F22" s="142"/>
      <c r="G22" s="142"/>
      <c r="H22" s="142"/>
      <c r="I22" s="142"/>
      <c r="J22" s="142"/>
      <c r="K22" s="142"/>
      <c r="L22" s="142"/>
      <c r="M22" s="142"/>
    </row>
    <row r="23" spans="1:13" ht="15" customHeight="1" x14ac:dyDescent="0.3">
      <c r="A23" s="121">
        <v>34424</v>
      </c>
      <c r="B23" s="142"/>
      <c r="C23" s="142"/>
      <c r="D23" s="142"/>
      <c r="E23" s="142"/>
      <c r="F23" s="142"/>
      <c r="G23" s="142"/>
      <c r="H23" s="142"/>
      <c r="I23" s="142"/>
      <c r="J23" s="142"/>
      <c r="K23" s="142"/>
      <c r="L23" s="142"/>
      <c r="M23" s="142"/>
    </row>
    <row r="24" spans="1:13" ht="15" customHeight="1" x14ac:dyDescent="0.3">
      <c r="A24" s="121">
        <v>34515</v>
      </c>
      <c r="B24" s="142"/>
      <c r="C24" s="142"/>
      <c r="D24" s="142"/>
      <c r="E24" s="142"/>
      <c r="F24" s="142"/>
      <c r="G24" s="142"/>
      <c r="H24" s="142"/>
      <c r="I24" s="142"/>
      <c r="J24" s="142"/>
      <c r="K24" s="142"/>
      <c r="L24" s="142"/>
      <c r="M24" s="142"/>
    </row>
    <row r="25" spans="1:13" ht="15" customHeight="1" x14ac:dyDescent="0.3">
      <c r="A25" s="121">
        <v>34607</v>
      </c>
      <c r="B25" s="142"/>
      <c r="C25" s="142"/>
      <c r="D25" s="142"/>
      <c r="E25" s="142"/>
      <c r="F25" s="142"/>
      <c r="G25" s="142"/>
      <c r="H25" s="142"/>
      <c r="I25" s="142"/>
      <c r="J25" s="142"/>
      <c r="K25" s="142"/>
      <c r="L25" s="142"/>
      <c r="M25" s="142"/>
    </row>
    <row r="26" spans="1:13" ht="15" customHeight="1" x14ac:dyDescent="0.3">
      <c r="A26" s="121">
        <v>34699</v>
      </c>
      <c r="B26" s="142"/>
      <c r="C26" s="142"/>
      <c r="D26" s="142"/>
      <c r="E26" s="142"/>
      <c r="F26" s="142"/>
      <c r="G26" s="142"/>
      <c r="H26" s="142"/>
      <c r="I26" s="142"/>
      <c r="J26" s="142"/>
      <c r="K26" s="142"/>
      <c r="L26" s="142"/>
      <c r="M26" s="142"/>
    </row>
    <row r="27" spans="1:13" ht="15" customHeight="1" x14ac:dyDescent="0.3">
      <c r="A27" s="121">
        <v>34789</v>
      </c>
      <c r="B27" s="124">
        <v>0</v>
      </c>
      <c r="C27" s="124">
        <v>0</v>
      </c>
      <c r="D27" s="124">
        <v>0</v>
      </c>
      <c r="E27" s="124">
        <v>0</v>
      </c>
      <c r="F27" s="124">
        <v>0</v>
      </c>
      <c r="G27" s="124">
        <v>0</v>
      </c>
      <c r="H27" s="142"/>
      <c r="I27" s="142"/>
      <c r="J27" s="142"/>
      <c r="K27" s="142"/>
      <c r="L27" s="142"/>
      <c r="M27" s="142"/>
    </row>
    <row r="28" spans="1:13" ht="15" customHeight="1" x14ac:dyDescent="0.3">
      <c r="A28" s="121">
        <v>34880</v>
      </c>
      <c r="B28" s="124">
        <v>0</v>
      </c>
      <c r="C28" s="124">
        <v>0</v>
      </c>
      <c r="D28" s="124">
        <v>0</v>
      </c>
      <c r="E28" s="124">
        <v>0</v>
      </c>
      <c r="F28" s="124">
        <v>0</v>
      </c>
      <c r="G28" s="124">
        <v>0</v>
      </c>
      <c r="H28" s="142"/>
      <c r="I28" s="142"/>
      <c r="J28" s="142"/>
      <c r="K28" s="142"/>
      <c r="L28" s="142"/>
      <c r="M28" s="142"/>
    </row>
    <row r="29" spans="1:13" ht="15" customHeight="1" x14ac:dyDescent="0.3">
      <c r="A29" s="121">
        <v>34972</v>
      </c>
      <c r="B29" s="124">
        <v>0</v>
      </c>
      <c r="C29" s="124">
        <v>0</v>
      </c>
      <c r="D29" s="124">
        <v>0</v>
      </c>
      <c r="E29" s="124">
        <v>0</v>
      </c>
      <c r="F29" s="124">
        <v>0</v>
      </c>
      <c r="G29" s="124">
        <v>0</v>
      </c>
      <c r="H29" s="142"/>
      <c r="I29" s="142"/>
      <c r="J29" s="142"/>
      <c r="K29" s="142"/>
      <c r="L29" s="142"/>
      <c r="M29" s="142"/>
    </row>
    <row r="30" spans="1:13" ht="15" customHeight="1" x14ac:dyDescent="0.3">
      <c r="A30" s="121">
        <v>35064</v>
      </c>
      <c r="B30" s="124">
        <v>0.2</v>
      </c>
      <c r="C30" s="124">
        <v>0.1</v>
      </c>
      <c r="D30" s="124">
        <v>0.1</v>
      </c>
      <c r="E30" s="124">
        <v>0.1</v>
      </c>
      <c r="F30" s="124">
        <v>0</v>
      </c>
      <c r="G30" s="124">
        <v>0</v>
      </c>
      <c r="H30" s="142"/>
      <c r="I30" s="142"/>
      <c r="J30" s="142"/>
      <c r="K30" s="142"/>
      <c r="L30" s="142"/>
      <c r="M30" s="142"/>
    </row>
    <row r="31" spans="1:13" ht="15" customHeight="1" x14ac:dyDescent="0.3">
      <c r="A31" s="121">
        <v>35155</v>
      </c>
      <c r="B31" s="124">
        <v>-0.5</v>
      </c>
      <c r="C31" s="124">
        <v>-0.1</v>
      </c>
      <c r="D31" s="124">
        <v>-0.4</v>
      </c>
      <c r="E31" s="124">
        <v>-0.7</v>
      </c>
      <c r="F31" s="124">
        <v>0</v>
      </c>
      <c r="G31" s="124">
        <v>-0.6</v>
      </c>
      <c r="H31" s="142"/>
      <c r="I31" s="142"/>
      <c r="J31" s="142"/>
      <c r="K31" s="142"/>
      <c r="L31" s="142"/>
      <c r="M31" s="142"/>
    </row>
    <row r="32" spans="1:13" ht="15" customHeight="1" x14ac:dyDescent="0.3">
      <c r="A32" s="121">
        <v>35246</v>
      </c>
      <c r="B32" s="124">
        <v>-0.3</v>
      </c>
      <c r="C32" s="124">
        <v>-0.1</v>
      </c>
      <c r="D32" s="124">
        <v>-0.2</v>
      </c>
      <c r="E32" s="124">
        <v>-0.6</v>
      </c>
      <c r="F32" s="124">
        <v>0</v>
      </c>
      <c r="G32" s="124">
        <v>-0.6</v>
      </c>
      <c r="H32" s="142"/>
      <c r="I32" s="142"/>
      <c r="J32" s="142"/>
      <c r="K32" s="142"/>
      <c r="L32" s="142"/>
      <c r="M32" s="142"/>
    </row>
    <row r="33" spans="1:13" ht="15" customHeight="1" x14ac:dyDescent="0.3">
      <c r="A33" s="121">
        <v>35338</v>
      </c>
      <c r="B33" s="124">
        <v>0.1</v>
      </c>
      <c r="C33" s="124">
        <v>-0.1</v>
      </c>
      <c r="D33" s="124">
        <v>0.1</v>
      </c>
      <c r="E33" s="124">
        <v>0.1</v>
      </c>
      <c r="F33" s="124">
        <v>0</v>
      </c>
      <c r="G33" s="124">
        <v>0.2</v>
      </c>
      <c r="H33" s="142"/>
      <c r="I33" s="142"/>
      <c r="J33" s="142"/>
      <c r="K33" s="142"/>
      <c r="L33" s="142"/>
      <c r="M33" s="142"/>
    </row>
    <row r="34" spans="1:13" ht="15" customHeight="1" x14ac:dyDescent="0.3">
      <c r="A34" s="121">
        <v>35430</v>
      </c>
      <c r="B34" s="124">
        <v>1.7</v>
      </c>
      <c r="C34" s="124">
        <v>0</v>
      </c>
      <c r="D34" s="124">
        <v>1.7</v>
      </c>
      <c r="E34" s="124">
        <v>1.2</v>
      </c>
      <c r="F34" s="124">
        <v>0</v>
      </c>
      <c r="G34" s="124">
        <v>1.2</v>
      </c>
      <c r="H34" s="142"/>
      <c r="I34" s="142"/>
      <c r="J34" s="142"/>
      <c r="K34" s="142"/>
      <c r="L34" s="142"/>
      <c r="M34" s="142"/>
    </row>
    <row r="35" spans="1:13" ht="15" customHeight="1" x14ac:dyDescent="0.3">
      <c r="A35" s="121">
        <v>35520</v>
      </c>
      <c r="B35" s="124">
        <v>0.2</v>
      </c>
      <c r="C35" s="124">
        <v>-0.1</v>
      </c>
      <c r="D35" s="124">
        <v>0.3</v>
      </c>
      <c r="E35" s="124">
        <v>0.7</v>
      </c>
      <c r="F35" s="124">
        <v>0</v>
      </c>
      <c r="G35" s="124">
        <v>0.7</v>
      </c>
      <c r="H35" s="142"/>
      <c r="I35" s="142"/>
      <c r="J35" s="142"/>
      <c r="K35" s="142"/>
      <c r="L35" s="142"/>
      <c r="M35" s="142"/>
    </row>
    <row r="36" spans="1:13" ht="15" customHeight="1" x14ac:dyDescent="0.3">
      <c r="A36" s="121">
        <v>35611</v>
      </c>
      <c r="B36" s="124">
        <v>0.3</v>
      </c>
      <c r="C36" s="124">
        <v>0</v>
      </c>
      <c r="D36" s="124">
        <v>0.3</v>
      </c>
      <c r="E36" s="124">
        <v>0.7</v>
      </c>
      <c r="F36" s="124">
        <v>0</v>
      </c>
      <c r="G36" s="124">
        <v>0.6</v>
      </c>
      <c r="H36" s="142"/>
      <c r="I36" s="142"/>
      <c r="J36" s="142"/>
      <c r="K36" s="142"/>
      <c r="L36" s="142"/>
      <c r="M36" s="142"/>
    </row>
    <row r="37" spans="1:13" ht="15" customHeight="1" x14ac:dyDescent="0.3">
      <c r="A37" s="121">
        <v>35703</v>
      </c>
      <c r="B37" s="124">
        <v>-0.1</v>
      </c>
      <c r="C37" s="124">
        <v>0.1</v>
      </c>
      <c r="D37" s="124">
        <v>-0.2</v>
      </c>
      <c r="E37" s="124">
        <v>0.7</v>
      </c>
      <c r="F37" s="124">
        <v>0.2</v>
      </c>
      <c r="G37" s="124">
        <v>0.5</v>
      </c>
      <c r="H37" s="142"/>
      <c r="I37" s="142"/>
      <c r="J37" s="142"/>
      <c r="K37" s="142"/>
      <c r="L37" s="142"/>
      <c r="M37" s="142"/>
    </row>
    <row r="38" spans="1:13" ht="15" customHeight="1" x14ac:dyDescent="0.3">
      <c r="A38" s="121">
        <v>35795</v>
      </c>
      <c r="B38" s="124">
        <v>0.3</v>
      </c>
      <c r="C38" s="124">
        <v>0.5</v>
      </c>
      <c r="D38" s="124">
        <v>-0.2</v>
      </c>
      <c r="E38" s="124">
        <v>1</v>
      </c>
      <c r="F38" s="124">
        <v>0.3</v>
      </c>
      <c r="G38" s="124">
        <v>0.7</v>
      </c>
      <c r="H38" s="142"/>
      <c r="I38" s="142"/>
      <c r="J38" s="142"/>
      <c r="K38" s="142"/>
      <c r="L38" s="142"/>
      <c r="M38" s="142"/>
    </row>
    <row r="39" spans="1:13" ht="15" customHeight="1" x14ac:dyDescent="0.3">
      <c r="A39" s="121">
        <v>35885</v>
      </c>
      <c r="B39" s="124">
        <v>-0.8</v>
      </c>
      <c r="C39" s="124">
        <v>0.3</v>
      </c>
      <c r="D39" s="124">
        <v>-1.1000000000000001</v>
      </c>
      <c r="E39" s="124">
        <v>0.3</v>
      </c>
      <c r="F39" s="124">
        <v>0.2</v>
      </c>
      <c r="G39" s="124">
        <v>0.1</v>
      </c>
      <c r="H39" s="142"/>
      <c r="I39" s="142"/>
      <c r="J39" s="142"/>
      <c r="K39" s="142"/>
      <c r="L39" s="124">
        <v>-1.7</v>
      </c>
      <c r="M39" s="124">
        <v>3.4</v>
      </c>
    </row>
    <row r="40" spans="1:13" ht="15" customHeight="1" x14ac:dyDescent="0.3">
      <c r="A40" s="121">
        <v>35976</v>
      </c>
      <c r="B40" s="124">
        <v>-0.2</v>
      </c>
      <c r="C40" s="124">
        <v>0.3</v>
      </c>
      <c r="D40" s="124">
        <v>-0.6</v>
      </c>
      <c r="E40" s="124">
        <v>0.4</v>
      </c>
      <c r="F40" s="124">
        <v>0.4</v>
      </c>
      <c r="G40" s="124">
        <v>0</v>
      </c>
      <c r="H40" s="142"/>
      <c r="I40" s="142"/>
      <c r="J40" s="142"/>
      <c r="K40" s="142"/>
      <c r="L40" s="124">
        <v>-1.3</v>
      </c>
      <c r="M40" s="124">
        <v>4.4000000000000004</v>
      </c>
    </row>
    <row r="41" spans="1:13" ht="15" customHeight="1" x14ac:dyDescent="0.3">
      <c r="A41" s="121">
        <v>36068</v>
      </c>
      <c r="B41" s="124">
        <v>-0.3</v>
      </c>
      <c r="C41" s="124">
        <v>0.4</v>
      </c>
      <c r="D41" s="124">
        <v>-0.7</v>
      </c>
      <c r="E41" s="124">
        <v>0.2</v>
      </c>
      <c r="F41" s="124">
        <v>0.5</v>
      </c>
      <c r="G41" s="124">
        <v>-0.2</v>
      </c>
      <c r="H41" s="142"/>
      <c r="I41" s="142"/>
      <c r="J41" s="142"/>
      <c r="K41" s="142"/>
      <c r="L41" s="124">
        <v>-1</v>
      </c>
      <c r="M41" s="124">
        <v>3.7</v>
      </c>
    </row>
    <row r="42" spans="1:13" ht="15" customHeight="1" x14ac:dyDescent="0.3">
      <c r="A42" s="121">
        <v>36160</v>
      </c>
      <c r="B42" s="124">
        <v>-1.9</v>
      </c>
      <c r="C42" s="124">
        <v>0.3</v>
      </c>
      <c r="D42" s="124">
        <v>-2.2999999999999998</v>
      </c>
      <c r="E42" s="124">
        <v>-0.3</v>
      </c>
      <c r="F42" s="124">
        <v>0.5</v>
      </c>
      <c r="G42" s="124">
        <v>-0.8</v>
      </c>
      <c r="H42" s="142"/>
      <c r="I42" s="142"/>
      <c r="J42" s="142"/>
      <c r="K42" s="142"/>
      <c r="L42" s="124">
        <v>-0.7</v>
      </c>
      <c r="M42" s="124">
        <v>1.3</v>
      </c>
    </row>
    <row r="43" spans="1:13" ht="15" customHeight="1" x14ac:dyDescent="0.3">
      <c r="A43" s="121">
        <v>36250</v>
      </c>
      <c r="B43" s="124">
        <v>-1.2</v>
      </c>
      <c r="C43" s="124">
        <v>0.4</v>
      </c>
      <c r="D43" s="124">
        <v>-1.7</v>
      </c>
      <c r="E43" s="124">
        <v>-0.4</v>
      </c>
      <c r="F43" s="124">
        <v>0.6</v>
      </c>
      <c r="G43" s="124">
        <v>-1</v>
      </c>
      <c r="H43" s="142"/>
      <c r="I43" s="142"/>
      <c r="J43" s="142"/>
      <c r="K43" s="142"/>
      <c r="L43" s="124">
        <v>-0.3</v>
      </c>
      <c r="M43" s="124">
        <v>1.1000000000000001</v>
      </c>
    </row>
    <row r="44" spans="1:13" ht="15" customHeight="1" x14ac:dyDescent="0.3">
      <c r="A44" s="121">
        <v>36341</v>
      </c>
      <c r="B44" s="124">
        <v>-0.4</v>
      </c>
      <c r="C44" s="124">
        <v>0.6</v>
      </c>
      <c r="D44" s="124">
        <v>-1</v>
      </c>
      <c r="E44" s="124">
        <v>-0.3</v>
      </c>
      <c r="F44" s="124">
        <v>0.7</v>
      </c>
      <c r="G44" s="124">
        <v>-1</v>
      </c>
      <c r="H44" s="142"/>
      <c r="I44" s="142"/>
      <c r="J44" s="142"/>
      <c r="K44" s="142"/>
      <c r="L44" s="124">
        <v>0</v>
      </c>
      <c r="M44" s="124">
        <v>0.5</v>
      </c>
    </row>
    <row r="45" spans="1:13" ht="15" customHeight="1" x14ac:dyDescent="0.3">
      <c r="A45" s="121">
        <v>36433</v>
      </c>
      <c r="B45" s="124">
        <v>-0.2</v>
      </c>
      <c r="C45" s="124">
        <v>0.8</v>
      </c>
      <c r="D45" s="124">
        <v>-1</v>
      </c>
      <c r="E45" s="124">
        <v>0.1</v>
      </c>
      <c r="F45" s="124">
        <v>0.9</v>
      </c>
      <c r="G45" s="124">
        <v>-0.8</v>
      </c>
      <c r="H45" s="142"/>
      <c r="I45" s="142"/>
      <c r="J45" s="142"/>
      <c r="K45" s="142"/>
      <c r="L45" s="124">
        <v>0.4</v>
      </c>
      <c r="M45" s="124">
        <v>0.4</v>
      </c>
    </row>
    <row r="46" spans="1:13" ht="15" customHeight="1" x14ac:dyDescent="0.3">
      <c r="A46" s="121">
        <v>36525</v>
      </c>
      <c r="B46" s="124">
        <v>0.1</v>
      </c>
      <c r="C46" s="124">
        <v>1</v>
      </c>
      <c r="D46" s="124">
        <v>-0.9</v>
      </c>
      <c r="E46" s="124">
        <v>0.9</v>
      </c>
      <c r="F46" s="124">
        <v>1</v>
      </c>
      <c r="G46" s="124">
        <v>-0.1</v>
      </c>
      <c r="H46" s="142"/>
      <c r="I46" s="142"/>
      <c r="J46" s="142"/>
      <c r="K46" s="142"/>
      <c r="L46" s="124">
        <v>0.6</v>
      </c>
      <c r="M46" s="124">
        <v>0.5</v>
      </c>
    </row>
    <row r="47" spans="1:13" ht="15" customHeight="1" x14ac:dyDescent="0.3">
      <c r="A47" s="114">
        <v>36616</v>
      </c>
      <c r="B47" s="124">
        <v>0.6</v>
      </c>
      <c r="C47" s="124">
        <v>1</v>
      </c>
      <c r="D47" s="124">
        <v>-0.5</v>
      </c>
      <c r="E47" s="124">
        <v>1</v>
      </c>
      <c r="F47" s="124">
        <v>1.1000000000000001</v>
      </c>
      <c r="G47" s="124">
        <v>-0.1</v>
      </c>
      <c r="H47" s="124">
        <v>0.3</v>
      </c>
      <c r="I47" s="124">
        <v>1.4</v>
      </c>
      <c r="J47" s="142"/>
      <c r="K47" s="142"/>
      <c r="L47" s="124">
        <v>1.1000000000000001</v>
      </c>
      <c r="M47" s="124">
        <v>0.9</v>
      </c>
    </row>
    <row r="48" spans="1:13" ht="15" customHeight="1" x14ac:dyDescent="0.3">
      <c r="A48" s="115">
        <v>36707</v>
      </c>
      <c r="B48" s="124">
        <v>2</v>
      </c>
      <c r="C48" s="124">
        <v>1.2</v>
      </c>
      <c r="D48" s="124">
        <v>0.8</v>
      </c>
      <c r="E48" s="124">
        <v>1.8</v>
      </c>
      <c r="F48" s="124">
        <v>1.2</v>
      </c>
      <c r="G48" s="124">
        <v>0.6</v>
      </c>
      <c r="H48" s="124">
        <v>0.4</v>
      </c>
      <c r="I48" s="124">
        <v>2.1</v>
      </c>
      <c r="J48" s="142"/>
      <c r="K48" s="142"/>
      <c r="L48" s="124">
        <v>1.3</v>
      </c>
      <c r="M48" s="124">
        <v>1.7</v>
      </c>
    </row>
    <row r="49" spans="1:13" ht="15" customHeight="1" x14ac:dyDescent="0.3">
      <c r="A49" s="115">
        <v>36799</v>
      </c>
      <c r="B49" s="124">
        <v>2.6</v>
      </c>
      <c r="C49" s="124">
        <v>1.4</v>
      </c>
      <c r="D49" s="124">
        <v>1.2</v>
      </c>
      <c r="E49" s="124">
        <v>2.5</v>
      </c>
      <c r="F49" s="124">
        <v>1.4</v>
      </c>
      <c r="G49" s="124">
        <v>1.1000000000000001</v>
      </c>
      <c r="H49" s="124">
        <v>0.6</v>
      </c>
      <c r="I49" s="124">
        <v>2.7</v>
      </c>
      <c r="J49" s="142"/>
      <c r="K49" s="142"/>
      <c r="L49" s="124">
        <v>1.7</v>
      </c>
      <c r="M49" s="124">
        <v>2.6</v>
      </c>
    </row>
    <row r="50" spans="1:13" ht="15" customHeight="1" x14ac:dyDescent="0.3">
      <c r="A50" s="115">
        <v>36891</v>
      </c>
      <c r="B50" s="124">
        <v>2.9</v>
      </c>
      <c r="C50" s="124">
        <v>1.7</v>
      </c>
      <c r="D50" s="124">
        <v>1.2</v>
      </c>
      <c r="E50" s="124">
        <v>3</v>
      </c>
      <c r="F50" s="124">
        <v>1.6</v>
      </c>
      <c r="G50" s="124">
        <v>1.4</v>
      </c>
      <c r="H50" s="124">
        <v>0.8</v>
      </c>
      <c r="I50" s="124">
        <v>3.2</v>
      </c>
      <c r="J50" s="142"/>
      <c r="K50" s="142"/>
      <c r="L50" s="124">
        <v>2.1</v>
      </c>
      <c r="M50" s="124">
        <v>3.9</v>
      </c>
    </row>
    <row r="51" spans="1:13" ht="15" customHeight="1" x14ac:dyDescent="0.3">
      <c r="A51" s="115">
        <v>36981</v>
      </c>
      <c r="B51" s="124">
        <v>3.3</v>
      </c>
      <c r="C51" s="124">
        <v>1.7</v>
      </c>
      <c r="D51" s="124">
        <v>1.6</v>
      </c>
      <c r="E51" s="124">
        <v>2.6</v>
      </c>
      <c r="F51" s="124">
        <v>1.6</v>
      </c>
      <c r="G51" s="124">
        <v>1</v>
      </c>
      <c r="H51" s="124">
        <v>1.2</v>
      </c>
      <c r="I51" s="124">
        <v>3.5</v>
      </c>
      <c r="J51" s="142"/>
      <c r="K51" s="142"/>
      <c r="L51" s="124">
        <v>2.4</v>
      </c>
      <c r="M51" s="124">
        <v>4.2</v>
      </c>
    </row>
    <row r="52" spans="1:13" ht="15" customHeight="1" x14ac:dyDescent="0.3">
      <c r="A52" s="114">
        <v>37072</v>
      </c>
      <c r="B52" s="124">
        <v>1.3</v>
      </c>
      <c r="C52" s="124">
        <v>1.8</v>
      </c>
      <c r="D52" s="124">
        <v>-0.6</v>
      </c>
      <c r="E52" s="124">
        <v>2.2000000000000002</v>
      </c>
      <c r="F52" s="124">
        <v>1.9</v>
      </c>
      <c r="G52" s="124">
        <v>0.3</v>
      </c>
      <c r="H52" s="124">
        <v>1.4</v>
      </c>
      <c r="I52" s="124">
        <v>3.6</v>
      </c>
      <c r="J52" s="142"/>
      <c r="K52" s="142"/>
      <c r="L52" s="124">
        <v>2.8</v>
      </c>
      <c r="M52" s="124">
        <v>3.9</v>
      </c>
    </row>
    <row r="53" spans="1:13" ht="15" customHeight="1" x14ac:dyDescent="0.3">
      <c r="A53" s="114">
        <v>37164</v>
      </c>
      <c r="B53" s="124">
        <v>1.6</v>
      </c>
      <c r="C53" s="124">
        <v>2</v>
      </c>
      <c r="D53" s="124">
        <v>-0.4</v>
      </c>
      <c r="E53" s="124">
        <v>2.1</v>
      </c>
      <c r="F53" s="124">
        <v>2</v>
      </c>
      <c r="G53" s="124">
        <v>0.1</v>
      </c>
      <c r="H53" s="124">
        <v>1.3</v>
      </c>
      <c r="I53" s="124">
        <v>3.5</v>
      </c>
      <c r="J53" s="142"/>
      <c r="K53" s="142"/>
      <c r="L53" s="124">
        <v>3</v>
      </c>
      <c r="M53" s="124">
        <v>3.7</v>
      </c>
    </row>
    <row r="54" spans="1:13" ht="15" customHeight="1" x14ac:dyDescent="0.3">
      <c r="A54" s="114">
        <v>37256</v>
      </c>
      <c r="B54" s="124">
        <v>0.9</v>
      </c>
      <c r="C54" s="124">
        <v>2.2000000000000002</v>
      </c>
      <c r="D54" s="124">
        <v>-1.3</v>
      </c>
      <c r="E54" s="124">
        <v>1.5</v>
      </c>
      <c r="F54" s="124">
        <v>2.2000000000000002</v>
      </c>
      <c r="G54" s="124">
        <v>-0.7</v>
      </c>
      <c r="H54" s="124">
        <v>1.3</v>
      </c>
      <c r="I54" s="124">
        <v>3.4</v>
      </c>
      <c r="J54" s="142"/>
      <c r="K54" s="142"/>
      <c r="L54" s="124">
        <v>3.4</v>
      </c>
      <c r="M54" s="124">
        <v>2.1</v>
      </c>
    </row>
    <row r="55" spans="1:13" ht="15" customHeight="1" x14ac:dyDescent="0.3">
      <c r="A55" s="114">
        <v>37346</v>
      </c>
      <c r="B55" s="124">
        <v>-1.2</v>
      </c>
      <c r="C55" s="124">
        <v>2.1</v>
      </c>
      <c r="D55" s="124">
        <v>-3.3</v>
      </c>
      <c r="E55" s="124">
        <v>1.2</v>
      </c>
      <c r="F55" s="124">
        <v>2.2000000000000002</v>
      </c>
      <c r="G55" s="124">
        <v>-1.1000000000000001</v>
      </c>
      <c r="H55" s="124">
        <v>1.2</v>
      </c>
      <c r="I55" s="124">
        <v>3.4</v>
      </c>
      <c r="J55" s="124">
        <v>-7.9</v>
      </c>
      <c r="K55" s="124">
        <v>-4.2</v>
      </c>
      <c r="L55" s="124">
        <v>3.6</v>
      </c>
      <c r="M55" s="124">
        <v>1.7</v>
      </c>
    </row>
    <row r="56" spans="1:13" ht="15" customHeight="1" x14ac:dyDescent="0.3">
      <c r="A56" s="114">
        <v>37437</v>
      </c>
      <c r="B56" s="124">
        <v>0.1</v>
      </c>
      <c r="C56" s="124">
        <v>2.7</v>
      </c>
      <c r="D56" s="124">
        <v>-2.6</v>
      </c>
      <c r="E56" s="124">
        <v>1.8</v>
      </c>
      <c r="F56" s="124">
        <v>2.8</v>
      </c>
      <c r="G56" s="124">
        <v>-1</v>
      </c>
      <c r="H56" s="124">
        <v>1</v>
      </c>
      <c r="I56" s="124">
        <v>3.5</v>
      </c>
      <c r="J56" s="124">
        <v>-7.3</v>
      </c>
      <c r="K56" s="124">
        <v>-4.3</v>
      </c>
      <c r="L56" s="124">
        <v>4.3</v>
      </c>
      <c r="M56" s="124">
        <v>0.9</v>
      </c>
    </row>
    <row r="57" spans="1:13" ht="15" customHeight="1" x14ac:dyDescent="0.3">
      <c r="A57" s="114">
        <v>37529</v>
      </c>
      <c r="B57" s="124">
        <v>-0.6</v>
      </c>
      <c r="C57" s="124">
        <v>3.4</v>
      </c>
      <c r="D57" s="124">
        <v>-3.9</v>
      </c>
      <c r="E57" s="124">
        <v>2.6</v>
      </c>
      <c r="F57" s="124">
        <v>3.5</v>
      </c>
      <c r="G57" s="124">
        <v>-0.9</v>
      </c>
      <c r="H57" s="124">
        <v>1</v>
      </c>
      <c r="I57" s="124">
        <v>3.8</v>
      </c>
      <c r="J57" s="124">
        <v>-6.1</v>
      </c>
      <c r="K57" s="124">
        <v>-4.8</v>
      </c>
      <c r="L57" s="124">
        <v>5.2</v>
      </c>
      <c r="M57" s="124">
        <v>0.2</v>
      </c>
    </row>
    <row r="58" spans="1:13" ht="15" customHeight="1" x14ac:dyDescent="0.3">
      <c r="A58" s="115">
        <v>37621</v>
      </c>
      <c r="B58" s="124">
        <v>-2</v>
      </c>
      <c r="C58" s="124">
        <v>3.8</v>
      </c>
      <c r="D58" s="124">
        <v>-5.7</v>
      </c>
      <c r="E58" s="124">
        <v>2.2999999999999998</v>
      </c>
      <c r="F58" s="124">
        <v>3.9</v>
      </c>
      <c r="G58" s="124">
        <v>-1.6</v>
      </c>
      <c r="H58" s="124">
        <v>1.4</v>
      </c>
      <c r="I58" s="124">
        <v>4.2</v>
      </c>
      <c r="J58" s="124">
        <v>-6.7</v>
      </c>
      <c r="K58" s="124">
        <v>-6.2</v>
      </c>
      <c r="L58" s="124">
        <v>5.9</v>
      </c>
      <c r="M58" s="124">
        <v>-1.4</v>
      </c>
    </row>
    <row r="59" spans="1:13" ht="15" customHeight="1" x14ac:dyDescent="0.3">
      <c r="A59" s="116">
        <v>37711</v>
      </c>
      <c r="B59" s="124">
        <v>-0.8</v>
      </c>
      <c r="C59" s="124">
        <v>4.0999999999999996</v>
      </c>
      <c r="D59" s="124">
        <v>-4.9000000000000004</v>
      </c>
      <c r="E59" s="124">
        <v>3.1</v>
      </c>
      <c r="F59" s="124">
        <v>4.2</v>
      </c>
      <c r="G59" s="124">
        <v>-1.1000000000000001</v>
      </c>
      <c r="H59" s="124">
        <v>1.6</v>
      </c>
      <c r="I59" s="124">
        <v>4.9000000000000004</v>
      </c>
      <c r="J59" s="124">
        <v>-5.9</v>
      </c>
      <c r="K59" s="124">
        <v>-6.8</v>
      </c>
      <c r="L59" s="124">
        <v>6.6</v>
      </c>
      <c r="M59" s="124">
        <v>-0.8</v>
      </c>
    </row>
    <row r="60" spans="1:13" ht="15" customHeight="1" x14ac:dyDescent="0.3">
      <c r="A60" s="116">
        <v>37802</v>
      </c>
      <c r="B60" s="124">
        <v>2.5</v>
      </c>
      <c r="C60" s="124">
        <v>4.9000000000000004</v>
      </c>
      <c r="D60" s="124">
        <v>-2.4</v>
      </c>
      <c r="E60" s="124">
        <v>4.3</v>
      </c>
      <c r="F60" s="124">
        <v>4.9000000000000004</v>
      </c>
      <c r="G60" s="124">
        <v>-0.6</v>
      </c>
      <c r="H60" s="124">
        <v>1.8</v>
      </c>
      <c r="I60" s="124">
        <v>5.6</v>
      </c>
      <c r="J60" s="124">
        <v>-5.0999999999999996</v>
      </c>
      <c r="K60" s="124">
        <v>-6</v>
      </c>
      <c r="L60" s="124">
        <v>7.5</v>
      </c>
      <c r="M60" s="124">
        <v>0.2</v>
      </c>
    </row>
    <row r="61" spans="1:13" ht="15" customHeight="1" x14ac:dyDescent="0.3">
      <c r="A61" s="116">
        <v>37894</v>
      </c>
      <c r="B61" s="124">
        <v>1.2</v>
      </c>
      <c r="C61" s="124">
        <v>5.4</v>
      </c>
      <c r="D61" s="124">
        <v>-4.2</v>
      </c>
      <c r="E61" s="124">
        <v>5.6</v>
      </c>
      <c r="F61" s="124">
        <v>5.6</v>
      </c>
      <c r="G61" s="124">
        <v>0</v>
      </c>
      <c r="H61" s="124">
        <v>2.2000000000000002</v>
      </c>
      <c r="I61" s="124">
        <v>6.4</v>
      </c>
      <c r="J61" s="124">
        <v>-3.3</v>
      </c>
      <c r="K61" s="124">
        <v>-4.5999999999999996</v>
      </c>
      <c r="L61" s="124">
        <v>8.6</v>
      </c>
      <c r="M61" s="124">
        <v>0.9</v>
      </c>
    </row>
    <row r="62" spans="1:13" ht="15" customHeight="1" x14ac:dyDescent="0.3">
      <c r="A62" s="117">
        <v>37986</v>
      </c>
      <c r="B62" s="124">
        <v>4.5999999999999996</v>
      </c>
      <c r="C62" s="124">
        <v>5.7</v>
      </c>
      <c r="D62" s="124">
        <v>-1.1000000000000001</v>
      </c>
      <c r="E62" s="124">
        <v>5.8</v>
      </c>
      <c r="F62" s="124">
        <v>5.8</v>
      </c>
      <c r="G62" s="124">
        <v>-0.1</v>
      </c>
      <c r="H62" s="124">
        <v>2.8</v>
      </c>
      <c r="I62" s="124">
        <v>7</v>
      </c>
      <c r="J62" s="124">
        <v>-3.2</v>
      </c>
      <c r="K62" s="124">
        <v>-3.6</v>
      </c>
      <c r="L62" s="124">
        <v>9.1999999999999993</v>
      </c>
      <c r="M62" s="124">
        <v>1.8</v>
      </c>
    </row>
    <row r="63" spans="1:13" ht="15" customHeight="1" x14ac:dyDescent="0.3">
      <c r="A63" s="116">
        <v>38077</v>
      </c>
      <c r="B63" s="124">
        <v>3.7</v>
      </c>
      <c r="C63" s="124">
        <v>5.3</v>
      </c>
      <c r="D63" s="124">
        <v>-1.6</v>
      </c>
      <c r="E63" s="124">
        <v>5.9</v>
      </c>
      <c r="F63" s="124">
        <v>5.6</v>
      </c>
      <c r="G63" s="124">
        <v>0.2</v>
      </c>
      <c r="H63" s="124">
        <v>3.2</v>
      </c>
      <c r="I63" s="124">
        <v>7.5</v>
      </c>
      <c r="J63" s="124">
        <v>-2.4</v>
      </c>
      <c r="K63" s="124">
        <v>-2.6</v>
      </c>
      <c r="L63" s="124">
        <v>9.6</v>
      </c>
      <c r="M63" s="124">
        <v>2.6</v>
      </c>
    </row>
    <row r="64" spans="1:13" ht="15" customHeight="1" x14ac:dyDescent="0.3">
      <c r="A64" s="117">
        <v>38168</v>
      </c>
      <c r="B64" s="124">
        <v>5.2</v>
      </c>
      <c r="C64" s="124">
        <v>5.2</v>
      </c>
      <c r="D64" s="124">
        <v>0</v>
      </c>
      <c r="E64" s="124">
        <v>6.2</v>
      </c>
      <c r="F64" s="124">
        <v>5.9</v>
      </c>
      <c r="G64" s="124">
        <v>0.3</v>
      </c>
      <c r="H64" s="124">
        <v>3.4</v>
      </c>
      <c r="I64" s="124">
        <v>8.1</v>
      </c>
      <c r="J64" s="124">
        <v>-2.2999999999999998</v>
      </c>
      <c r="K64" s="124">
        <v>-1.6</v>
      </c>
      <c r="L64" s="124">
        <v>9.6999999999999993</v>
      </c>
      <c r="M64" s="124">
        <v>2.6</v>
      </c>
    </row>
    <row r="65" spans="1:13" ht="15" customHeight="1" x14ac:dyDescent="0.3">
      <c r="A65" s="117">
        <v>38260</v>
      </c>
      <c r="B65" s="124">
        <v>4.3</v>
      </c>
      <c r="C65" s="124">
        <v>5.0999999999999996</v>
      </c>
      <c r="D65" s="124">
        <v>-0.8</v>
      </c>
      <c r="E65" s="124">
        <v>7</v>
      </c>
      <c r="F65" s="124">
        <v>6.3</v>
      </c>
      <c r="G65" s="124">
        <v>0.7</v>
      </c>
      <c r="H65" s="124">
        <v>3.5</v>
      </c>
      <c r="I65" s="124">
        <v>8.6999999999999993</v>
      </c>
      <c r="J65" s="124">
        <v>-0.5</v>
      </c>
      <c r="K65" s="124">
        <v>0.1</v>
      </c>
      <c r="L65" s="124">
        <v>9.9</v>
      </c>
      <c r="M65" s="124">
        <v>3.1</v>
      </c>
    </row>
    <row r="66" spans="1:13" ht="15" customHeight="1" x14ac:dyDescent="0.3">
      <c r="A66" s="117">
        <v>38352</v>
      </c>
      <c r="B66" s="124">
        <v>4.9000000000000004</v>
      </c>
      <c r="C66" s="124">
        <v>5.2</v>
      </c>
      <c r="D66" s="124">
        <v>-0.2</v>
      </c>
      <c r="E66" s="124">
        <v>8.1999999999999993</v>
      </c>
      <c r="F66" s="124">
        <v>6.7</v>
      </c>
      <c r="G66" s="124">
        <v>1.5</v>
      </c>
      <c r="H66" s="124">
        <v>3.7</v>
      </c>
      <c r="I66" s="124">
        <v>9.1999999999999993</v>
      </c>
      <c r="J66" s="124">
        <v>1.3</v>
      </c>
      <c r="K66" s="124">
        <v>1.5</v>
      </c>
      <c r="L66" s="124">
        <v>10.3</v>
      </c>
      <c r="M66" s="124">
        <v>5.0999999999999996</v>
      </c>
    </row>
    <row r="67" spans="1:13" ht="15" customHeight="1" x14ac:dyDescent="0.3">
      <c r="A67" s="117">
        <v>38442</v>
      </c>
      <c r="B67" s="124">
        <v>6.4</v>
      </c>
      <c r="C67" s="124">
        <v>4.8</v>
      </c>
      <c r="D67" s="124">
        <v>1.6</v>
      </c>
      <c r="E67" s="124">
        <v>8.1999999999999993</v>
      </c>
      <c r="F67" s="124">
        <v>6.5</v>
      </c>
      <c r="G67" s="124">
        <v>1.7</v>
      </c>
      <c r="H67" s="124">
        <v>4.2</v>
      </c>
      <c r="I67" s="124">
        <v>9.8000000000000007</v>
      </c>
      <c r="J67" s="124">
        <v>1.7</v>
      </c>
      <c r="K67" s="124">
        <v>1.5</v>
      </c>
      <c r="L67" s="124">
        <v>10.199999999999999</v>
      </c>
      <c r="M67" s="124">
        <v>5.0999999999999996</v>
      </c>
    </row>
    <row r="68" spans="1:13" ht="15" customHeight="1" x14ac:dyDescent="0.3">
      <c r="A68" s="117">
        <v>38533</v>
      </c>
      <c r="B68" s="124">
        <v>8.3000000000000007</v>
      </c>
      <c r="C68" s="124">
        <v>5</v>
      </c>
      <c r="D68" s="124">
        <v>3.4</v>
      </c>
      <c r="E68" s="124">
        <v>8</v>
      </c>
      <c r="F68" s="124">
        <v>7</v>
      </c>
      <c r="G68" s="124">
        <v>1</v>
      </c>
      <c r="H68" s="124">
        <v>4.7</v>
      </c>
      <c r="I68" s="124">
        <v>10.199999999999999</v>
      </c>
      <c r="J68" s="124">
        <v>1.5</v>
      </c>
      <c r="K68" s="124">
        <v>1.8</v>
      </c>
      <c r="L68" s="124">
        <v>10.3</v>
      </c>
      <c r="M68" s="124">
        <v>4.0999999999999996</v>
      </c>
    </row>
    <row r="69" spans="1:13" ht="15" customHeight="1" x14ac:dyDescent="0.3">
      <c r="A69" s="118">
        <v>38625</v>
      </c>
      <c r="B69" s="124">
        <v>8.6999999999999993</v>
      </c>
      <c r="C69" s="124">
        <v>5.0999999999999996</v>
      </c>
      <c r="D69" s="124">
        <v>3.6</v>
      </c>
      <c r="E69" s="124">
        <v>8.6</v>
      </c>
      <c r="F69" s="124">
        <v>7.3</v>
      </c>
      <c r="G69" s="124">
        <v>1.3</v>
      </c>
      <c r="H69" s="124">
        <v>4.9000000000000004</v>
      </c>
      <c r="I69" s="124">
        <v>10.5</v>
      </c>
      <c r="J69" s="124">
        <v>2.6</v>
      </c>
      <c r="K69" s="124">
        <v>3.1</v>
      </c>
      <c r="L69" s="124">
        <v>10.3</v>
      </c>
      <c r="M69" s="124">
        <v>3.9</v>
      </c>
    </row>
    <row r="70" spans="1:13" ht="15" customHeight="1" x14ac:dyDescent="0.3">
      <c r="A70" s="118">
        <v>38717</v>
      </c>
      <c r="B70" s="124">
        <v>8.6999999999999993</v>
      </c>
      <c r="C70" s="124">
        <v>5.0999999999999996</v>
      </c>
      <c r="D70" s="124">
        <v>3.6</v>
      </c>
      <c r="E70" s="124">
        <v>9.4</v>
      </c>
      <c r="F70" s="124">
        <v>7.4</v>
      </c>
      <c r="G70" s="124">
        <v>2.1</v>
      </c>
      <c r="H70" s="124">
        <v>5.0999999999999996</v>
      </c>
      <c r="I70" s="124">
        <v>10.8</v>
      </c>
      <c r="J70" s="124">
        <v>4.0999999999999996</v>
      </c>
      <c r="K70" s="124">
        <v>4.8</v>
      </c>
      <c r="L70" s="124">
        <v>10.3</v>
      </c>
      <c r="M70" s="124">
        <v>5</v>
      </c>
    </row>
    <row r="71" spans="1:13" ht="15" customHeight="1" x14ac:dyDescent="0.3">
      <c r="A71" s="118">
        <v>38807</v>
      </c>
      <c r="B71" s="124">
        <v>7.4</v>
      </c>
      <c r="C71" s="124">
        <v>4.9000000000000004</v>
      </c>
      <c r="D71" s="124">
        <v>2.5</v>
      </c>
      <c r="E71" s="124">
        <v>8.4</v>
      </c>
      <c r="F71" s="124">
        <v>6.9</v>
      </c>
      <c r="G71" s="124">
        <v>1.5</v>
      </c>
      <c r="H71" s="124">
        <v>5.5</v>
      </c>
      <c r="I71" s="124">
        <v>11</v>
      </c>
      <c r="J71" s="124">
        <v>3</v>
      </c>
      <c r="K71" s="124">
        <v>4.5999999999999996</v>
      </c>
      <c r="L71" s="124">
        <v>10.3</v>
      </c>
      <c r="M71" s="124">
        <v>4.3</v>
      </c>
    </row>
    <row r="72" spans="1:13" ht="15" customHeight="1" x14ac:dyDescent="0.3">
      <c r="A72" s="120">
        <v>38898</v>
      </c>
      <c r="B72" s="124">
        <v>11.5</v>
      </c>
      <c r="C72" s="124">
        <v>5.7</v>
      </c>
      <c r="D72" s="124">
        <v>5.8</v>
      </c>
      <c r="E72" s="124">
        <v>8.6</v>
      </c>
      <c r="F72" s="124">
        <v>7.3</v>
      </c>
      <c r="G72" s="124">
        <v>1.3</v>
      </c>
      <c r="H72" s="124">
        <v>5.4</v>
      </c>
      <c r="I72" s="124">
        <v>11.2</v>
      </c>
      <c r="J72" s="124">
        <v>2.9</v>
      </c>
      <c r="K72" s="124">
        <v>4.7</v>
      </c>
      <c r="L72" s="124">
        <v>10.7</v>
      </c>
      <c r="M72" s="124">
        <v>4.2</v>
      </c>
    </row>
    <row r="73" spans="1:13" ht="15" customHeight="1" x14ac:dyDescent="0.3">
      <c r="A73" s="120">
        <v>38990</v>
      </c>
      <c r="B73" s="124">
        <v>9.4</v>
      </c>
      <c r="C73" s="124">
        <v>5.2</v>
      </c>
      <c r="D73" s="124">
        <v>4.0999999999999996</v>
      </c>
      <c r="E73" s="124">
        <v>9.6</v>
      </c>
      <c r="F73" s="124">
        <v>7.5</v>
      </c>
      <c r="G73" s="124">
        <v>2</v>
      </c>
      <c r="H73" s="124">
        <v>5.4</v>
      </c>
      <c r="I73" s="124">
        <v>11.4</v>
      </c>
      <c r="J73" s="124">
        <v>4.5</v>
      </c>
      <c r="K73" s="124">
        <v>5.8</v>
      </c>
      <c r="L73" s="124">
        <v>10.6</v>
      </c>
      <c r="M73" s="124">
        <v>4.7</v>
      </c>
    </row>
    <row r="74" spans="1:13" ht="15" customHeight="1" x14ac:dyDescent="0.3">
      <c r="A74" s="120">
        <v>39082</v>
      </c>
      <c r="B74" s="124">
        <v>6.9</v>
      </c>
      <c r="C74" s="124">
        <v>4</v>
      </c>
      <c r="D74" s="124">
        <v>2.8</v>
      </c>
      <c r="E74" s="124">
        <v>10.3</v>
      </c>
      <c r="F74" s="124">
        <v>7.6</v>
      </c>
      <c r="G74" s="124">
        <v>2.6</v>
      </c>
      <c r="H74" s="124">
        <v>5.7</v>
      </c>
      <c r="I74" s="124">
        <v>11.6</v>
      </c>
      <c r="J74" s="124">
        <v>6.5</v>
      </c>
      <c r="K74" s="124">
        <v>7.3</v>
      </c>
      <c r="L74" s="124">
        <v>10.6</v>
      </c>
      <c r="M74" s="124">
        <v>4.5999999999999996</v>
      </c>
    </row>
    <row r="75" spans="1:13" ht="15" customHeight="1" x14ac:dyDescent="0.3">
      <c r="A75" s="120">
        <v>39172</v>
      </c>
      <c r="B75" s="124">
        <v>5.3</v>
      </c>
      <c r="C75" s="124">
        <v>3.4</v>
      </c>
      <c r="D75" s="124">
        <v>1.8</v>
      </c>
      <c r="E75" s="124">
        <v>9.1</v>
      </c>
      <c r="F75" s="124">
        <v>7.5</v>
      </c>
      <c r="G75" s="124">
        <v>1.6</v>
      </c>
      <c r="H75" s="124">
        <v>6.1</v>
      </c>
      <c r="I75" s="124">
        <v>12.1</v>
      </c>
      <c r="J75" s="124">
        <v>5.6</v>
      </c>
      <c r="K75" s="124">
        <v>7.5</v>
      </c>
      <c r="L75" s="124">
        <v>10.8</v>
      </c>
      <c r="M75" s="124">
        <v>3.4</v>
      </c>
    </row>
    <row r="76" spans="1:13" ht="15" customHeight="1" x14ac:dyDescent="0.3">
      <c r="A76" s="120">
        <v>39263</v>
      </c>
      <c r="B76" s="124">
        <v>8.1999999999999993</v>
      </c>
      <c r="C76" s="124">
        <v>3.5</v>
      </c>
      <c r="D76" s="124">
        <v>4.5999999999999996</v>
      </c>
      <c r="E76" s="124">
        <v>10.5</v>
      </c>
      <c r="F76" s="124">
        <v>8.3000000000000007</v>
      </c>
      <c r="G76" s="124">
        <v>2.2000000000000002</v>
      </c>
      <c r="H76" s="124">
        <v>6.2</v>
      </c>
      <c r="I76" s="124">
        <v>12.9</v>
      </c>
      <c r="J76" s="124">
        <v>7.2</v>
      </c>
      <c r="K76" s="124">
        <v>10.3</v>
      </c>
      <c r="L76" s="124">
        <v>11.4</v>
      </c>
      <c r="M76" s="124">
        <v>4.8</v>
      </c>
    </row>
    <row r="77" spans="1:13" ht="15" customHeight="1" x14ac:dyDescent="0.3">
      <c r="A77" s="120">
        <v>39355</v>
      </c>
      <c r="B77" s="124">
        <v>10.199999999999999</v>
      </c>
      <c r="C77" s="124">
        <v>4.3</v>
      </c>
      <c r="D77" s="124">
        <v>5.9</v>
      </c>
      <c r="E77" s="124">
        <v>12.5</v>
      </c>
      <c r="F77" s="124">
        <v>9.4</v>
      </c>
      <c r="G77" s="124">
        <v>3.1</v>
      </c>
      <c r="H77" s="124">
        <v>6.6</v>
      </c>
      <c r="I77" s="124">
        <v>13.7</v>
      </c>
      <c r="J77" s="124">
        <v>9.1</v>
      </c>
      <c r="K77" s="124">
        <v>13.4</v>
      </c>
      <c r="L77" s="124">
        <v>12.3</v>
      </c>
      <c r="M77" s="124">
        <v>5.6</v>
      </c>
    </row>
    <row r="78" spans="1:13" ht="15" customHeight="1" x14ac:dyDescent="0.3">
      <c r="A78" s="120">
        <v>39447</v>
      </c>
      <c r="B78" s="124">
        <v>14.2</v>
      </c>
      <c r="C78" s="124">
        <v>4.5</v>
      </c>
      <c r="D78" s="124">
        <v>9.6999999999999993</v>
      </c>
      <c r="E78" s="124">
        <v>14</v>
      </c>
      <c r="F78" s="124">
        <v>9.6999999999999993</v>
      </c>
      <c r="G78" s="124">
        <v>4.4000000000000004</v>
      </c>
      <c r="H78" s="124">
        <v>7.3</v>
      </c>
      <c r="I78" s="124">
        <v>14.5</v>
      </c>
      <c r="J78" s="124">
        <v>11.3</v>
      </c>
      <c r="K78" s="124">
        <v>15.7</v>
      </c>
      <c r="L78" s="124">
        <v>12.9</v>
      </c>
      <c r="M78" s="124">
        <v>6.3</v>
      </c>
    </row>
    <row r="79" spans="1:13" ht="15" customHeight="1" x14ac:dyDescent="0.3">
      <c r="A79" s="120">
        <v>39538</v>
      </c>
      <c r="B79" s="124">
        <v>14.2</v>
      </c>
      <c r="C79" s="124">
        <v>5.7</v>
      </c>
      <c r="D79" s="124">
        <v>8.5</v>
      </c>
      <c r="E79" s="124">
        <v>13.9</v>
      </c>
      <c r="F79" s="124">
        <v>9.3000000000000007</v>
      </c>
      <c r="G79" s="124">
        <v>4.5</v>
      </c>
      <c r="H79" s="124">
        <v>8.1</v>
      </c>
      <c r="I79" s="124">
        <v>15.2</v>
      </c>
      <c r="J79" s="124">
        <v>11.6</v>
      </c>
      <c r="K79" s="124">
        <v>16.7</v>
      </c>
      <c r="L79" s="124">
        <v>13.3</v>
      </c>
      <c r="M79" s="124">
        <v>7.3</v>
      </c>
    </row>
    <row r="80" spans="1:13" ht="15" customHeight="1" x14ac:dyDescent="0.3">
      <c r="A80" s="120">
        <v>39629</v>
      </c>
      <c r="B80" s="124">
        <v>7</v>
      </c>
      <c r="C80" s="124">
        <v>3.5</v>
      </c>
      <c r="D80" s="124">
        <v>3.5</v>
      </c>
      <c r="E80" s="124">
        <v>12.7</v>
      </c>
      <c r="F80" s="124">
        <v>9.4</v>
      </c>
      <c r="G80" s="124">
        <v>3.3</v>
      </c>
      <c r="H80" s="124">
        <v>8.5</v>
      </c>
      <c r="I80" s="124">
        <v>15.4</v>
      </c>
      <c r="J80" s="124">
        <v>11.2</v>
      </c>
      <c r="K80" s="124">
        <v>16.5</v>
      </c>
      <c r="L80" s="124">
        <v>13.3</v>
      </c>
      <c r="M80" s="124">
        <v>6.5</v>
      </c>
    </row>
    <row r="81" spans="1:13" ht="15" customHeight="1" x14ac:dyDescent="0.3">
      <c r="A81" s="120">
        <v>39721</v>
      </c>
      <c r="B81" s="124">
        <v>10.4</v>
      </c>
      <c r="C81" s="124">
        <v>4.7</v>
      </c>
      <c r="D81" s="124">
        <v>5.7</v>
      </c>
      <c r="E81" s="124">
        <v>14.2</v>
      </c>
      <c r="F81" s="124">
        <v>10</v>
      </c>
      <c r="G81" s="124">
        <v>4.2</v>
      </c>
      <c r="H81" s="124">
        <v>8.4</v>
      </c>
      <c r="I81" s="124">
        <v>15.4</v>
      </c>
      <c r="J81" s="124">
        <v>13.4</v>
      </c>
      <c r="K81" s="124">
        <v>18.5</v>
      </c>
      <c r="L81" s="124">
        <v>13.9</v>
      </c>
      <c r="M81" s="124">
        <v>6.9</v>
      </c>
    </row>
    <row r="82" spans="1:13" ht="15" customHeight="1" x14ac:dyDescent="0.3">
      <c r="A82" s="120">
        <v>39813</v>
      </c>
      <c r="B82" s="124">
        <v>14.5</v>
      </c>
      <c r="C82" s="124">
        <v>7.1</v>
      </c>
      <c r="D82" s="124">
        <v>7.4</v>
      </c>
      <c r="E82" s="124">
        <v>12.2</v>
      </c>
      <c r="F82" s="124">
        <v>9</v>
      </c>
      <c r="G82" s="124">
        <v>3.2</v>
      </c>
      <c r="H82" s="124">
        <v>8.5</v>
      </c>
      <c r="I82" s="124">
        <v>14.9</v>
      </c>
      <c r="J82" s="124">
        <v>13.6</v>
      </c>
      <c r="K82" s="124">
        <v>17</v>
      </c>
      <c r="L82" s="124">
        <v>13.1</v>
      </c>
      <c r="M82" s="124">
        <v>5.3</v>
      </c>
    </row>
    <row r="83" spans="1:13" ht="15" customHeight="1" x14ac:dyDescent="0.3">
      <c r="A83" s="120">
        <v>39903</v>
      </c>
      <c r="B83" s="124">
        <v>28.8</v>
      </c>
      <c r="C83" s="124">
        <v>9.8000000000000007</v>
      </c>
      <c r="D83" s="124">
        <v>19</v>
      </c>
      <c r="E83" s="124">
        <v>10.3</v>
      </c>
      <c r="F83" s="124">
        <v>8</v>
      </c>
      <c r="G83" s="124">
        <v>2.2999999999999998</v>
      </c>
      <c r="H83" s="124">
        <v>8</v>
      </c>
      <c r="I83" s="124">
        <v>13.9</v>
      </c>
      <c r="J83" s="124">
        <v>14.4</v>
      </c>
      <c r="K83" s="124">
        <v>16.2</v>
      </c>
      <c r="L83" s="124">
        <v>12.4</v>
      </c>
      <c r="M83" s="124">
        <v>5.6</v>
      </c>
    </row>
    <row r="84" spans="1:13" ht="15" customHeight="1" x14ac:dyDescent="0.3">
      <c r="A84" s="120">
        <v>39994</v>
      </c>
      <c r="B84" s="124">
        <v>17</v>
      </c>
      <c r="C84" s="124">
        <v>5.6</v>
      </c>
      <c r="D84" s="124">
        <v>11.4</v>
      </c>
      <c r="E84" s="124">
        <v>8.5</v>
      </c>
      <c r="F84" s="124">
        <v>7</v>
      </c>
      <c r="G84" s="124">
        <v>1.5</v>
      </c>
      <c r="H84" s="124">
        <v>7.2</v>
      </c>
      <c r="I84" s="124">
        <v>12.6</v>
      </c>
      <c r="J84" s="124">
        <v>12.9</v>
      </c>
      <c r="K84" s="124">
        <v>15.7</v>
      </c>
      <c r="L84" s="124">
        <v>10.5</v>
      </c>
      <c r="M84" s="124">
        <v>4.2</v>
      </c>
    </row>
    <row r="85" spans="1:13" ht="15" customHeight="1" x14ac:dyDescent="0.3">
      <c r="A85" s="120">
        <v>40086</v>
      </c>
      <c r="B85" s="124">
        <v>13.4</v>
      </c>
      <c r="C85" s="124">
        <v>4.8</v>
      </c>
      <c r="D85" s="124">
        <v>8.6</v>
      </c>
      <c r="E85" s="124">
        <v>5.8</v>
      </c>
      <c r="F85" s="124">
        <v>5.6</v>
      </c>
      <c r="G85" s="124">
        <v>0.2</v>
      </c>
      <c r="H85" s="124">
        <v>6.3</v>
      </c>
      <c r="I85" s="124">
        <v>10.9</v>
      </c>
      <c r="J85" s="124">
        <v>12</v>
      </c>
      <c r="K85" s="124">
        <v>14.3</v>
      </c>
      <c r="L85" s="124">
        <v>7.9</v>
      </c>
      <c r="M85" s="124">
        <v>1.8</v>
      </c>
    </row>
    <row r="86" spans="1:13" ht="15" customHeight="1" x14ac:dyDescent="0.3">
      <c r="A86" s="120">
        <v>40178</v>
      </c>
      <c r="B86" s="124">
        <v>14.9</v>
      </c>
      <c r="C86" s="124">
        <v>4</v>
      </c>
      <c r="D86" s="124">
        <v>10.9</v>
      </c>
      <c r="E86" s="124">
        <v>2.9</v>
      </c>
      <c r="F86" s="124">
        <v>4</v>
      </c>
      <c r="G86" s="124">
        <v>-1.2</v>
      </c>
      <c r="H86" s="124">
        <v>5.0999999999999996</v>
      </c>
      <c r="I86" s="124">
        <v>9.1</v>
      </c>
      <c r="J86" s="124">
        <v>11.2</v>
      </c>
      <c r="K86" s="124">
        <v>12.3</v>
      </c>
      <c r="L86" s="124">
        <v>5.7</v>
      </c>
      <c r="M86" s="124">
        <v>-1.2</v>
      </c>
    </row>
    <row r="87" spans="1:13" ht="15" customHeight="1" x14ac:dyDescent="0.3">
      <c r="A87" s="117">
        <v>40268</v>
      </c>
      <c r="B87" s="124">
        <v>12</v>
      </c>
      <c r="C87" s="124">
        <v>3.3</v>
      </c>
      <c r="D87" s="124">
        <v>8.6999999999999993</v>
      </c>
      <c r="E87" s="124">
        <v>0.4</v>
      </c>
      <c r="F87" s="124">
        <v>2.5</v>
      </c>
      <c r="G87" s="124">
        <v>-2</v>
      </c>
      <c r="H87" s="124">
        <v>3.8</v>
      </c>
      <c r="I87" s="124">
        <v>7.1</v>
      </c>
      <c r="J87" s="124">
        <v>11.1</v>
      </c>
      <c r="K87" s="124">
        <v>10.6</v>
      </c>
      <c r="L87" s="124">
        <v>4</v>
      </c>
      <c r="M87" s="124">
        <v>-2.7</v>
      </c>
    </row>
    <row r="88" spans="1:13" ht="15" customHeight="1" x14ac:dyDescent="0.3">
      <c r="A88" s="117">
        <v>40359</v>
      </c>
      <c r="B88" s="124">
        <v>16.2</v>
      </c>
      <c r="C88" s="124">
        <v>5.4</v>
      </c>
      <c r="D88" s="124">
        <v>10.8</v>
      </c>
      <c r="E88" s="124">
        <v>-2.5</v>
      </c>
      <c r="F88" s="124">
        <v>0.7</v>
      </c>
      <c r="G88" s="124">
        <v>-3.2</v>
      </c>
      <c r="H88" s="124">
        <v>2.5</v>
      </c>
      <c r="I88" s="124">
        <v>5.0999999999999996</v>
      </c>
      <c r="J88" s="124">
        <v>11.4</v>
      </c>
      <c r="K88" s="124">
        <v>8.1</v>
      </c>
      <c r="L88" s="124">
        <v>1.5</v>
      </c>
      <c r="M88" s="124">
        <v>-3.1</v>
      </c>
    </row>
    <row r="89" spans="1:13" ht="15" customHeight="1" x14ac:dyDescent="0.3">
      <c r="A89" s="116">
        <v>40451</v>
      </c>
      <c r="B89" s="124">
        <v>6.2</v>
      </c>
      <c r="C89" s="124">
        <v>2.6</v>
      </c>
      <c r="D89" s="124">
        <v>3.6</v>
      </c>
      <c r="E89" s="124">
        <v>-5.2</v>
      </c>
      <c r="F89" s="124">
        <v>-1.2</v>
      </c>
      <c r="G89" s="124">
        <v>-4</v>
      </c>
      <c r="H89" s="124">
        <v>1.1000000000000001</v>
      </c>
      <c r="I89" s="124">
        <v>3</v>
      </c>
      <c r="J89" s="124">
        <v>10.4</v>
      </c>
      <c r="K89" s="124">
        <v>5.7</v>
      </c>
      <c r="L89" s="124">
        <v>-1.7</v>
      </c>
      <c r="M89" s="124">
        <v>-5.4</v>
      </c>
    </row>
    <row r="90" spans="1:13" ht="15" customHeight="1" x14ac:dyDescent="0.3">
      <c r="A90" s="116">
        <v>40543</v>
      </c>
      <c r="B90" s="124">
        <v>3</v>
      </c>
      <c r="C90" s="124">
        <v>2.2000000000000002</v>
      </c>
      <c r="D90" s="124">
        <v>0.8</v>
      </c>
      <c r="E90" s="124">
        <v>-8.1</v>
      </c>
      <c r="F90" s="124">
        <v>-3.2</v>
      </c>
      <c r="G90" s="124">
        <v>-4.9000000000000004</v>
      </c>
      <c r="H90" s="124">
        <v>-0.3</v>
      </c>
      <c r="I90" s="124">
        <v>1.2</v>
      </c>
      <c r="J90" s="124">
        <v>9.6999999999999993</v>
      </c>
      <c r="K90" s="124">
        <v>2.7</v>
      </c>
      <c r="L90" s="124">
        <v>-3.6</v>
      </c>
      <c r="M90" s="124">
        <v>-6</v>
      </c>
    </row>
    <row r="91" spans="1:13" ht="15" customHeight="1" x14ac:dyDescent="0.3">
      <c r="A91" s="119">
        <v>40633</v>
      </c>
      <c r="B91" s="124">
        <v>-4.5</v>
      </c>
      <c r="C91" s="124">
        <v>-1.3</v>
      </c>
      <c r="D91" s="124">
        <v>-3.3</v>
      </c>
      <c r="E91" s="124">
        <v>-10.7</v>
      </c>
      <c r="F91" s="124">
        <v>-4.7</v>
      </c>
      <c r="G91" s="124">
        <v>-6</v>
      </c>
      <c r="H91" s="124">
        <v>-1.7</v>
      </c>
      <c r="I91" s="124">
        <v>-0.5</v>
      </c>
      <c r="J91" s="124">
        <v>7.9</v>
      </c>
      <c r="K91" s="124">
        <v>-0.2</v>
      </c>
      <c r="L91" s="124">
        <v>-5</v>
      </c>
      <c r="M91" s="124">
        <v>-6.8</v>
      </c>
    </row>
    <row r="92" spans="1:13" ht="15" customHeight="1" x14ac:dyDescent="0.3">
      <c r="A92" s="119">
        <v>40724</v>
      </c>
      <c r="B92" s="124">
        <v>-5.2</v>
      </c>
      <c r="C92" s="124">
        <v>-1</v>
      </c>
      <c r="D92" s="124">
        <v>-4.2</v>
      </c>
      <c r="E92" s="124">
        <v>-12.4</v>
      </c>
      <c r="F92" s="124">
        <v>-5.9</v>
      </c>
      <c r="G92" s="124">
        <v>-6.4</v>
      </c>
      <c r="H92" s="124">
        <v>-3.1</v>
      </c>
      <c r="I92" s="124">
        <v>-2.2000000000000002</v>
      </c>
      <c r="J92" s="124">
        <v>8</v>
      </c>
      <c r="K92" s="124">
        <v>-2</v>
      </c>
      <c r="L92" s="124">
        <v>-6.1</v>
      </c>
      <c r="M92" s="124">
        <v>-7.1</v>
      </c>
    </row>
    <row r="93" spans="1:13" ht="15" customHeight="1" x14ac:dyDescent="0.3">
      <c r="A93" s="119">
        <v>40816</v>
      </c>
      <c r="B93" s="124">
        <v>-1.9</v>
      </c>
      <c r="C93" s="124">
        <v>-0.3</v>
      </c>
      <c r="D93" s="124">
        <v>-1.6</v>
      </c>
      <c r="E93" s="124">
        <v>-14</v>
      </c>
      <c r="F93" s="124">
        <v>-7.2</v>
      </c>
      <c r="G93" s="124">
        <v>-6.8</v>
      </c>
      <c r="H93" s="124">
        <v>-4.2</v>
      </c>
      <c r="I93" s="124">
        <v>-3.9</v>
      </c>
      <c r="J93" s="124">
        <v>8.5</v>
      </c>
      <c r="K93" s="124">
        <v>-3.8</v>
      </c>
      <c r="L93" s="124">
        <v>-7</v>
      </c>
      <c r="M93" s="124">
        <v>-6.7</v>
      </c>
    </row>
    <row r="94" spans="1:13" ht="15" customHeight="1" x14ac:dyDescent="0.3">
      <c r="A94" s="119">
        <v>40908</v>
      </c>
      <c r="B94" s="124">
        <v>-2</v>
      </c>
      <c r="C94" s="124">
        <v>-2.1</v>
      </c>
      <c r="D94" s="124">
        <v>0.1</v>
      </c>
      <c r="E94" s="124">
        <v>-17.8</v>
      </c>
      <c r="F94" s="124">
        <v>-10.3</v>
      </c>
      <c r="G94" s="124">
        <v>-7.5</v>
      </c>
      <c r="H94" s="124">
        <v>-5.3</v>
      </c>
      <c r="I94" s="124">
        <v>-5.6</v>
      </c>
      <c r="J94" s="124">
        <v>6.6</v>
      </c>
      <c r="K94" s="124">
        <v>-7.4</v>
      </c>
      <c r="L94" s="124">
        <v>-9.6</v>
      </c>
      <c r="M94" s="124">
        <v>-6.5</v>
      </c>
    </row>
    <row r="95" spans="1:13" ht="15" customHeight="1" x14ac:dyDescent="0.3">
      <c r="A95" s="119">
        <v>40999</v>
      </c>
      <c r="B95" s="124">
        <v>-8.8000000000000007</v>
      </c>
      <c r="C95" s="124">
        <v>-5.9</v>
      </c>
      <c r="D95" s="124">
        <v>-2.9</v>
      </c>
      <c r="E95" s="124">
        <v>-20.7</v>
      </c>
      <c r="F95" s="124">
        <v>-12.7</v>
      </c>
      <c r="G95" s="124">
        <v>-8</v>
      </c>
      <c r="H95" s="124">
        <v>-6.8</v>
      </c>
      <c r="I95" s="124">
        <v>-7.1</v>
      </c>
      <c r="J95" s="124">
        <v>4.4000000000000004</v>
      </c>
      <c r="K95" s="124">
        <v>-9.8000000000000007</v>
      </c>
      <c r="L95" s="124">
        <v>-11.5</v>
      </c>
      <c r="M95" s="124">
        <v>-6.6</v>
      </c>
    </row>
    <row r="96" spans="1:13" ht="15" customHeight="1" x14ac:dyDescent="0.3">
      <c r="A96" s="119">
        <v>41090</v>
      </c>
      <c r="B96" s="124">
        <v>-10.7</v>
      </c>
      <c r="C96" s="124">
        <v>-7</v>
      </c>
      <c r="D96" s="124">
        <v>-3.7</v>
      </c>
      <c r="E96" s="124">
        <v>-21.5</v>
      </c>
      <c r="F96" s="124">
        <v>-13.2</v>
      </c>
      <c r="G96" s="124">
        <v>-8.3000000000000007</v>
      </c>
      <c r="H96" s="124">
        <v>-8.1999999999999993</v>
      </c>
      <c r="I96" s="124">
        <v>-8.1999999999999993</v>
      </c>
      <c r="J96" s="124">
        <v>4.0999999999999996</v>
      </c>
      <c r="K96" s="124">
        <v>-10</v>
      </c>
      <c r="L96" s="124">
        <v>-11.2</v>
      </c>
      <c r="M96" s="124">
        <v>-6.2</v>
      </c>
    </row>
    <row r="97" spans="1:13" ht="15" customHeight="1" x14ac:dyDescent="0.3">
      <c r="A97" s="119">
        <v>41182</v>
      </c>
      <c r="B97" s="124">
        <v>-15.8</v>
      </c>
      <c r="C97" s="124">
        <v>-8.1999999999999993</v>
      </c>
      <c r="D97" s="124">
        <v>-7.7</v>
      </c>
      <c r="E97" s="124">
        <v>-22.3</v>
      </c>
      <c r="F97" s="124">
        <v>-13.8</v>
      </c>
      <c r="G97" s="124">
        <v>-8.5</v>
      </c>
      <c r="H97" s="124">
        <v>-9.3000000000000007</v>
      </c>
      <c r="I97" s="124">
        <v>-9.1</v>
      </c>
      <c r="J97" s="124">
        <v>3.6</v>
      </c>
      <c r="K97" s="124">
        <v>-10</v>
      </c>
      <c r="L97" s="124">
        <v>-10.9</v>
      </c>
      <c r="M97" s="124">
        <v>-6</v>
      </c>
    </row>
    <row r="98" spans="1:13" ht="15" customHeight="1" x14ac:dyDescent="0.3">
      <c r="A98" s="119">
        <v>41274</v>
      </c>
      <c r="B98" s="124">
        <v>-14.9</v>
      </c>
      <c r="C98" s="124">
        <v>-8.5</v>
      </c>
      <c r="D98" s="124">
        <v>-6.5</v>
      </c>
      <c r="E98" s="124">
        <v>-23.1</v>
      </c>
      <c r="F98" s="124">
        <v>-14.2</v>
      </c>
      <c r="G98" s="124">
        <v>-8.9</v>
      </c>
      <c r="H98" s="124">
        <v>-10.1</v>
      </c>
      <c r="I98" s="124">
        <v>-9.5</v>
      </c>
      <c r="J98" s="124">
        <v>3</v>
      </c>
      <c r="K98" s="124">
        <v>-10.7</v>
      </c>
      <c r="L98" s="124">
        <v>-10.199999999999999</v>
      </c>
      <c r="M98" s="124">
        <v>-5.8</v>
      </c>
    </row>
    <row r="99" spans="1:13" ht="15" customHeight="1" x14ac:dyDescent="0.3">
      <c r="A99" s="119">
        <v>41364</v>
      </c>
      <c r="B99" s="124">
        <v>-13</v>
      </c>
      <c r="C99" s="124">
        <v>-8.6999999999999993</v>
      </c>
      <c r="D99" s="124">
        <v>-4.3</v>
      </c>
      <c r="E99" s="124">
        <v>-24.1</v>
      </c>
      <c r="F99" s="124">
        <v>-14.7</v>
      </c>
      <c r="G99" s="124">
        <v>-9.3000000000000007</v>
      </c>
      <c r="H99" s="124">
        <v>-10.6</v>
      </c>
      <c r="I99" s="124">
        <v>-9.8000000000000007</v>
      </c>
      <c r="J99" s="124">
        <v>2.4</v>
      </c>
      <c r="K99" s="124">
        <v>-11.7</v>
      </c>
      <c r="L99" s="124">
        <v>-10</v>
      </c>
      <c r="M99" s="124">
        <v>-5.4</v>
      </c>
    </row>
    <row r="100" spans="1:13" ht="15" customHeight="1" x14ac:dyDescent="0.3">
      <c r="A100" s="119">
        <v>41455</v>
      </c>
      <c r="B100" s="124">
        <v>-17</v>
      </c>
      <c r="C100" s="124">
        <v>-10.199999999999999</v>
      </c>
      <c r="D100" s="124">
        <v>-6.8</v>
      </c>
      <c r="E100" s="124">
        <v>-25</v>
      </c>
      <c r="F100" s="124">
        <v>-15.3</v>
      </c>
      <c r="G100" s="124">
        <v>-9.6999999999999993</v>
      </c>
      <c r="H100" s="124">
        <v>-11.1</v>
      </c>
      <c r="I100" s="124">
        <v>-10.1</v>
      </c>
      <c r="J100" s="124">
        <v>1.7</v>
      </c>
      <c r="K100" s="124">
        <v>-12.5</v>
      </c>
      <c r="L100" s="124">
        <v>-10.1</v>
      </c>
      <c r="M100" s="124">
        <v>-5.7</v>
      </c>
    </row>
    <row r="101" spans="1:13" ht="15" customHeight="1" x14ac:dyDescent="0.3">
      <c r="A101" s="119">
        <v>41547</v>
      </c>
      <c r="B101" s="124">
        <v>-20</v>
      </c>
      <c r="C101" s="124">
        <v>-10.7</v>
      </c>
      <c r="D101" s="124">
        <v>-9.3000000000000007</v>
      </c>
      <c r="E101" s="124">
        <v>-25.1</v>
      </c>
      <c r="F101" s="124">
        <v>-15.8</v>
      </c>
      <c r="G101" s="124">
        <v>-9.3000000000000007</v>
      </c>
      <c r="H101" s="124">
        <v>-11.5</v>
      </c>
      <c r="I101" s="124">
        <v>-10.4</v>
      </c>
      <c r="J101" s="124">
        <v>2.4</v>
      </c>
      <c r="K101" s="124">
        <v>-12.9</v>
      </c>
      <c r="L101" s="124">
        <v>-10.1</v>
      </c>
      <c r="M101" s="124">
        <v>-5.0999999999999996</v>
      </c>
    </row>
    <row r="102" spans="1:13" ht="15" customHeight="1" x14ac:dyDescent="0.3">
      <c r="A102" s="119">
        <v>41639</v>
      </c>
      <c r="B102" s="124">
        <v>-23.4</v>
      </c>
      <c r="C102" s="124">
        <v>-11.6</v>
      </c>
      <c r="D102" s="124">
        <v>-11.8</v>
      </c>
      <c r="E102" s="124">
        <v>-26.5</v>
      </c>
      <c r="F102" s="124">
        <v>-16.399999999999999</v>
      </c>
      <c r="G102" s="124">
        <v>-10.1</v>
      </c>
      <c r="H102" s="124">
        <v>-11.9</v>
      </c>
      <c r="I102" s="124">
        <v>-10.8</v>
      </c>
      <c r="J102" s="124">
        <v>1</v>
      </c>
      <c r="K102" s="124">
        <v>-14.9</v>
      </c>
      <c r="L102" s="124">
        <v>-8.1</v>
      </c>
      <c r="M102" s="124">
        <v>-5.5</v>
      </c>
    </row>
    <row r="103" spans="1:13" ht="15" customHeight="1" x14ac:dyDescent="0.3">
      <c r="A103" s="119">
        <v>41729</v>
      </c>
      <c r="B103" s="124">
        <v>-23.7</v>
      </c>
      <c r="C103" s="124">
        <v>-11.8</v>
      </c>
      <c r="D103" s="124">
        <v>-11.9</v>
      </c>
      <c r="E103" s="124">
        <v>-27.6</v>
      </c>
      <c r="F103" s="124">
        <v>-16.899999999999999</v>
      </c>
      <c r="G103" s="124">
        <v>-10.7</v>
      </c>
      <c r="H103" s="124">
        <v>-12.5</v>
      </c>
      <c r="I103" s="124">
        <v>-10.9</v>
      </c>
      <c r="J103" s="124">
        <v>0</v>
      </c>
      <c r="K103" s="124">
        <v>-16.5</v>
      </c>
      <c r="L103" s="124">
        <v>-6.6</v>
      </c>
      <c r="M103" s="124">
        <v>-5.9</v>
      </c>
    </row>
    <row r="104" spans="1:13" ht="15" customHeight="1" x14ac:dyDescent="0.3">
      <c r="A104" s="119">
        <v>41820</v>
      </c>
      <c r="B104" s="124">
        <v>-23.8</v>
      </c>
      <c r="C104" s="124">
        <v>-12.3</v>
      </c>
      <c r="D104" s="124">
        <v>-11.5</v>
      </c>
      <c r="E104" s="124">
        <v>-27.8</v>
      </c>
      <c r="F104" s="124">
        <v>-17.2</v>
      </c>
      <c r="G104" s="124">
        <v>-10.5</v>
      </c>
      <c r="H104" s="124">
        <v>-13.2</v>
      </c>
      <c r="I104" s="124">
        <v>-11</v>
      </c>
      <c r="J104" s="124">
        <v>0</v>
      </c>
      <c r="K104" s="124">
        <v>-17.5</v>
      </c>
      <c r="L104" s="124">
        <v>-6.9</v>
      </c>
      <c r="M104" s="124">
        <v>-5.7</v>
      </c>
    </row>
    <row r="105" spans="1:13" ht="15" customHeight="1" x14ac:dyDescent="0.3">
      <c r="A105" s="119">
        <v>41912</v>
      </c>
      <c r="B105" s="124">
        <v>-24.9</v>
      </c>
      <c r="C105" s="124">
        <v>-12.7</v>
      </c>
      <c r="D105" s="124">
        <v>-12.2</v>
      </c>
      <c r="E105" s="124">
        <v>-27.9</v>
      </c>
      <c r="F105" s="124">
        <v>-17.399999999999999</v>
      </c>
      <c r="G105" s="124">
        <v>-10.4</v>
      </c>
      <c r="H105" s="124">
        <v>-13.7</v>
      </c>
      <c r="I105" s="124">
        <v>-11.2</v>
      </c>
      <c r="J105" s="124">
        <v>-0.2</v>
      </c>
      <c r="K105" s="124">
        <v>-18.399999999999999</v>
      </c>
      <c r="L105" s="124">
        <v>-6.9</v>
      </c>
      <c r="M105" s="124">
        <v>-5.6</v>
      </c>
    </row>
    <row r="106" spans="1:13" ht="15" customHeight="1" x14ac:dyDescent="0.3">
      <c r="A106" s="119">
        <v>42004</v>
      </c>
      <c r="B106" s="124">
        <v>-25.5</v>
      </c>
      <c r="C106" s="124">
        <v>-13.1</v>
      </c>
      <c r="D106" s="124">
        <v>-12.4</v>
      </c>
      <c r="E106" s="124">
        <v>-28.1</v>
      </c>
      <c r="F106" s="124">
        <v>-17.7</v>
      </c>
      <c r="G106" s="124">
        <v>-10.3</v>
      </c>
      <c r="H106" s="124">
        <v>-14</v>
      </c>
      <c r="I106" s="124">
        <v>-11.3</v>
      </c>
      <c r="J106" s="124">
        <v>-0.6</v>
      </c>
      <c r="K106" s="124">
        <v>-19.3</v>
      </c>
      <c r="L106" s="124">
        <v>-7.1</v>
      </c>
      <c r="M106" s="124">
        <v>-5.3</v>
      </c>
    </row>
    <row r="107" spans="1:13" ht="15" customHeight="1" x14ac:dyDescent="0.3">
      <c r="A107" s="119">
        <v>42094</v>
      </c>
      <c r="B107" s="124">
        <v>-29.7</v>
      </c>
      <c r="C107" s="124">
        <v>-14.7</v>
      </c>
      <c r="D107" s="124">
        <v>-15.1</v>
      </c>
      <c r="E107" s="124">
        <v>-29.9</v>
      </c>
      <c r="F107" s="124">
        <v>-18.899999999999999</v>
      </c>
      <c r="G107" s="124">
        <v>-11</v>
      </c>
      <c r="H107" s="124">
        <v>-14.2</v>
      </c>
      <c r="I107" s="124">
        <v>-11.7</v>
      </c>
      <c r="J107" s="124">
        <v>-3.5</v>
      </c>
      <c r="K107" s="124">
        <v>-21.8</v>
      </c>
      <c r="L107" s="124">
        <v>-8.1999999999999993</v>
      </c>
      <c r="M107" s="124">
        <v>-5.8</v>
      </c>
    </row>
    <row r="108" spans="1:13" ht="15" customHeight="1" x14ac:dyDescent="0.3">
      <c r="A108" s="119">
        <v>42185</v>
      </c>
      <c r="B108" s="124">
        <v>-28.7</v>
      </c>
      <c r="C108" s="124">
        <v>-14.9</v>
      </c>
      <c r="D108" s="124">
        <v>-13.8</v>
      </c>
      <c r="E108" s="124">
        <v>-30.5</v>
      </c>
      <c r="F108" s="124">
        <v>-19</v>
      </c>
      <c r="G108" s="124">
        <v>-11.5</v>
      </c>
      <c r="H108" s="124">
        <v>-14.6</v>
      </c>
      <c r="I108" s="124">
        <v>-11.9</v>
      </c>
      <c r="J108" s="124">
        <v>-5.4</v>
      </c>
      <c r="K108" s="124">
        <v>-23</v>
      </c>
      <c r="L108" s="124">
        <v>-8.1</v>
      </c>
      <c r="M108" s="124">
        <v>-6.2</v>
      </c>
    </row>
    <row r="109" spans="1:13" ht="15" customHeight="1" x14ac:dyDescent="0.3">
      <c r="A109" s="119">
        <v>42277</v>
      </c>
      <c r="B109" s="124">
        <v>-31.8</v>
      </c>
      <c r="C109" s="124">
        <v>-15.1</v>
      </c>
      <c r="D109" s="124">
        <v>-16.7</v>
      </c>
      <c r="E109" s="124">
        <v>-30</v>
      </c>
      <c r="F109" s="124">
        <v>-18.8</v>
      </c>
      <c r="G109" s="124">
        <v>-11.2</v>
      </c>
      <c r="H109" s="124">
        <v>-14.9</v>
      </c>
      <c r="I109" s="124">
        <v>-12</v>
      </c>
      <c r="J109" s="124">
        <v>-5</v>
      </c>
      <c r="K109" s="124">
        <v>-23.4</v>
      </c>
      <c r="L109" s="124">
        <v>-7.9</v>
      </c>
      <c r="M109" s="124">
        <v>-6.5</v>
      </c>
    </row>
    <row r="110" spans="1:13" ht="15" customHeight="1" x14ac:dyDescent="0.3">
      <c r="A110" s="119">
        <v>42369</v>
      </c>
      <c r="B110" s="124">
        <v>-32.1</v>
      </c>
      <c r="C110" s="124">
        <v>-15.5</v>
      </c>
      <c r="D110" s="124">
        <v>-16.600000000000001</v>
      </c>
      <c r="E110" s="124">
        <v>-30.8</v>
      </c>
      <c r="F110" s="124">
        <v>-18.899999999999999</v>
      </c>
      <c r="G110" s="124">
        <v>-11.9</v>
      </c>
      <c r="H110" s="124">
        <v>-15.1</v>
      </c>
      <c r="I110" s="124">
        <v>-12</v>
      </c>
      <c r="J110" s="124">
        <v>-6.7</v>
      </c>
      <c r="K110" s="124">
        <v>-24.9</v>
      </c>
      <c r="L110" s="124">
        <v>-7.7</v>
      </c>
      <c r="M110" s="124">
        <v>-6.6</v>
      </c>
    </row>
    <row r="111" spans="1:13" ht="15" customHeight="1" x14ac:dyDescent="0.3">
      <c r="A111" s="119">
        <v>42460</v>
      </c>
      <c r="B111" s="124">
        <v>-32.1</v>
      </c>
      <c r="C111" s="124">
        <v>-15.4</v>
      </c>
      <c r="D111" s="124">
        <v>-16.7</v>
      </c>
      <c r="E111" s="124">
        <v>-29.7</v>
      </c>
      <c r="F111" s="124">
        <v>-18.5</v>
      </c>
      <c r="G111" s="124">
        <v>-11.2</v>
      </c>
      <c r="H111" s="124">
        <v>-15.2</v>
      </c>
      <c r="I111" s="124">
        <v>-11.5</v>
      </c>
      <c r="J111" s="124">
        <v>-6.4</v>
      </c>
      <c r="K111" s="124">
        <v>-24.6</v>
      </c>
      <c r="L111" s="124">
        <v>-7.2</v>
      </c>
      <c r="M111" s="124">
        <v>-5.4</v>
      </c>
    </row>
    <row r="112" spans="1:13" ht="15" customHeight="1" x14ac:dyDescent="0.3">
      <c r="A112" s="119">
        <v>42551</v>
      </c>
      <c r="B112" s="124">
        <v>-30.4</v>
      </c>
      <c r="C112" s="124">
        <v>-15.2</v>
      </c>
      <c r="D112" s="124">
        <v>-15.3</v>
      </c>
      <c r="E112" s="124">
        <v>-29</v>
      </c>
      <c r="F112" s="124">
        <v>-18.100000000000001</v>
      </c>
      <c r="G112" s="124">
        <v>-10.8</v>
      </c>
      <c r="H112" s="124">
        <v>-15</v>
      </c>
      <c r="I112" s="124">
        <v>-10.9</v>
      </c>
      <c r="J112" s="124">
        <v>-7.2</v>
      </c>
      <c r="K112" s="124">
        <v>-24.7</v>
      </c>
      <c r="L112" s="124">
        <v>-6.7</v>
      </c>
      <c r="M112" s="124">
        <v>-5.4</v>
      </c>
    </row>
    <row r="113" spans="1:13" ht="15" customHeight="1" x14ac:dyDescent="0.3">
      <c r="A113" s="119">
        <v>42643</v>
      </c>
      <c r="B113" s="124">
        <v>-33.799999999999997</v>
      </c>
      <c r="C113" s="124">
        <v>-14.7</v>
      </c>
      <c r="D113" s="124">
        <v>-19.100000000000001</v>
      </c>
      <c r="E113" s="124">
        <v>-27.8</v>
      </c>
      <c r="F113" s="124">
        <v>-17.5</v>
      </c>
      <c r="G113" s="124">
        <v>-10.199999999999999</v>
      </c>
      <c r="H113" s="124">
        <v>-14.6</v>
      </c>
      <c r="I113" s="124">
        <v>-10.1</v>
      </c>
      <c r="J113" s="124">
        <v>-7</v>
      </c>
      <c r="K113" s="124">
        <v>-24.1</v>
      </c>
      <c r="L113" s="124">
        <v>-6.1</v>
      </c>
      <c r="M113" s="124">
        <v>-5</v>
      </c>
    </row>
    <row r="114" spans="1:13" ht="15" customHeight="1" x14ac:dyDescent="0.3">
      <c r="A114" s="119">
        <v>42735</v>
      </c>
      <c r="B114" s="124">
        <v>-32.700000000000003</v>
      </c>
      <c r="C114" s="124">
        <v>-14.2</v>
      </c>
      <c r="D114" s="124">
        <v>-18.5</v>
      </c>
      <c r="E114" s="124">
        <v>-26.5</v>
      </c>
      <c r="F114" s="124">
        <v>-16.899999999999999</v>
      </c>
      <c r="G114" s="124">
        <v>-9.6</v>
      </c>
      <c r="H114" s="124">
        <v>-13.9</v>
      </c>
      <c r="I114" s="124">
        <v>-9.3000000000000007</v>
      </c>
      <c r="J114" s="124">
        <v>-7.2</v>
      </c>
      <c r="K114" s="124">
        <v>-23.7</v>
      </c>
      <c r="L114" s="124">
        <v>-5.3</v>
      </c>
      <c r="M114" s="124">
        <v>-4.5</v>
      </c>
    </row>
    <row r="115" spans="1:13" ht="15" customHeight="1" x14ac:dyDescent="0.3">
      <c r="A115" s="119">
        <v>42825</v>
      </c>
      <c r="B115" s="124">
        <v>-32.9</v>
      </c>
      <c r="C115" s="124">
        <v>-14</v>
      </c>
      <c r="D115" s="124">
        <v>-18.899999999999999</v>
      </c>
      <c r="E115" s="124">
        <v>-25.5</v>
      </c>
      <c r="F115" s="124">
        <v>-16.399999999999999</v>
      </c>
      <c r="G115" s="124">
        <v>-9.1</v>
      </c>
      <c r="H115" s="124">
        <v>-13.2</v>
      </c>
      <c r="I115" s="124">
        <v>-8.5</v>
      </c>
      <c r="J115" s="124">
        <v>-7.6</v>
      </c>
      <c r="K115" s="124">
        <v>-23.5</v>
      </c>
      <c r="L115" s="124">
        <v>-3.8</v>
      </c>
      <c r="M115" s="124">
        <v>-3.4</v>
      </c>
    </row>
    <row r="116" spans="1:13" ht="15" customHeight="1" x14ac:dyDescent="0.3">
      <c r="A116" s="119">
        <v>42916</v>
      </c>
      <c r="B116" s="124">
        <v>-33</v>
      </c>
      <c r="C116" s="124">
        <v>-13.6</v>
      </c>
      <c r="D116" s="124">
        <v>-19.399999999999999</v>
      </c>
      <c r="E116" s="124">
        <v>-24.5</v>
      </c>
      <c r="F116" s="124">
        <v>-15.9</v>
      </c>
      <c r="G116" s="124">
        <v>-8.6</v>
      </c>
      <c r="H116" s="124">
        <v>-12.5</v>
      </c>
      <c r="I116" s="124">
        <v>-7.7</v>
      </c>
      <c r="J116" s="124">
        <v>-7.7</v>
      </c>
      <c r="K116" s="124">
        <v>-23.4</v>
      </c>
      <c r="L116" s="124">
        <v>-3.2</v>
      </c>
      <c r="M116" s="124">
        <v>-2.2999999999999998</v>
      </c>
    </row>
    <row r="117" spans="1:13" ht="15" customHeight="1" x14ac:dyDescent="0.3">
      <c r="A117" s="119">
        <v>43008</v>
      </c>
      <c r="B117" s="124">
        <v>-32.6</v>
      </c>
      <c r="C117" s="124">
        <v>-13.2</v>
      </c>
      <c r="D117" s="124">
        <v>-19.399999999999999</v>
      </c>
      <c r="E117" s="124">
        <v>-23.3</v>
      </c>
      <c r="F117" s="124">
        <v>-15.4</v>
      </c>
      <c r="G117" s="124">
        <v>-7.9</v>
      </c>
      <c r="H117" s="124">
        <v>-11.9</v>
      </c>
      <c r="I117" s="124">
        <v>-7.1</v>
      </c>
      <c r="J117" s="124">
        <v>-7.6</v>
      </c>
      <c r="K117" s="124">
        <v>-23</v>
      </c>
      <c r="L117" s="124">
        <v>-2.8</v>
      </c>
      <c r="M117" s="124">
        <v>-1.9</v>
      </c>
    </row>
    <row r="118" spans="1:13" ht="15" customHeight="1" x14ac:dyDescent="0.3">
      <c r="A118" s="119">
        <v>43100</v>
      </c>
      <c r="B118" s="124">
        <v>-33.5</v>
      </c>
      <c r="C118" s="124">
        <v>-13.3</v>
      </c>
      <c r="D118" s="124">
        <v>-20.2</v>
      </c>
      <c r="E118" s="124">
        <v>-22.6</v>
      </c>
      <c r="F118" s="124">
        <v>-15.2</v>
      </c>
      <c r="G118" s="124">
        <v>-7.3</v>
      </c>
      <c r="H118" s="124">
        <v>-11.3</v>
      </c>
      <c r="I118" s="124">
        <v>-6.4</v>
      </c>
      <c r="J118" s="124">
        <v>-8.1</v>
      </c>
      <c r="K118" s="124">
        <v>-22.9</v>
      </c>
      <c r="L118" s="124">
        <v>-2.6</v>
      </c>
      <c r="M118" s="124">
        <v>-0.4</v>
      </c>
    </row>
    <row r="119" spans="1:13" ht="15" customHeight="1" x14ac:dyDescent="0.3">
      <c r="A119" s="119">
        <v>43190</v>
      </c>
      <c r="B119" s="124">
        <v>-32.9</v>
      </c>
      <c r="C119" s="124">
        <v>-13</v>
      </c>
      <c r="D119" s="124">
        <v>-19.899999999999999</v>
      </c>
      <c r="E119" s="124">
        <v>-21.5</v>
      </c>
      <c r="F119" s="124">
        <v>-14.8</v>
      </c>
      <c r="G119" s="124">
        <v>-6.8</v>
      </c>
      <c r="H119" s="124">
        <v>-10.8</v>
      </c>
      <c r="I119" s="124">
        <v>-5.8</v>
      </c>
      <c r="J119" s="124">
        <v>-8.6</v>
      </c>
      <c r="K119" s="124">
        <v>-22.9</v>
      </c>
      <c r="L119" s="124">
        <v>-2.4</v>
      </c>
      <c r="M119" s="124">
        <v>-0.5</v>
      </c>
    </row>
    <row r="120" spans="1:13" ht="15" customHeight="1" x14ac:dyDescent="0.3">
      <c r="A120" s="119">
        <v>43281</v>
      </c>
      <c r="B120" s="124">
        <v>-28.9</v>
      </c>
      <c r="C120" s="124">
        <v>-12.5</v>
      </c>
      <c r="D120" s="124">
        <v>-16.399999999999999</v>
      </c>
      <c r="E120" s="124">
        <v>-20.2</v>
      </c>
      <c r="F120" s="124">
        <v>-14.1</v>
      </c>
      <c r="G120" s="124">
        <v>-6.1</v>
      </c>
      <c r="H120" s="124">
        <v>-10.3</v>
      </c>
      <c r="I120" s="124">
        <v>-5.2</v>
      </c>
      <c r="J120" s="124">
        <v>-9.1999999999999993</v>
      </c>
      <c r="K120" s="124">
        <v>-22.5</v>
      </c>
      <c r="L120" s="124">
        <v>-2.1</v>
      </c>
      <c r="M120" s="124">
        <v>0.1</v>
      </c>
    </row>
    <row r="121" spans="1:13" ht="15" customHeight="1" x14ac:dyDescent="0.3">
      <c r="A121" s="119">
        <v>43373</v>
      </c>
      <c r="B121" s="124">
        <v>-29.4</v>
      </c>
      <c r="C121" s="124">
        <v>-12.1</v>
      </c>
      <c r="D121" s="124">
        <v>-17.3</v>
      </c>
      <c r="E121" s="124">
        <v>-18.899999999999999</v>
      </c>
      <c r="F121" s="124">
        <v>-13.6</v>
      </c>
      <c r="G121" s="124">
        <v>-5.3</v>
      </c>
      <c r="H121" s="124">
        <v>-9.6</v>
      </c>
      <c r="I121" s="124">
        <v>-4.7</v>
      </c>
      <c r="J121" s="124">
        <v>-8.9</v>
      </c>
      <c r="K121" s="124">
        <v>-22.1</v>
      </c>
      <c r="L121" s="124">
        <v>-2.2000000000000002</v>
      </c>
      <c r="M121" s="124">
        <v>0.5</v>
      </c>
    </row>
    <row r="122" spans="1:13" ht="15" customHeight="1" x14ac:dyDescent="0.3">
      <c r="A122" s="119">
        <v>43465</v>
      </c>
      <c r="B122" s="124">
        <v>-29.6</v>
      </c>
      <c r="C122" s="124">
        <v>-11.9</v>
      </c>
      <c r="D122" s="124">
        <v>-17.7</v>
      </c>
      <c r="E122" s="124">
        <v>-18.100000000000001</v>
      </c>
      <c r="F122" s="124">
        <v>-13.2</v>
      </c>
      <c r="G122" s="124">
        <v>-4.9000000000000004</v>
      </c>
      <c r="H122" s="124">
        <v>-8.8000000000000007</v>
      </c>
      <c r="I122" s="124">
        <v>-4.2</v>
      </c>
      <c r="J122" s="124">
        <v>-9</v>
      </c>
      <c r="K122" s="124">
        <v>-22.1</v>
      </c>
      <c r="L122" s="124">
        <v>-2.4</v>
      </c>
      <c r="M122" s="124">
        <v>0.5</v>
      </c>
    </row>
    <row r="123" spans="1:13" ht="15" customHeight="1" x14ac:dyDescent="0.3">
      <c r="A123" s="119">
        <v>43555</v>
      </c>
      <c r="B123" s="124">
        <v>-28.9</v>
      </c>
      <c r="C123" s="124">
        <v>-11.5</v>
      </c>
      <c r="D123" s="124">
        <v>-17.399999999999999</v>
      </c>
      <c r="E123" s="124">
        <v>-17.3</v>
      </c>
      <c r="F123" s="124">
        <v>-12.7</v>
      </c>
      <c r="G123" s="124">
        <v>-4.5999999999999996</v>
      </c>
      <c r="H123" s="124">
        <v>-8</v>
      </c>
      <c r="I123" s="124">
        <v>-3.6</v>
      </c>
      <c r="J123" s="124">
        <v>-9.4</v>
      </c>
      <c r="K123" s="124">
        <v>-21.9</v>
      </c>
      <c r="L123" s="124">
        <v>-2.2999999999999998</v>
      </c>
      <c r="M123" s="124">
        <v>0.4</v>
      </c>
    </row>
    <row r="124" spans="1:13" ht="15" customHeight="1" x14ac:dyDescent="0.3">
      <c r="A124" s="119">
        <v>43646</v>
      </c>
      <c r="B124" s="124">
        <v>-27</v>
      </c>
      <c r="C124" s="124">
        <v>-10.9</v>
      </c>
      <c r="D124" s="124">
        <v>-16.100000000000001</v>
      </c>
      <c r="E124" s="124">
        <v>-15.6</v>
      </c>
      <c r="F124" s="124">
        <v>-12.1</v>
      </c>
      <c r="G124" s="124">
        <v>-3.5</v>
      </c>
      <c r="H124" s="124">
        <v>-7.3</v>
      </c>
      <c r="I124" s="124">
        <v>-3</v>
      </c>
      <c r="J124" s="124">
        <v>-8.6999999999999993</v>
      </c>
      <c r="K124" s="124">
        <v>-20.9</v>
      </c>
      <c r="L124" s="124">
        <v>-2.1</v>
      </c>
      <c r="M124" s="124">
        <v>1.2</v>
      </c>
    </row>
    <row r="125" spans="1:13" ht="15" customHeight="1" x14ac:dyDescent="0.3">
      <c r="A125" s="119">
        <v>43738</v>
      </c>
      <c r="B125" s="124">
        <v>-26.8</v>
      </c>
      <c r="C125" s="124">
        <v>-9.8000000000000007</v>
      </c>
      <c r="D125" s="124">
        <v>-17</v>
      </c>
      <c r="E125" s="124">
        <v>-13.7</v>
      </c>
      <c r="F125" s="124">
        <v>-10.8</v>
      </c>
      <c r="G125" s="124">
        <v>-2.9</v>
      </c>
      <c r="H125" s="124">
        <v>-6.5</v>
      </c>
      <c r="I125" s="124">
        <v>-2.2999999999999998</v>
      </c>
      <c r="J125" s="124">
        <v>-8.5</v>
      </c>
      <c r="K125" s="124">
        <v>-19.600000000000001</v>
      </c>
      <c r="L125" s="124">
        <v>-1.3</v>
      </c>
      <c r="M125" s="124">
        <v>1.4</v>
      </c>
    </row>
    <row r="126" spans="1:13" ht="15" customHeight="1" x14ac:dyDescent="0.3">
      <c r="A126" s="119">
        <v>43830</v>
      </c>
      <c r="B126" s="124">
        <v>-24.1</v>
      </c>
      <c r="C126" s="124">
        <v>-9</v>
      </c>
      <c r="D126" s="124">
        <v>-15.1</v>
      </c>
      <c r="E126" s="124">
        <v>-12.4</v>
      </c>
      <c r="F126" s="124">
        <v>-10</v>
      </c>
      <c r="G126" s="124">
        <v>-2.4</v>
      </c>
      <c r="H126" s="124">
        <v>-5.5</v>
      </c>
      <c r="I126" s="124">
        <v>-1.6</v>
      </c>
      <c r="J126" s="124">
        <v>-8.6999999999999993</v>
      </c>
      <c r="K126" s="124">
        <v>-18.8</v>
      </c>
      <c r="L126" s="124">
        <v>-0.5</v>
      </c>
      <c r="M126" s="124">
        <v>1.5</v>
      </c>
    </row>
    <row r="127" spans="1:13" ht="15" customHeight="1" x14ac:dyDescent="0.3">
      <c r="A127" s="119">
        <v>43921</v>
      </c>
      <c r="B127" s="124">
        <v>-19.5</v>
      </c>
      <c r="C127" s="124">
        <v>-8.1999999999999993</v>
      </c>
      <c r="D127" s="124">
        <v>-11.3</v>
      </c>
      <c r="E127" s="124">
        <v>-10.8</v>
      </c>
      <c r="F127" s="124">
        <v>-9.1999999999999993</v>
      </c>
      <c r="G127" s="124">
        <v>-1.6</v>
      </c>
      <c r="H127" s="124">
        <v>-4.5999999999999996</v>
      </c>
      <c r="I127" s="124">
        <v>-0.7</v>
      </c>
      <c r="J127" s="124">
        <v>-9.3000000000000007</v>
      </c>
      <c r="K127" s="124">
        <v>-17.399999999999999</v>
      </c>
      <c r="L127" s="124">
        <v>0</v>
      </c>
      <c r="M127" s="124">
        <v>2.1</v>
      </c>
    </row>
    <row r="128" spans="1:13" ht="15" customHeight="1" x14ac:dyDescent="0.3">
      <c r="A128" s="119">
        <v>44012</v>
      </c>
      <c r="B128" s="124">
        <v>-16.7</v>
      </c>
      <c r="C128" s="124">
        <v>-6.8</v>
      </c>
      <c r="D128" s="124">
        <v>-9.8000000000000007</v>
      </c>
      <c r="E128" s="124">
        <v>-8.9</v>
      </c>
      <c r="F128" s="124">
        <v>-7.8</v>
      </c>
      <c r="G128" s="124">
        <v>-1.1000000000000001</v>
      </c>
      <c r="H128" s="124">
        <v>-3.6</v>
      </c>
      <c r="I128" s="124">
        <v>0.3</v>
      </c>
      <c r="J128" s="124">
        <v>-8.5</v>
      </c>
      <c r="K128" s="124">
        <v>-16</v>
      </c>
      <c r="L128" s="124">
        <v>1</v>
      </c>
      <c r="M128" s="124">
        <v>2.1</v>
      </c>
    </row>
    <row r="129" spans="1:13" ht="15" customHeight="1" x14ac:dyDescent="0.3">
      <c r="A129" s="119">
        <v>44104</v>
      </c>
      <c r="B129" s="124">
        <v>-13.5</v>
      </c>
      <c r="C129" s="124">
        <v>-5.8</v>
      </c>
      <c r="D129" s="124">
        <v>-7.7</v>
      </c>
      <c r="E129" s="124">
        <v>-6.7</v>
      </c>
      <c r="F129" s="124">
        <v>-6.7</v>
      </c>
      <c r="G129" s="124">
        <v>0</v>
      </c>
      <c r="H129" s="124">
        <v>-2.6</v>
      </c>
      <c r="I129" s="124">
        <v>1.2</v>
      </c>
      <c r="J129" s="124">
        <v>-7.9</v>
      </c>
      <c r="K129" s="124">
        <v>-13.7</v>
      </c>
      <c r="L129" s="124">
        <v>1.8</v>
      </c>
      <c r="M129" s="124">
        <v>2.7</v>
      </c>
    </row>
    <row r="130" spans="1:13" ht="15" customHeight="1" x14ac:dyDescent="0.3">
      <c r="A130" s="119">
        <v>44196</v>
      </c>
      <c r="B130" s="124">
        <v>-11.9</v>
      </c>
      <c r="C130" s="124">
        <v>-5.0999999999999996</v>
      </c>
      <c r="D130" s="124">
        <v>-6.8</v>
      </c>
      <c r="E130" s="124">
        <v>-4.9000000000000004</v>
      </c>
      <c r="F130" s="124">
        <v>-6</v>
      </c>
      <c r="G130" s="124">
        <v>1</v>
      </c>
      <c r="H130" s="124">
        <v>-1.4</v>
      </c>
      <c r="I130" s="124">
        <v>2</v>
      </c>
      <c r="J130" s="124">
        <v>-7.8</v>
      </c>
      <c r="K130" s="124">
        <v>-11.1</v>
      </c>
      <c r="L130" s="124">
        <v>2.5</v>
      </c>
      <c r="M130" s="124">
        <v>3.6</v>
      </c>
    </row>
    <row r="131" spans="1:13" ht="15" customHeight="1" x14ac:dyDescent="0.3">
      <c r="A131" s="119">
        <v>44286</v>
      </c>
      <c r="B131" s="124">
        <v>-5.3</v>
      </c>
      <c r="C131" s="124">
        <v>-4.3</v>
      </c>
      <c r="D131" s="124">
        <v>-1</v>
      </c>
      <c r="E131" s="124">
        <v>-3.5</v>
      </c>
      <c r="F131" s="124">
        <v>-5.0999999999999996</v>
      </c>
      <c r="G131" s="124">
        <v>1.7</v>
      </c>
      <c r="H131" s="124">
        <v>-0.3</v>
      </c>
      <c r="I131" s="124">
        <v>2.6</v>
      </c>
      <c r="J131" s="124">
        <v>-7.4</v>
      </c>
      <c r="K131" s="124">
        <v>-9.5</v>
      </c>
      <c r="L131" s="124">
        <v>3.1</v>
      </c>
      <c r="M131" s="124">
        <v>4.3</v>
      </c>
    </row>
    <row r="132" spans="1:13" ht="15" customHeight="1" x14ac:dyDescent="0.3">
      <c r="A132" s="119">
        <v>44377</v>
      </c>
      <c r="B132" s="124">
        <v>-7.1</v>
      </c>
      <c r="C132" s="124">
        <v>-4.2</v>
      </c>
      <c r="D132" s="124">
        <v>-2.9</v>
      </c>
      <c r="E132" s="124">
        <v>-3.4</v>
      </c>
      <c r="F132" s="124">
        <v>-4.8</v>
      </c>
      <c r="G132" s="124">
        <v>1.4</v>
      </c>
      <c r="H132" s="124">
        <v>0.6</v>
      </c>
      <c r="I132" s="124">
        <v>3</v>
      </c>
      <c r="J132" s="124">
        <v>-8.1</v>
      </c>
      <c r="K132" s="124">
        <v>-9.4</v>
      </c>
      <c r="L132" s="124">
        <v>3.1</v>
      </c>
      <c r="M132" s="124">
        <v>3.3</v>
      </c>
    </row>
    <row r="133" spans="1:13" ht="15" customHeight="1" x14ac:dyDescent="0.3">
      <c r="A133" s="119">
        <v>44469</v>
      </c>
      <c r="B133" s="124">
        <v>-3.1</v>
      </c>
      <c r="C133" s="124">
        <v>-3.6</v>
      </c>
      <c r="D133" s="124">
        <v>0.6</v>
      </c>
      <c r="E133" s="124">
        <v>-2.1</v>
      </c>
      <c r="F133" s="124">
        <v>-4.3</v>
      </c>
      <c r="G133" s="124">
        <v>2.2000000000000002</v>
      </c>
      <c r="H133" s="124">
        <v>1.2</v>
      </c>
      <c r="I133" s="124">
        <v>3.1</v>
      </c>
      <c r="J133" s="124">
        <v>-8</v>
      </c>
      <c r="K133" s="124">
        <v>-7.8</v>
      </c>
      <c r="L133" s="124">
        <v>2.7</v>
      </c>
      <c r="M133" s="124">
        <v>3.7</v>
      </c>
    </row>
    <row r="134" spans="1:13" ht="15" customHeight="1" x14ac:dyDescent="0.3">
      <c r="A134" s="119">
        <v>44561</v>
      </c>
      <c r="B134" s="124">
        <v>-0.4</v>
      </c>
      <c r="C134" s="124">
        <v>-3.8</v>
      </c>
      <c r="D134" s="124">
        <v>3.4</v>
      </c>
      <c r="E134" s="124">
        <v>-1.6</v>
      </c>
      <c r="F134" s="124">
        <v>-4.4000000000000004</v>
      </c>
      <c r="G134" s="124">
        <v>2.8</v>
      </c>
      <c r="H134" s="124">
        <v>1.7</v>
      </c>
      <c r="I134" s="124">
        <v>3</v>
      </c>
      <c r="J134" s="124">
        <v>-8.6</v>
      </c>
      <c r="K134" s="124">
        <v>-7.4</v>
      </c>
      <c r="L134" s="124">
        <v>2</v>
      </c>
      <c r="M134" s="124">
        <v>4.0999999999999996</v>
      </c>
    </row>
    <row r="135" spans="1:13" ht="15" customHeight="1" x14ac:dyDescent="0.3">
      <c r="A135" s="119">
        <v>44651</v>
      </c>
      <c r="B135" s="124">
        <v>-0.7</v>
      </c>
      <c r="C135" s="124">
        <v>-4.2</v>
      </c>
      <c r="D135" s="124">
        <v>3.5</v>
      </c>
      <c r="E135" s="124">
        <v>-2.2000000000000002</v>
      </c>
      <c r="F135" s="124">
        <v>-4.5999999999999996</v>
      </c>
      <c r="G135" s="124">
        <v>2.4</v>
      </c>
      <c r="H135" s="124">
        <v>2</v>
      </c>
      <c r="I135" s="124">
        <v>2.6</v>
      </c>
      <c r="J135" s="124">
        <v>-9.3000000000000007</v>
      </c>
      <c r="K135" s="124">
        <v>-8.1999999999999993</v>
      </c>
      <c r="L135" s="124">
        <v>1.2</v>
      </c>
      <c r="M135" s="124">
        <v>3.2</v>
      </c>
    </row>
    <row r="136" spans="1:13" ht="15" customHeight="1" x14ac:dyDescent="0.3">
      <c r="A136" s="116">
        <v>44742</v>
      </c>
      <c r="B136" s="124">
        <v>1.6</v>
      </c>
      <c r="C136" s="124">
        <v>-4.2</v>
      </c>
      <c r="D136" s="124">
        <v>5.8</v>
      </c>
      <c r="E136" s="124">
        <v>-2.2999999999999998</v>
      </c>
      <c r="F136" s="124">
        <v>-4.5999999999999996</v>
      </c>
      <c r="G136" s="124">
        <v>2.2999999999999998</v>
      </c>
      <c r="H136" s="124">
        <v>2</v>
      </c>
      <c r="I136" s="124">
        <v>2</v>
      </c>
      <c r="J136" s="124">
        <v>-9.9</v>
      </c>
      <c r="K136" s="124">
        <v>-8.4</v>
      </c>
      <c r="L136" s="124">
        <v>-0.1</v>
      </c>
      <c r="M136" s="124">
        <v>2.7</v>
      </c>
    </row>
    <row r="137" spans="1:13" ht="15" customHeight="1" x14ac:dyDescent="0.3">
      <c r="A137" s="116">
        <v>44834</v>
      </c>
      <c r="B137" s="124">
        <v>6</v>
      </c>
      <c r="C137" s="124">
        <v>-4.5</v>
      </c>
      <c r="D137" s="124">
        <v>10.6</v>
      </c>
      <c r="E137" s="124">
        <v>-2.8</v>
      </c>
      <c r="F137" s="124">
        <v>-4.8</v>
      </c>
      <c r="G137" s="124">
        <v>2</v>
      </c>
      <c r="H137" s="124">
        <v>2</v>
      </c>
      <c r="I137" s="124">
        <v>1.3</v>
      </c>
      <c r="J137" s="124">
        <v>-10.3</v>
      </c>
      <c r="K137" s="124">
        <v>-8.8000000000000007</v>
      </c>
      <c r="L137" s="124">
        <v>-1.3</v>
      </c>
      <c r="M137" s="124">
        <v>1.5</v>
      </c>
    </row>
    <row r="138" spans="1:13" ht="15" customHeight="1" x14ac:dyDescent="0.3">
      <c r="A138" s="116">
        <v>44926</v>
      </c>
      <c r="B138" s="124">
        <v>-1.2</v>
      </c>
      <c r="C138" s="124">
        <v>-4.8</v>
      </c>
      <c r="D138" s="124">
        <v>3.6</v>
      </c>
      <c r="E138" s="124">
        <v>-3.3</v>
      </c>
      <c r="F138" s="124">
        <v>-4.9000000000000004</v>
      </c>
      <c r="G138" s="124">
        <v>1.5</v>
      </c>
      <c r="H138" s="124">
        <v>1.9</v>
      </c>
      <c r="I138" s="124">
        <v>0.4</v>
      </c>
      <c r="J138" s="124">
        <v>-9.6999999999999993</v>
      </c>
      <c r="K138" s="124">
        <v>-9.1</v>
      </c>
      <c r="L138" s="124">
        <v>-2.2000000000000002</v>
      </c>
      <c r="M138" s="124">
        <v>0.1</v>
      </c>
    </row>
    <row r="139" spans="1:13" ht="15" customHeight="1" x14ac:dyDescent="0.3">
      <c r="A139" s="119">
        <v>45016</v>
      </c>
      <c r="B139" s="124">
        <v>-4.7</v>
      </c>
      <c r="C139" s="124">
        <v>-5</v>
      </c>
      <c r="D139" s="124">
        <v>0.3</v>
      </c>
      <c r="E139" s="124">
        <v>-4.0999999999999996</v>
      </c>
      <c r="F139" s="124">
        <v>-5</v>
      </c>
      <c r="G139" s="124">
        <v>0.9</v>
      </c>
      <c r="H139" s="124">
        <v>1.8</v>
      </c>
      <c r="I139" s="124">
        <v>-0.4</v>
      </c>
      <c r="J139" s="124">
        <v>-10</v>
      </c>
      <c r="K139" s="124">
        <v>-9.1999999999999993</v>
      </c>
      <c r="L139" s="124">
        <v>-3.1</v>
      </c>
      <c r="M139" s="124">
        <v>-1.3</v>
      </c>
    </row>
    <row r="140" spans="1:13" ht="15" customHeight="1" x14ac:dyDescent="0.3">
      <c r="A140" s="119">
        <v>45107</v>
      </c>
      <c r="B140" s="124">
        <v>-7.7</v>
      </c>
      <c r="C140" s="124">
        <v>-5</v>
      </c>
      <c r="D140" s="124">
        <v>-2.8</v>
      </c>
      <c r="E140" s="124">
        <v>-4.5</v>
      </c>
      <c r="F140" s="124">
        <v>-4.9000000000000004</v>
      </c>
      <c r="G140" s="124">
        <v>0.4</v>
      </c>
      <c r="H140" s="124">
        <v>1.7</v>
      </c>
      <c r="I140" s="124">
        <v>-1.2</v>
      </c>
      <c r="J140" s="124">
        <v>-9.6999999999999993</v>
      </c>
      <c r="K140" s="124">
        <v>-8.8000000000000007</v>
      </c>
      <c r="L140" s="124">
        <v>-3.4</v>
      </c>
      <c r="M140" s="124">
        <v>-1.5</v>
      </c>
    </row>
    <row r="141" spans="1:13" ht="15" customHeight="1" x14ac:dyDescent="0.3">
      <c r="A141" s="119">
        <v>45199</v>
      </c>
      <c r="B141" s="124">
        <v>-7.9</v>
      </c>
      <c r="C141" s="124">
        <v>-4.9000000000000004</v>
      </c>
      <c r="D141" s="124">
        <v>-3</v>
      </c>
      <c r="E141" s="124">
        <v>-5</v>
      </c>
      <c r="F141" s="124">
        <v>-4.9000000000000004</v>
      </c>
      <c r="G141" s="124">
        <v>-0.1</v>
      </c>
      <c r="H141" s="124">
        <v>1.6</v>
      </c>
      <c r="I141" s="124">
        <v>-1.8</v>
      </c>
      <c r="J141" s="124">
        <v>-10.6</v>
      </c>
      <c r="K141" s="124">
        <v>-8.9</v>
      </c>
      <c r="L141" s="124">
        <v>-4</v>
      </c>
      <c r="M141" s="124">
        <v>-2.9</v>
      </c>
    </row>
    <row r="142" spans="1:13" ht="15" customHeight="1" x14ac:dyDescent="0.3">
      <c r="A142" s="119">
        <v>45291</v>
      </c>
      <c r="B142" s="124">
        <v>-9.5</v>
      </c>
      <c r="C142" s="124">
        <v>-4.9000000000000004</v>
      </c>
      <c r="D142" s="124">
        <v>-4.5999999999999996</v>
      </c>
      <c r="E142" s="124">
        <v>-4.7</v>
      </c>
      <c r="F142" s="124">
        <v>-4.8</v>
      </c>
      <c r="G142" s="124">
        <v>0.1</v>
      </c>
      <c r="H142" s="124">
        <v>1.5</v>
      </c>
      <c r="I142" s="124">
        <v>-2.2999999999999998</v>
      </c>
      <c r="J142" s="124">
        <v>-10.199999999999999</v>
      </c>
      <c r="K142" s="124">
        <v>-8.3000000000000007</v>
      </c>
      <c r="L142" s="124">
        <v>-3.9</v>
      </c>
      <c r="M142" s="124">
        <v>-3.4</v>
      </c>
    </row>
    <row r="143" spans="1:13" ht="15" customHeight="1" x14ac:dyDescent="0.3">
      <c r="A143" s="119">
        <v>45382</v>
      </c>
      <c r="B143" s="124">
        <v>-9</v>
      </c>
      <c r="C143" s="124">
        <v>-4.5999999999999996</v>
      </c>
      <c r="D143" s="124">
        <v>-4.4000000000000004</v>
      </c>
      <c r="E143" s="124">
        <v>-5</v>
      </c>
      <c r="F143" s="124">
        <v>-4.5</v>
      </c>
      <c r="G143" s="124">
        <v>-0.5</v>
      </c>
      <c r="H143" s="124">
        <v>1.5</v>
      </c>
      <c r="I143" s="124">
        <v>-2.6</v>
      </c>
      <c r="J143" s="124">
        <v>-11.1</v>
      </c>
      <c r="K143" s="124">
        <v>-8.3000000000000007</v>
      </c>
      <c r="L143" s="124">
        <v>-3.4</v>
      </c>
      <c r="M143" s="124">
        <v>-3.8</v>
      </c>
    </row>
    <row r="144" spans="1:13" ht="15" customHeight="1" x14ac:dyDescent="0.3">
      <c r="A144" s="114">
        <v>45473</v>
      </c>
      <c r="B144" s="124">
        <v>-8</v>
      </c>
      <c r="C144" s="124">
        <v>-4.2</v>
      </c>
      <c r="D144" s="124">
        <v>-3.8</v>
      </c>
      <c r="E144" s="124">
        <v>-4.5</v>
      </c>
      <c r="F144" s="124">
        <v>-4</v>
      </c>
      <c r="G144" s="124">
        <v>-0.4</v>
      </c>
      <c r="H144" s="124">
        <v>1.6</v>
      </c>
      <c r="I144" s="124">
        <v>-2.7</v>
      </c>
      <c r="J144" s="124">
        <v>-10.7</v>
      </c>
      <c r="K144" s="124">
        <v>-7.7552460308307474</v>
      </c>
      <c r="L144" s="124">
        <v>-3</v>
      </c>
      <c r="M144" s="124">
        <v>-3.7</v>
      </c>
    </row>
    <row r="145" spans="1:13" ht="15" customHeight="1" x14ac:dyDescent="0.3">
      <c r="A145" s="119">
        <v>45565</v>
      </c>
      <c r="B145" s="124">
        <v>-8.4</v>
      </c>
      <c r="C145" s="124">
        <v>-3.7</v>
      </c>
      <c r="D145" s="124">
        <v>-4.7</v>
      </c>
      <c r="E145" s="124">
        <v>-3.8</v>
      </c>
      <c r="F145" s="124">
        <v>-3.5</v>
      </c>
      <c r="G145" s="124">
        <v>-0.3</v>
      </c>
      <c r="H145" s="124">
        <v>1.8</v>
      </c>
      <c r="I145" s="124">
        <v>-2.7</v>
      </c>
      <c r="J145" s="124">
        <v>-10.5</v>
      </c>
      <c r="K145" s="124">
        <v>-7.0566819275052239</v>
      </c>
      <c r="L145" s="124">
        <v>-2.2999999999999998</v>
      </c>
      <c r="M145" s="124">
        <v>-3.5</v>
      </c>
    </row>
    <row r="146" spans="1:13" ht="15" customHeight="1" x14ac:dyDescent="0.3">
      <c r="A146" s="114">
        <v>45657</v>
      </c>
      <c r="B146" s="124">
        <v>-8.1</v>
      </c>
      <c r="C146" s="124">
        <v>-3.2</v>
      </c>
      <c r="D146" s="124">
        <v>-4.9000000000000004</v>
      </c>
      <c r="E146" s="124">
        <v>-3.4</v>
      </c>
      <c r="F146" s="124">
        <v>-3</v>
      </c>
      <c r="G146" s="124">
        <v>-0.4</v>
      </c>
      <c r="H146" s="124">
        <v>2</v>
      </c>
      <c r="I146" s="124">
        <v>-2.7</v>
      </c>
      <c r="J146" s="124">
        <v>-10.5</v>
      </c>
      <c r="K146" s="124">
        <v>-6.7</v>
      </c>
      <c r="L146" s="124">
        <v>-1.7</v>
      </c>
      <c r="M146" s="124">
        <v>-3.2</v>
      </c>
    </row>
    <row r="147" spans="1:13" ht="15" customHeight="1" x14ac:dyDescent="0.3"/>
    <row r="148" spans="1:13" ht="15" customHeight="1" x14ac:dyDescent="0.3"/>
    <row r="149" spans="1:13" ht="15" customHeight="1" x14ac:dyDescent="0.3"/>
    <row r="150" spans="1:13" ht="15" customHeight="1" x14ac:dyDescent="0.3"/>
    <row r="151" spans="1:13" ht="15" customHeight="1" x14ac:dyDescent="0.3"/>
    <row r="152" spans="1:13" ht="15" customHeight="1" x14ac:dyDescent="0.3"/>
    <row r="153" spans="1:13" ht="15" customHeight="1" x14ac:dyDescent="0.3"/>
    <row r="154" spans="1:13" ht="15" customHeight="1" x14ac:dyDescent="0.3"/>
    <row r="155" spans="1:13" ht="15" customHeight="1" x14ac:dyDescent="0.3"/>
    <row r="156" spans="1:13" ht="15" customHeight="1" x14ac:dyDescent="0.3"/>
    <row r="157" spans="1:13" ht="15" customHeight="1" x14ac:dyDescent="0.3"/>
    <row r="158" spans="1:13" ht="15" customHeight="1" x14ac:dyDescent="0.3"/>
    <row r="159" spans="1:13" ht="15" customHeight="1" x14ac:dyDescent="0.3"/>
    <row r="160" spans="1:13" ht="15" customHeight="1" x14ac:dyDescent="0.3"/>
    <row r="161" ht="15" customHeight="1" x14ac:dyDescent="0.3"/>
    <row r="162" ht="15" customHeight="1" x14ac:dyDescent="0.3"/>
    <row r="163" ht="15" customHeight="1" x14ac:dyDescent="0.3"/>
    <row r="164" ht="15" customHeight="1" x14ac:dyDescent="0.3"/>
    <row r="165" ht="15" customHeight="1" x14ac:dyDescent="0.3"/>
    <row r="166" ht="15" customHeight="1" x14ac:dyDescent="0.3"/>
    <row r="167" ht="15" customHeight="1" x14ac:dyDescent="0.3"/>
    <row r="168" ht="15" customHeight="1" x14ac:dyDescent="0.3"/>
    <row r="169" ht="15" customHeight="1" x14ac:dyDescent="0.3"/>
    <row r="170" ht="15" customHeight="1" x14ac:dyDescent="0.3"/>
    <row r="171" ht="15" customHeight="1" x14ac:dyDescent="0.3"/>
    <row r="172" ht="15" customHeight="1" x14ac:dyDescent="0.3"/>
    <row r="173" ht="15" customHeight="1" x14ac:dyDescent="0.3"/>
    <row r="174" ht="15" customHeight="1" x14ac:dyDescent="0.3"/>
    <row r="175" ht="15" customHeight="1" x14ac:dyDescent="0.3"/>
    <row r="176" ht="15" customHeight="1" x14ac:dyDescent="0.3"/>
    <row r="177" ht="15" customHeight="1" x14ac:dyDescent="0.3"/>
    <row r="178" ht="15" customHeight="1" x14ac:dyDescent="0.3"/>
    <row r="179" ht="15" customHeight="1" x14ac:dyDescent="0.3"/>
    <row r="180" ht="15" customHeight="1" x14ac:dyDescent="0.3"/>
    <row r="181" ht="15" customHeight="1" x14ac:dyDescent="0.3"/>
    <row r="182" ht="15" customHeight="1" x14ac:dyDescent="0.3"/>
    <row r="183" ht="15" customHeight="1" x14ac:dyDescent="0.3"/>
    <row r="184" ht="15" customHeight="1" x14ac:dyDescent="0.3"/>
    <row r="185" ht="15" customHeight="1" x14ac:dyDescent="0.3"/>
    <row r="186" ht="15" customHeight="1" x14ac:dyDescent="0.3"/>
    <row r="187" ht="15" customHeight="1" x14ac:dyDescent="0.3"/>
    <row r="188" ht="15" customHeight="1" x14ac:dyDescent="0.3"/>
    <row r="189" ht="15" customHeight="1" x14ac:dyDescent="0.3"/>
    <row r="190" ht="15" customHeight="1" x14ac:dyDescent="0.3"/>
    <row r="191" ht="15" customHeight="1" x14ac:dyDescent="0.3"/>
    <row r="192" ht="15" customHeight="1" x14ac:dyDescent="0.3"/>
    <row r="193" ht="15" customHeight="1" x14ac:dyDescent="0.3"/>
    <row r="194" ht="15" customHeight="1" x14ac:dyDescent="0.3"/>
    <row r="195" ht="15" customHeight="1" x14ac:dyDescent="0.3"/>
    <row r="196" ht="15" customHeight="1" x14ac:dyDescent="0.3"/>
    <row r="197" ht="15" customHeight="1" x14ac:dyDescent="0.3"/>
    <row r="198" ht="15" customHeight="1" x14ac:dyDescent="0.3"/>
    <row r="199" ht="15" customHeight="1" x14ac:dyDescent="0.3"/>
    <row r="200" ht="15" customHeight="1" x14ac:dyDescent="0.3"/>
    <row r="201" ht="15" customHeight="1" x14ac:dyDescent="0.3"/>
    <row r="202" ht="15" customHeight="1" x14ac:dyDescent="0.3"/>
    <row r="203" ht="15" customHeight="1" x14ac:dyDescent="0.3"/>
    <row r="204" ht="15" customHeight="1" x14ac:dyDescent="0.3"/>
    <row r="205" ht="15" customHeight="1" x14ac:dyDescent="0.3"/>
    <row r="206" ht="15" customHeight="1" x14ac:dyDescent="0.3"/>
    <row r="207" ht="15" customHeight="1" x14ac:dyDescent="0.3"/>
    <row r="208" ht="15" customHeight="1" x14ac:dyDescent="0.3"/>
    <row r="209" ht="15" customHeight="1" x14ac:dyDescent="0.3"/>
    <row r="210" ht="15" customHeight="1" x14ac:dyDescent="0.3"/>
    <row r="211" ht="15" customHeight="1" x14ac:dyDescent="0.3"/>
    <row r="212" ht="15" customHeight="1" x14ac:dyDescent="0.3"/>
    <row r="213" ht="15" customHeight="1" x14ac:dyDescent="0.3"/>
    <row r="214" ht="15" customHeight="1" x14ac:dyDescent="0.3"/>
    <row r="215" ht="15" customHeight="1" x14ac:dyDescent="0.3"/>
    <row r="216" ht="15" customHeight="1" x14ac:dyDescent="0.3"/>
    <row r="217" ht="15" customHeight="1" x14ac:dyDescent="0.3"/>
    <row r="218" ht="15" customHeight="1" x14ac:dyDescent="0.3"/>
    <row r="219" ht="15" customHeight="1" x14ac:dyDescent="0.3"/>
    <row r="220" ht="15" customHeight="1" x14ac:dyDescent="0.3"/>
    <row r="221" ht="15" customHeight="1" x14ac:dyDescent="0.3"/>
    <row r="222" ht="15" customHeight="1" x14ac:dyDescent="0.3"/>
    <row r="223" ht="15" customHeight="1" x14ac:dyDescent="0.3"/>
    <row r="224" ht="15" customHeight="1" x14ac:dyDescent="0.3"/>
    <row r="225" ht="15" customHeight="1" x14ac:dyDescent="0.3"/>
    <row r="226" ht="15" customHeight="1" x14ac:dyDescent="0.3"/>
    <row r="227" ht="15" customHeight="1" x14ac:dyDescent="0.3"/>
    <row r="228" ht="15" customHeight="1" x14ac:dyDescent="0.3"/>
    <row r="229" ht="15" customHeight="1" x14ac:dyDescent="0.3"/>
    <row r="230" ht="15" customHeight="1" x14ac:dyDescent="0.3"/>
    <row r="231" ht="15" customHeight="1" x14ac:dyDescent="0.3"/>
    <row r="232" ht="15" customHeight="1" x14ac:dyDescent="0.3"/>
    <row r="233" ht="15" customHeight="1" x14ac:dyDescent="0.3"/>
    <row r="234" ht="15" customHeight="1" x14ac:dyDescent="0.3"/>
    <row r="235" ht="15" customHeight="1" x14ac:dyDescent="0.3"/>
    <row r="236" ht="15" customHeight="1" x14ac:dyDescent="0.3"/>
    <row r="237" ht="15" customHeight="1" x14ac:dyDescent="0.3"/>
    <row r="238" ht="15" customHeight="1" x14ac:dyDescent="0.3"/>
    <row r="239" ht="15" customHeight="1" x14ac:dyDescent="0.3"/>
    <row r="240" ht="15" customHeight="1" x14ac:dyDescent="0.3"/>
    <row r="241" ht="15" customHeight="1" x14ac:dyDescent="0.3"/>
    <row r="242" ht="15" customHeight="1" x14ac:dyDescent="0.3"/>
    <row r="243" ht="15" customHeight="1" x14ac:dyDescent="0.3"/>
    <row r="244" ht="15" customHeight="1" x14ac:dyDescent="0.3"/>
    <row r="245" ht="15" customHeight="1" x14ac:dyDescent="0.3"/>
    <row r="246" ht="15" customHeight="1" x14ac:dyDescent="0.3"/>
    <row r="247" ht="15" customHeight="1" x14ac:dyDescent="0.3"/>
    <row r="248" ht="15" customHeight="1" x14ac:dyDescent="0.3"/>
    <row r="249" ht="15" customHeight="1" x14ac:dyDescent="0.3"/>
    <row r="250" ht="15" customHeight="1" x14ac:dyDescent="0.3"/>
    <row r="251" ht="15" customHeight="1" x14ac:dyDescent="0.3"/>
    <row r="252" ht="15" customHeight="1" x14ac:dyDescent="0.3"/>
    <row r="253" ht="15" customHeight="1" x14ac:dyDescent="0.3"/>
    <row r="254" ht="15" customHeight="1" x14ac:dyDescent="0.3"/>
    <row r="255" ht="15" customHeight="1" x14ac:dyDescent="0.3"/>
    <row r="256" ht="15" customHeight="1" x14ac:dyDescent="0.3"/>
    <row r="257" ht="15" customHeight="1" x14ac:dyDescent="0.3"/>
    <row r="258" ht="15" customHeight="1" x14ac:dyDescent="0.3"/>
    <row r="259" ht="15" customHeight="1" x14ac:dyDescent="0.3"/>
    <row r="260" ht="15" customHeight="1" x14ac:dyDescent="0.3"/>
    <row r="261" ht="15" customHeight="1" x14ac:dyDescent="0.3"/>
    <row r="262" ht="15" customHeight="1" x14ac:dyDescent="0.3"/>
    <row r="263" ht="15" customHeight="1" x14ac:dyDescent="0.3"/>
    <row r="264" ht="15" customHeight="1" x14ac:dyDescent="0.3"/>
    <row r="265" ht="15" customHeight="1" x14ac:dyDescent="0.3"/>
    <row r="266" ht="15" customHeight="1" x14ac:dyDescent="0.3"/>
    <row r="267" ht="15" customHeight="1" x14ac:dyDescent="0.3"/>
    <row r="268" ht="15" customHeight="1" x14ac:dyDescent="0.3"/>
    <row r="269" ht="15" customHeight="1" x14ac:dyDescent="0.3"/>
    <row r="270" ht="15" customHeight="1" x14ac:dyDescent="0.3"/>
    <row r="271" ht="15" customHeight="1" x14ac:dyDescent="0.3"/>
    <row r="272" ht="15" customHeight="1" x14ac:dyDescent="0.3"/>
    <row r="273" ht="15" customHeight="1" x14ac:dyDescent="0.3"/>
    <row r="274" ht="15" customHeight="1" x14ac:dyDescent="0.3"/>
    <row r="275" ht="15" customHeight="1" x14ac:dyDescent="0.3"/>
    <row r="276" ht="15" customHeight="1" x14ac:dyDescent="0.3"/>
    <row r="277" ht="15" customHeight="1" x14ac:dyDescent="0.3"/>
    <row r="278" ht="15" customHeight="1" x14ac:dyDescent="0.3"/>
    <row r="279" ht="15" customHeight="1" x14ac:dyDescent="0.3"/>
    <row r="280" ht="15" customHeight="1" x14ac:dyDescent="0.3"/>
    <row r="281" ht="15" customHeight="1" x14ac:dyDescent="0.3"/>
    <row r="282" ht="15" customHeight="1" x14ac:dyDescent="0.3"/>
    <row r="283" ht="15" customHeight="1" x14ac:dyDescent="0.3"/>
    <row r="284" ht="15" customHeight="1" x14ac:dyDescent="0.3"/>
    <row r="285" ht="15" customHeight="1" x14ac:dyDescent="0.3"/>
    <row r="286" ht="15" customHeight="1" x14ac:dyDescent="0.3"/>
    <row r="287" ht="15" customHeight="1" x14ac:dyDescent="0.3"/>
    <row r="288" ht="15" customHeight="1" x14ac:dyDescent="0.3"/>
    <row r="289" ht="15" customHeight="1" x14ac:dyDescent="0.3"/>
    <row r="290" ht="15" customHeight="1" x14ac:dyDescent="0.3"/>
    <row r="291" ht="15" customHeight="1" x14ac:dyDescent="0.3"/>
    <row r="292" ht="15" customHeight="1" x14ac:dyDescent="0.3"/>
    <row r="293" ht="15" customHeight="1" x14ac:dyDescent="0.3"/>
    <row r="294" ht="15" customHeight="1" x14ac:dyDescent="0.3"/>
    <row r="295" ht="15" customHeight="1" x14ac:dyDescent="0.3"/>
    <row r="296" ht="15" customHeight="1" x14ac:dyDescent="0.3"/>
    <row r="297" ht="15" customHeight="1" x14ac:dyDescent="0.3"/>
    <row r="298" ht="15" customHeight="1" x14ac:dyDescent="0.3"/>
    <row r="299" ht="15" customHeight="1" x14ac:dyDescent="0.3"/>
    <row r="300" ht="15" customHeight="1" x14ac:dyDescent="0.3"/>
  </sheetData>
  <mergeCells count="4">
    <mergeCell ref="A5:A6"/>
    <mergeCell ref="A3:A4"/>
    <mergeCell ref="B1:M1"/>
    <mergeCell ref="B2:M2"/>
  </mergeCells>
  <hyperlinks>
    <hyperlink ref="A1" location="Metadata!A1" display="metadata" xr:uid="{3E952A33-B056-4CC9-B808-73F4D3E09279}"/>
    <hyperlink ref="A2" location="Metaadatok!A1" display="metaadatok" xr:uid="{3D046689-9C1E-49E8-B028-44C1087CC41B}"/>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101165-FBD4-48FE-9F32-FBF5AA0D9573}">
  <sheetPr>
    <tabColor rgb="FFEBF1DE"/>
  </sheetPr>
  <dimension ref="A1:I300"/>
  <sheetViews>
    <sheetView zoomScale="40" zoomScaleNormal="40" workbookViewId="0">
      <pane xSplit="1" ySplit="6" topLeftCell="B112" activePane="bottomRight" state="frozen"/>
      <selection activeCell="F38" sqref="F38"/>
      <selection pane="topRight" activeCell="F38" sqref="F38"/>
      <selection pane="bottomLeft" activeCell="F38" sqref="F38"/>
      <selection pane="bottomRight" activeCell="G135" sqref="G135"/>
    </sheetView>
  </sheetViews>
  <sheetFormatPr defaultColWidth="8.88671875" defaultRowHeight="14.4" x14ac:dyDescent="0.3"/>
  <cols>
    <col min="1" max="1" width="32.6640625" style="20" customWidth="1"/>
    <col min="2" max="9" width="28.6640625" style="20" customWidth="1"/>
    <col min="10" max="16384" width="8.88671875" style="20"/>
  </cols>
  <sheetData>
    <row r="1" spans="1:9" ht="30" customHeight="1" x14ac:dyDescent="0.3">
      <c r="A1" s="70" t="s">
        <v>109</v>
      </c>
      <c r="B1" s="201" t="s">
        <v>342</v>
      </c>
      <c r="C1" s="201"/>
      <c r="D1" s="201"/>
      <c r="E1" s="201"/>
      <c r="F1" s="201"/>
      <c r="G1" s="201"/>
      <c r="H1" s="201"/>
      <c r="I1" s="201"/>
    </row>
    <row r="2" spans="1:9" ht="30" customHeight="1" x14ac:dyDescent="0.3">
      <c r="A2" s="71" t="s">
        <v>110</v>
      </c>
      <c r="B2" s="202" t="s">
        <v>104</v>
      </c>
      <c r="C2" s="202"/>
      <c r="D2" s="202"/>
      <c r="E2" s="202"/>
      <c r="F2" s="202"/>
      <c r="G2" s="202"/>
      <c r="H2" s="202"/>
      <c r="I2" s="202"/>
    </row>
    <row r="3" spans="1:9" s="62" customFormat="1" ht="60" customHeight="1" x14ac:dyDescent="0.3">
      <c r="A3" s="199" t="s">
        <v>91</v>
      </c>
      <c r="B3" s="67" t="s">
        <v>112</v>
      </c>
      <c r="C3" s="67" t="s">
        <v>443</v>
      </c>
      <c r="D3" s="67" t="s">
        <v>115</v>
      </c>
      <c r="E3" s="67" t="s">
        <v>117</v>
      </c>
      <c r="F3" s="67" t="s">
        <v>119</v>
      </c>
      <c r="G3" s="67" t="s">
        <v>121</v>
      </c>
      <c r="H3" s="67" t="s">
        <v>123</v>
      </c>
      <c r="I3" s="67" t="s">
        <v>444</v>
      </c>
    </row>
    <row r="4" spans="1:9" s="62" customFormat="1" ht="14.4" customHeight="1" x14ac:dyDescent="0.3">
      <c r="A4" s="200"/>
      <c r="B4" s="68"/>
      <c r="C4" s="68" t="s">
        <v>491</v>
      </c>
      <c r="D4" s="68" t="s">
        <v>491</v>
      </c>
      <c r="E4" s="68" t="s">
        <v>491</v>
      </c>
      <c r="F4" s="68" t="s">
        <v>491</v>
      </c>
      <c r="G4" s="68" t="s">
        <v>491</v>
      </c>
      <c r="H4" s="68" t="s">
        <v>491</v>
      </c>
      <c r="I4" s="68" t="s">
        <v>491</v>
      </c>
    </row>
    <row r="5" spans="1:9" s="62" customFormat="1" ht="60" customHeight="1" x14ac:dyDescent="0.3">
      <c r="A5" s="197" t="s">
        <v>92</v>
      </c>
      <c r="B5" s="64" t="s">
        <v>113</v>
      </c>
      <c r="C5" s="64" t="s">
        <v>114</v>
      </c>
      <c r="D5" s="64" t="s">
        <v>116</v>
      </c>
      <c r="E5" s="64" t="s">
        <v>118</v>
      </c>
      <c r="F5" s="64" t="s">
        <v>120</v>
      </c>
      <c r="G5" s="64" t="s">
        <v>122</v>
      </c>
      <c r="H5" s="64" t="s">
        <v>124</v>
      </c>
      <c r="I5" s="64" t="s">
        <v>125</v>
      </c>
    </row>
    <row r="6" spans="1:9" s="62" customFormat="1" ht="14.4" customHeight="1" x14ac:dyDescent="0.3">
      <c r="A6" s="198"/>
      <c r="B6" s="63"/>
      <c r="C6" s="63" t="s">
        <v>126</v>
      </c>
      <c r="D6" s="63" t="s">
        <v>126</v>
      </c>
      <c r="E6" s="63" t="s">
        <v>126</v>
      </c>
      <c r="F6" s="63" t="s">
        <v>126</v>
      </c>
      <c r="G6" s="63" t="s">
        <v>126</v>
      </c>
      <c r="H6" s="63" t="s">
        <v>126</v>
      </c>
      <c r="I6" s="63" t="s">
        <v>126</v>
      </c>
    </row>
    <row r="7" spans="1:9" ht="15" customHeight="1" x14ac:dyDescent="0.3">
      <c r="A7" s="121">
        <v>32963</v>
      </c>
      <c r="B7" s="142"/>
      <c r="C7" s="142"/>
      <c r="D7" s="142"/>
      <c r="E7" s="142"/>
      <c r="F7" s="142"/>
      <c r="G7" s="142"/>
      <c r="H7" s="142"/>
      <c r="I7" s="142"/>
    </row>
    <row r="8" spans="1:9" ht="15" customHeight="1" x14ac:dyDescent="0.3">
      <c r="A8" s="121">
        <v>33054</v>
      </c>
      <c r="B8" s="142"/>
      <c r="C8" s="142"/>
      <c r="D8" s="142"/>
      <c r="E8" s="142"/>
      <c r="F8" s="142"/>
      <c r="G8" s="142"/>
      <c r="H8" s="142"/>
      <c r="I8" s="142"/>
    </row>
    <row r="9" spans="1:9" ht="15" customHeight="1" x14ac:dyDescent="0.3">
      <c r="A9" s="121">
        <v>33146</v>
      </c>
      <c r="B9" s="142"/>
      <c r="C9" s="142"/>
      <c r="D9" s="142"/>
      <c r="E9" s="142"/>
      <c r="F9" s="142"/>
      <c r="G9" s="142"/>
      <c r="H9" s="142"/>
      <c r="I9" s="142"/>
    </row>
    <row r="10" spans="1:9" ht="15" customHeight="1" x14ac:dyDescent="0.3">
      <c r="A10" s="121">
        <v>33238</v>
      </c>
      <c r="B10" s="142"/>
      <c r="C10" s="142"/>
      <c r="D10" s="142"/>
      <c r="E10" s="142"/>
      <c r="F10" s="142"/>
      <c r="G10" s="142"/>
      <c r="H10" s="142"/>
      <c r="I10" s="142"/>
    </row>
    <row r="11" spans="1:9" ht="15" customHeight="1" x14ac:dyDescent="0.3">
      <c r="A11" s="121">
        <v>33328</v>
      </c>
      <c r="B11" s="142"/>
      <c r="C11" s="142"/>
      <c r="D11" s="142"/>
      <c r="E11" s="142"/>
      <c r="F11" s="142"/>
      <c r="G11" s="142"/>
      <c r="H11" s="142"/>
      <c r="I11" s="142"/>
    </row>
    <row r="12" spans="1:9" ht="15" customHeight="1" x14ac:dyDescent="0.3">
      <c r="A12" s="121">
        <v>33419</v>
      </c>
      <c r="B12" s="142"/>
      <c r="C12" s="142"/>
      <c r="D12" s="142"/>
      <c r="E12" s="142"/>
      <c r="F12" s="142"/>
      <c r="G12" s="142"/>
      <c r="H12" s="142"/>
      <c r="I12" s="142"/>
    </row>
    <row r="13" spans="1:9" ht="15" customHeight="1" x14ac:dyDescent="0.3">
      <c r="A13" s="121">
        <v>33511</v>
      </c>
      <c r="B13" s="142"/>
      <c r="C13" s="142"/>
      <c r="D13" s="142"/>
      <c r="E13" s="142"/>
      <c r="F13" s="142"/>
      <c r="G13" s="142"/>
      <c r="H13" s="142"/>
      <c r="I13" s="142"/>
    </row>
    <row r="14" spans="1:9" ht="15" customHeight="1" x14ac:dyDescent="0.3">
      <c r="A14" s="121">
        <v>33603</v>
      </c>
      <c r="B14" s="142"/>
      <c r="C14" s="142"/>
      <c r="D14" s="142"/>
      <c r="E14" s="142"/>
      <c r="F14" s="142"/>
      <c r="G14" s="142"/>
      <c r="H14" s="142"/>
      <c r="I14" s="142"/>
    </row>
    <row r="15" spans="1:9" ht="15" customHeight="1" x14ac:dyDescent="0.3">
      <c r="A15" s="121">
        <v>33694</v>
      </c>
      <c r="B15" s="142"/>
      <c r="C15" s="142"/>
      <c r="D15" s="142"/>
      <c r="E15" s="142"/>
      <c r="F15" s="142"/>
      <c r="G15" s="142"/>
      <c r="H15" s="142"/>
      <c r="I15" s="142"/>
    </row>
    <row r="16" spans="1:9" ht="15" customHeight="1" x14ac:dyDescent="0.3">
      <c r="A16" s="121">
        <v>33785</v>
      </c>
      <c r="B16" s="142"/>
      <c r="C16" s="142"/>
      <c r="D16" s="142"/>
      <c r="E16" s="142"/>
      <c r="F16" s="142"/>
      <c r="G16" s="142"/>
      <c r="H16" s="142"/>
      <c r="I16" s="142"/>
    </row>
    <row r="17" spans="1:9" ht="15" customHeight="1" x14ac:dyDescent="0.3">
      <c r="A17" s="121">
        <v>33877</v>
      </c>
      <c r="B17" s="142"/>
      <c r="C17" s="142"/>
      <c r="D17" s="142"/>
      <c r="E17" s="142"/>
      <c r="F17" s="142"/>
      <c r="G17" s="142"/>
      <c r="H17" s="142"/>
      <c r="I17" s="142"/>
    </row>
    <row r="18" spans="1:9" ht="15" customHeight="1" x14ac:dyDescent="0.3">
      <c r="A18" s="121">
        <v>33969</v>
      </c>
      <c r="B18" s="142"/>
      <c r="C18" s="142"/>
      <c r="D18" s="142"/>
      <c r="E18" s="142"/>
      <c r="F18" s="142"/>
      <c r="G18" s="142"/>
      <c r="H18" s="142"/>
      <c r="I18" s="142"/>
    </row>
    <row r="19" spans="1:9" ht="15" customHeight="1" x14ac:dyDescent="0.3">
      <c r="A19" s="121">
        <v>34059</v>
      </c>
      <c r="B19" s="142"/>
      <c r="C19" s="142"/>
      <c r="D19" s="142"/>
      <c r="E19" s="142"/>
      <c r="F19" s="142"/>
      <c r="G19" s="142"/>
      <c r="H19" s="142"/>
      <c r="I19" s="142"/>
    </row>
    <row r="20" spans="1:9" ht="15" customHeight="1" x14ac:dyDescent="0.3">
      <c r="A20" s="121">
        <v>34150</v>
      </c>
      <c r="B20" s="142"/>
      <c r="C20" s="142"/>
      <c r="D20" s="142"/>
      <c r="E20" s="142"/>
      <c r="F20" s="142"/>
      <c r="G20" s="142"/>
      <c r="H20" s="142"/>
      <c r="I20" s="142"/>
    </row>
    <row r="21" spans="1:9" ht="15" customHeight="1" x14ac:dyDescent="0.3">
      <c r="A21" s="121">
        <v>34242</v>
      </c>
      <c r="B21" s="142"/>
      <c r="C21" s="142"/>
      <c r="D21" s="142"/>
      <c r="E21" s="142"/>
      <c r="F21" s="142"/>
      <c r="G21" s="142"/>
      <c r="H21" s="142"/>
      <c r="I21" s="142"/>
    </row>
    <row r="22" spans="1:9" ht="15" customHeight="1" x14ac:dyDescent="0.3">
      <c r="A22" s="121">
        <v>34334</v>
      </c>
      <c r="B22" s="142"/>
      <c r="C22" s="142"/>
      <c r="D22" s="142"/>
      <c r="E22" s="142"/>
      <c r="F22" s="142"/>
      <c r="G22" s="142"/>
      <c r="H22" s="142"/>
      <c r="I22" s="142"/>
    </row>
    <row r="23" spans="1:9" ht="15" customHeight="1" x14ac:dyDescent="0.3">
      <c r="A23" s="121">
        <v>34424</v>
      </c>
      <c r="B23" s="142"/>
      <c r="C23" s="142"/>
      <c r="D23" s="142"/>
      <c r="E23" s="142"/>
      <c r="F23" s="142"/>
      <c r="G23" s="142"/>
      <c r="H23" s="142"/>
      <c r="I23" s="142"/>
    </row>
    <row r="24" spans="1:9" ht="15" customHeight="1" x14ac:dyDescent="0.3">
      <c r="A24" s="121">
        <v>34515</v>
      </c>
      <c r="B24" s="142"/>
      <c r="C24" s="142"/>
      <c r="D24" s="142"/>
      <c r="E24" s="142"/>
      <c r="F24" s="142"/>
      <c r="G24" s="142"/>
      <c r="H24" s="142"/>
      <c r="I24" s="142"/>
    </row>
    <row r="25" spans="1:9" ht="15" customHeight="1" x14ac:dyDescent="0.3">
      <c r="A25" s="121">
        <v>34607</v>
      </c>
      <c r="B25" s="142"/>
      <c r="C25" s="142"/>
      <c r="D25" s="142"/>
      <c r="E25" s="142"/>
      <c r="F25" s="142"/>
      <c r="G25" s="142"/>
      <c r="H25" s="142"/>
      <c r="I25" s="142"/>
    </row>
    <row r="26" spans="1:9" ht="15" customHeight="1" x14ac:dyDescent="0.3">
      <c r="A26" s="121">
        <v>34699</v>
      </c>
      <c r="B26" s="142"/>
      <c r="C26" s="142"/>
      <c r="D26" s="142"/>
      <c r="E26" s="142"/>
      <c r="F26" s="142"/>
      <c r="G26" s="142"/>
      <c r="H26" s="142"/>
      <c r="I26" s="142"/>
    </row>
    <row r="27" spans="1:9" ht="15" customHeight="1" x14ac:dyDescent="0.3">
      <c r="A27" s="121">
        <v>34789</v>
      </c>
      <c r="B27" s="142"/>
      <c r="C27" s="142"/>
      <c r="D27" s="142"/>
      <c r="E27" s="142"/>
      <c r="F27" s="142"/>
      <c r="G27" s="142"/>
      <c r="H27" s="142"/>
      <c r="I27" s="142"/>
    </row>
    <row r="28" spans="1:9" ht="15" customHeight="1" x14ac:dyDescent="0.3">
      <c r="A28" s="121">
        <v>34880</v>
      </c>
      <c r="B28" s="142"/>
      <c r="C28" s="142"/>
      <c r="D28" s="142"/>
      <c r="E28" s="142"/>
      <c r="F28" s="142"/>
      <c r="G28" s="142"/>
      <c r="H28" s="142"/>
      <c r="I28" s="142"/>
    </row>
    <row r="29" spans="1:9" ht="15" customHeight="1" x14ac:dyDescent="0.3">
      <c r="A29" s="121">
        <v>34972</v>
      </c>
      <c r="B29" s="142"/>
      <c r="C29" s="142"/>
      <c r="D29" s="142"/>
      <c r="E29" s="142"/>
      <c r="F29" s="142"/>
      <c r="G29" s="142"/>
      <c r="H29" s="142"/>
      <c r="I29" s="142"/>
    </row>
    <row r="30" spans="1:9" ht="15" customHeight="1" x14ac:dyDescent="0.3">
      <c r="A30" s="121">
        <v>35064</v>
      </c>
      <c r="B30" s="142"/>
      <c r="C30" s="142"/>
      <c r="D30" s="142"/>
      <c r="E30" s="142"/>
      <c r="F30" s="142"/>
      <c r="G30" s="142"/>
      <c r="H30" s="142"/>
      <c r="I30" s="142"/>
    </row>
    <row r="31" spans="1:9" ht="15" customHeight="1" x14ac:dyDescent="0.3">
      <c r="A31" s="121">
        <v>35155</v>
      </c>
      <c r="B31" s="142"/>
      <c r="C31" s="142"/>
      <c r="D31" s="142"/>
      <c r="E31" s="142"/>
      <c r="F31" s="142"/>
      <c r="G31" s="142"/>
      <c r="H31" s="142"/>
      <c r="I31" s="142"/>
    </row>
    <row r="32" spans="1:9" ht="15" customHeight="1" x14ac:dyDescent="0.3">
      <c r="A32" s="121">
        <v>35246</v>
      </c>
      <c r="B32" s="142"/>
      <c r="C32" s="142"/>
      <c r="D32" s="142"/>
      <c r="E32" s="142"/>
      <c r="F32" s="142"/>
      <c r="G32" s="142"/>
      <c r="H32" s="142"/>
      <c r="I32" s="142"/>
    </row>
    <row r="33" spans="1:9" ht="15" customHeight="1" x14ac:dyDescent="0.3">
      <c r="A33" s="121">
        <v>35338</v>
      </c>
      <c r="B33" s="142"/>
      <c r="C33" s="142"/>
      <c r="D33" s="142"/>
      <c r="E33" s="142"/>
      <c r="F33" s="142"/>
      <c r="G33" s="142"/>
      <c r="H33" s="142"/>
      <c r="I33" s="142"/>
    </row>
    <row r="34" spans="1:9" ht="15" customHeight="1" x14ac:dyDescent="0.3">
      <c r="A34" s="121">
        <v>35430</v>
      </c>
      <c r="B34" s="142"/>
      <c r="C34" s="142"/>
      <c r="D34" s="142"/>
      <c r="E34" s="142"/>
      <c r="F34" s="142"/>
      <c r="G34" s="142"/>
      <c r="H34" s="142"/>
      <c r="I34" s="142"/>
    </row>
    <row r="35" spans="1:9" ht="15" customHeight="1" x14ac:dyDescent="0.3">
      <c r="A35" s="121">
        <v>35520</v>
      </c>
      <c r="B35" s="142"/>
      <c r="C35" s="142"/>
      <c r="D35" s="142"/>
      <c r="E35" s="142"/>
      <c r="F35" s="142"/>
      <c r="G35" s="142"/>
      <c r="H35" s="142"/>
      <c r="I35" s="142"/>
    </row>
    <row r="36" spans="1:9" ht="15" customHeight="1" x14ac:dyDescent="0.3">
      <c r="A36" s="121">
        <v>35611</v>
      </c>
      <c r="B36" s="142"/>
      <c r="C36" s="142"/>
      <c r="D36" s="142"/>
      <c r="E36" s="142"/>
      <c r="F36" s="142"/>
      <c r="G36" s="142"/>
      <c r="H36" s="142"/>
      <c r="I36" s="142"/>
    </row>
    <row r="37" spans="1:9" ht="15" customHeight="1" x14ac:dyDescent="0.3">
      <c r="A37" s="121">
        <v>35703</v>
      </c>
      <c r="B37" s="142"/>
      <c r="C37" s="142"/>
      <c r="D37" s="142"/>
      <c r="E37" s="142"/>
      <c r="F37" s="142"/>
      <c r="G37" s="142"/>
      <c r="H37" s="142"/>
      <c r="I37" s="142"/>
    </row>
    <row r="38" spans="1:9" ht="15" customHeight="1" x14ac:dyDescent="0.3">
      <c r="A38" s="121">
        <v>35795</v>
      </c>
      <c r="B38" s="143"/>
      <c r="C38" s="142"/>
      <c r="D38" s="142"/>
      <c r="E38" s="142"/>
      <c r="F38" s="142"/>
      <c r="G38" s="142"/>
      <c r="H38" s="142"/>
      <c r="I38" s="142"/>
    </row>
    <row r="39" spans="1:9" ht="15" customHeight="1" x14ac:dyDescent="0.3">
      <c r="A39" s="121">
        <v>35885</v>
      </c>
      <c r="B39" s="143"/>
      <c r="C39" s="124"/>
      <c r="D39" s="124"/>
      <c r="E39" s="124"/>
      <c r="F39" s="124"/>
      <c r="G39" s="124"/>
      <c r="H39" s="142"/>
      <c r="I39" s="142"/>
    </row>
    <row r="40" spans="1:9" ht="15" customHeight="1" x14ac:dyDescent="0.3">
      <c r="A40" s="121">
        <v>35976</v>
      </c>
      <c r="B40" s="143"/>
      <c r="C40" s="124"/>
      <c r="D40" s="124"/>
      <c r="E40" s="124"/>
      <c r="F40" s="124"/>
      <c r="G40" s="124"/>
      <c r="H40" s="142"/>
      <c r="I40" s="142"/>
    </row>
    <row r="41" spans="1:9" ht="15" customHeight="1" x14ac:dyDescent="0.3">
      <c r="A41" s="121">
        <v>36068</v>
      </c>
      <c r="B41" s="143"/>
      <c r="C41" s="124"/>
      <c r="D41" s="124"/>
      <c r="E41" s="124"/>
      <c r="F41" s="124"/>
      <c r="G41" s="124"/>
      <c r="H41" s="142"/>
      <c r="I41" s="142"/>
    </row>
    <row r="42" spans="1:9" ht="15" customHeight="1" x14ac:dyDescent="0.3">
      <c r="A42" s="121">
        <v>36160</v>
      </c>
      <c r="B42" s="143"/>
      <c r="C42" s="124"/>
      <c r="D42" s="124"/>
      <c r="E42" s="124"/>
      <c r="F42" s="124"/>
      <c r="G42" s="124"/>
      <c r="H42" s="142"/>
      <c r="I42" s="142"/>
    </row>
    <row r="43" spans="1:9" ht="15" customHeight="1" x14ac:dyDescent="0.3">
      <c r="A43" s="121">
        <v>36250</v>
      </c>
      <c r="B43" s="143"/>
      <c r="C43" s="143"/>
      <c r="D43" s="143">
        <v>70.099999999999994</v>
      </c>
      <c r="E43" s="124"/>
      <c r="F43" s="124"/>
      <c r="G43" s="124"/>
      <c r="H43" s="142"/>
      <c r="I43" s="142"/>
    </row>
    <row r="44" spans="1:9" ht="15" customHeight="1" x14ac:dyDescent="0.3">
      <c r="A44" s="121">
        <v>36341</v>
      </c>
      <c r="B44" s="143"/>
      <c r="C44" s="124"/>
      <c r="D44" s="143">
        <v>71.099999999999994</v>
      </c>
      <c r="E44" s="124"/>
      <c r="F44" s="124"/>
      <c r="G44" s="124"/>
      <c r="H44" s="142"/>
      <c r="I44" s="142"/>
    </row>
    <row r="45" spans="1:9" ht="15" customHeight="1" x14ac:dyDescent="0.3">
      <c r="A45" s="121">
        <v>36433</v>
      </c>
      <c r="B45" s="143"/>
      <c r="C45" s="124"/>
      <c r="D45" s="143">
        <v>71.900000000000006</v>
      </c>
      <c r="E45" s="124"/>
      <c r="F45" s="124"/>
      <c r="G45" s="124"/>
      <c r="H45" s="142"/>
      <c r="I45" s="142"/>
    </row>
    <row r="46" spans="1:9" ht="15" customHeight="1" x14ac:dyDescent="0.3">
      <c r="A46" s="121">
        <v>36525</v>
      </c>
      <c r="B46" s="143"/>
      <c r="C46" s="124"/>
      <c r="D46" s="143">
        <v>72.099999999999994</v>
      </c>
      <c r="E46" s="124"/>
      <c r="F46" s="124"/>
      <c r="G46" s="124"/>
      <c r="H46" s="142"/>
      <c r="I46" s="142"/>
    </row>
    <row r="47" spans="1:9" ht="15" customHeight="1" x14ac:dyDescent="0.3">
      <c r="A47" s="121">
        <v>36616</v>
      </c>
      <c r="B47" s="143"/>
      <c r="C47" s="124"/>
      <c r="D47" s="143">
        <v>71.400000000000006</v>
      </c>
      <c r="E47" s="124"/>
      <c r="F47" s="124"/>
      <c r="G47" s="124"/>
      <c r="H47" s="124"/>
      <c r="I47" s="124"/>
    </row>
    <row r="48" spans="1:9" ht="15" customHeight="1" x14ac:dyDescent="0.3">
      <c r="A48" s="121">
        <v>36707</v>
      </c>
      <c r="B48" s="143"/>
      <c r="C48" s="124"/>
      <c r="D48" s="143">
        <v>76.099999999999994</v>
      </c>
      <c r="E48" s="124"/>
      <c r="F48" s="124"/>
      <c r="G48" s="124"/>
      <c r="H48" s="124"/>
      <c r="I48" s="124"/>
    </row>
    <row r="49" spans="1:9" ht="15" customHeight="1" x14ac:dyDescent="0.3">
      <c r="A49" s="121">
        <v>36799</v>
      </c>
      <c r="B49" s="143"/>
      <c r="C49" s="124"/>
      <c r="D49" s="143">
        <v>78.900000000000006</v>
      </c>
      <c r="E49" s="124"/>
      <c r="F49" s="124"/>
      <c r="G49" s="124"/>
      <c r="H49" s="124"/>
      <c r="I49" s="124"/>
    </row>
    <row r="50" spans="1:9" ht="15" customHeight="1" x14ac:dyDescent="0.3">
      <c r="A50" s="121">
        <v>36891</v>
      </c>
      <c r="B50" s="143"/>
      <c r="C50" s="124"/>
      <c r="D50" s="143">
        <v>78.900000000000006</v>
      </c>
      <c r="E50" s="124"/>
      <c r="F50" s="124"/>
      <c r="G50" s="124"/>
      <c r="H50" s="124"/>
      <c r="I50" s="124"/>
    </row>
    <row r="51" spans="1:9" ht="15" customHeight="1" x14ac:dyDescent="0.3">
      <c r="A51" s="121">
        <v>36981</v>
      </c>
      <c r="B51" s="143"/>
      <c r="C51" s="124"/>
      <c r="D51" s="143">
        <v>81.8</v>
      </c>
      <c r="E51" s="124"/>
      <c r="F51" s="124"/>
      <c r="G51" s="124"/>
      <c r="H51" s="124"/>
      <c r="I51" s="124"/>
    </row>
    <row r="52" spans="1:9" ht="15" customHeight="1" x14ac:dyDescent="0.3">
      <c r="A52" s="121">
        <v>37072</v>
      </c>
      <c r="B52" s="143"/>
      <c r="C52" s="124"/>
      <c r="D52" s="143">
        <v>87.3</v>
      </c>
      <c r="E52" s="124"/>
      <c r="F52" s="124"/>
      <c r="G52" s="124"/>
      <c r="H52" s="124"/>
      <c r="I52" s="124"/>
    </row>
    <row r="53" spans="1:9" ht="15" customHeight="1" x14ac:dyDescent="0.3">
      <c r="A53" s="121">
        <v>37164</v>
      </c>
      <c r="B53" s="143"/>
      <c r="C53" s="124"/>
      <c r="D53" s="143">
        <v>88</v>
      </c>
      <c r="E53" s="124"/>
      <c r="F53" s="124"/>
      <c r="G53" s="124"/>
      <c r="H53" s="124"/>
      <c r="I53" s="124"/>
    </row>
    <row r="54" spans="1:9" ht="15" customHeight="1" x14ac:dyDescent="0.3">
      <c r="A54" s="121">
        <v>37256</v>
      </c>
      <c r="B54" s="143"/>
      <c r="C54" s="124"/>
      <c r="D54" s="143">
        <v>83.6</v>
      </c>
      <c r="E54" s="124"/>
      <c r="F54" s="124"/>
      <c r="G54" s="124"/>
      <c r="H54" s="124"/>
      <c r="I54" s="124"/>
    </row>
    <row r="55" spans="1:9" ht="15" customHeight="1" x14ac:dyDescent="0.3">
      <c r="A55" s="121">
        <v>37346</v>
      </c>
      <c r="B55" s="143"/>
      <c r="C55" s="124"/>
      <c r="D55" s="143">
        <v>88</v>
      </c>
      <c r="E55" s="124"/>
      <c r="F55" s="124"/>
      <c r="G55" s="124"/>
      <c r="H55" s="124"/>
      <c r="I55" s="124"/>
    </row>
    <row r="56" spans="1:9" ht="15" customHeight="1" x14ac:dyDescent="0.3">
      <c r="A56" s="121">
        <v>37437</v>
      </c>
      <c r="B56" s="143"/>
      <c r="C56" s="124"/>
      <c r="D56" s="143">
        <v>91.9</v>
      </c>
      <c r="E56" s="124"/>
      <c r="F56" s="124"/>
      <c r="G56" s="124"/>
      <c r="H56" s="124"/>
      <c r="I56" s="124"/>
    </row>
    <row r="57" spans="1:9" ht="15" customHeight="1" x14ac:dyDescent="0.3">
      <c r="A57" s="121">
        <v>37529</v>
      </c>
      <c r="B57" s="143"/>
      <c r="C57" s="124"/>
      <c r="D57" s="143">
        <v>97.3</v>
      </c>
      <c r="E57" s="124"/>
      <c r="F57" s="124"/>
      <c r="G57" s="124"/>
      <c r="H57" s="124"/>
      <c r="I57" s="124"/>
    </row>
    <row r="58" spans="1:9" ht="15" customHeight="1" x14ac:dyDescent="0.3">
      <c r="A58" s="121">
        <v>37621</v>
      </c>
      <c r="B58" s="143"/>
      <c r="C58" s="124"/>
      <c r="D58" s="143">
        <v>94.1</v>
      </c>
      <c r="E58" s="124"/>
      <c r="F58" s="124"/>
      <c r="G58" s="124"/>
      <c r="H58" s="124"/>
      <c r="I58" s="124"/>
    </row>
    <row r="59" spans="1:9" ht="15" customHeight="1" x14ac:dyDescent="0.3">
      <c r="A59" s="131">
        <v>37711</v>
      </c>
      <c r="B59" s="143">
        <v>14.9</v>
      </c>
      <c r="C59" s="143">
        <v>61.5</v>
      </c>
      <c r="D59" s="143">
        <v>103.3</v>
      </c>
      <c r="E59" s="124"/>
      <c r="F59" s="124"/>
      <c r="G59" s="124"/>
      <c r="H59" s="124"/>
      <c r="I59" s="124"/>
    </row>
    <row r="60" spans="1:9" ht="15" customHeight="1" x14ac:dyDescent="0.3">
      <c r="A60" s="131">
        <v>37802</v>
      </c>
      <c r="B60" s="143">
        <v>15</v>
      </c>
      <c r="C60" s="143">
        <v>63</v>
      </c>
      <c r="D60" s="143">
        <v>107.4</v>
      </c>
      <c r="E60" s="124"/>
      <c r="F60" s="124"/>
      <c r="G60" s="124"/>
      <c r="H60" s="124"/>
      <c r="I60" s="124"/>
    </row>
    <row r="61" spans="1:9" ht="15" customHeight="1" x14ac:dyDescent="0.3">
      <c r="A61" s="131">
        <v>37894</v>
      </c>
      <c r="B61" s="143">
        <v>15.1</v>
      </c>
      <c r="C61" s="143">
        <v>62.6</v>
      </c>
      <c r="D61" s="143">
        <v>111.4</v>
      </c>
      <c r="E61" s="124"/>
      <c r="F61" s="124"/>
      <c r="G61" s="124"/>
      <c r="H61" s="124"/>
      <c r="I61" s="124"/>
    </row>
    <row r="62" spans="1:9" ht="15" customHeight="1" x14ac:dyDescent="0.3">
      <c r="A62" s="131">
        <v>37986</v>
      </c>
      <c r="B62" s="143">
        <v>15</v>
      </c>
      <c r="C62" s="143">
        <v>65.7</v>
      </c>
      <c r="D62" s="143">
        <v>109.3</v>
      </c>
      <c r="E62" s="124"/>
      <c r="F62" s="124"/>
      <c r="G62" s="124"/>
      <c r="H62" s="124"/>
      <c r="I62" s="124"/>
    </row>
    <row r="63" spans="1:9" ht="15" customHeight="1" x14ac:dyDescent="0.3">
      <c r="A63" s="131">
        <v>38077</v>
      </c>
      <c r="B63" s="143">
        <v>15.6</v>
      </c>
      <c r="C63" s="143">
        <v>62.8</v>
      </c>
      <c r="D63" s="143">
        <v>112.5</v>
      </c>
      <c r="E63" s="124"/>
      <c r="F63" s="124"/>
      <c r="G63" s="124"/>
      <c r="H63" s="124"/>
      <c r="I63" s="124"/>
    </row>
    <row r="64" spans="1:9" ht="15" customHeight="1" x14ac:dyDescent="0.3">
      <c r="A64" s="131">
        <v>38168</v>
      </c>
      <c r="B64" s="143">
        <v>15.8</v>
      </c>
      <c r="C64" s="143">
        <v>62.2</v>
      </c>
      <c r="D64" s="143">
        <v>116.4</v>
      </c>
      <c r="E64" s="124"/>
      <c r="F64" s="124"/>
      <c r="G64" s="124"/>
      <c r="H64" s="124"/>
      <c r="I64" s="124"/>
    </row>
    <row r="65" spans="1:9" ht="15" customHeight="1" x14ac:dyDescent="0.3">
      <c r="A65" s="131">
        <v>38260</v>
      </c>
      <c r="B65" s="143">
        <v>15.7</v>
      </c>
      <c r="C65" s="143">
        <v>62.5</v>
      </c>
      <c r="D65" s="143">
        <v>117.6</v>
      </c>
      <c r="E65" s="124"/>
      <c r="F65" s="124"/>
      <c r="G65" s="124"/>
      <c r="H65" s="124"/>
      <c r="I65" s="124"/>
    </row>
    <row r="66" spans="1:9" ht="15" customHeight="1" x14ac:dyDescent="0.3">
      <c r="A66" s="131">
        <v>38352</v>
      </c>
      <c r="B66" s="143">
        <v>15.1</v>
      </c>
      <c r="C66" s="143">
        <v>66.3</v>
      </c>
      <c r="D66" s="143">
        <v>117.3</v>
      </c>
      <c r="E66" s="124"/>
      <c r="F66" s="124"/>
      <c r="G66" s="124"/>
      <c r="H66" s="124"/>
      <c r="I66" s="124"/>
    </row>
    <row r="67" spans="1:9" ht="15" customHeight="1" x14ac:dyDescent="0.3">
      <c r="A67" s="132">
        <v>38442</v>
      </c>
      <c r="B67" s="143">
        <v>15.7</v>
      </c>
      <c r="C67" s="143">
        <v>64.3</v>
      </c>
      <c r="D67" s="143">
        <v>122</v>
      </c>
      <c r="E67" s="124"/>
      <c r="F67" s="124"/>
      <c r="G67" s="124"/>
      <c r="H67" s="124"/>
      <c r="I67" s="124"/>
    </row>
    <row r="68" spans="1:9" ht="15" customHeight="1" x14ac:dyDescent="0.3">
      <c r="A68" s="132">
        <v>38533</v>
      </c>
      <c r="B68" s="143">
        <v>15.8</v>
      </c>
      <c r="C68" s="143">
        <v>63.7</v>
      </c>
      <c r="D68" s="143">
        <v>123.4</v>
      </c>
      <c r="E68" s="124"/>
      <c r="F68" s="124"/>
      <c r="G68" s="124"/>
      <c r="H68" s="124"/>
      <c r="I68" s="124"/>
    </row>
    <row r="69" spans="1:9" ht="15" customHeight="1" x14ac:dyDescent="0.3">
      <c r="A69" s="132">
        <v>38625</v>
      </c>
      <c r="B69" s="143">
        <v>15.7</v>
      </c>
      <c r="C69" s="143">
        <v>64.8</v>
      </c>
      <c r="D69" s="143">
        <v>126.6</v>
      </c>
      <c r="E69" s="124"/>
      <c r="F69" s="124"/>
      <c r="G69" s="124"/>
      <c r="H69" s="124"/>
      <c r="I69" s="124"/>
    </row>
    <row r="70" spans="1:9" ht="15" customHeight="1" x14ac:dyDescent="0.3">
      <c r="A70" s="132">
        <v>38717</v>
      </c>
      <c r="B70" s="143">
        <v>15</v>
      </c>
      <c r="C70" s="143">
        <v>66.3</v>
      </c>
      <c r="D70" s="143">
        <v>123.4</v>
      </c>
      <c r="E70" s="124"/>
      <c r="F70" s="124"/>
      <c r="G70" s="124"/>
      <c r="H70" s="124"/>
      <c r="I70" s="124"/>
    </row>
    <row r="71" spans="1:9" ht="15" customHeight="1" x14ac:dyDescent="0.3">
      <c r="A71" s="132">
        <v>38807</v>
      </c>
      <c r="B71" s="143">
        <v>15.7</v>
      </c>
      <c r="C71" s="143">
        <v>64.3</v>
      </c>
      <c r="D71" s="143">
        <v>122.2</v>
      </c>
      <c r="E71" s="124"/>
      <c r="F71" s="124"/>
      <c r="G71" s="124"/>
      <c r="H71" s="124"/>
      <c r="I71" s="124"/>
    </row>
    <row r="72" spans="1:9" ht="15" customHeight="1" x14ac:dyDescent="0.3">
      <c r="A72" s="132">
        <v>38898</v>
      </c>
      <c r="B72" s="143">
        <v>16.100000000000001</v>
      </c>
      <c r="C72" s="143">
        <v>65.099999999999994</v>
      </c>
      <c r="D72" s="143">
        <v>129.1</v>
      </c>
      <c r="E72" s="124"/>
      <c r="F72" s="124"/>
      <c r="G72" s="124"/>
      <c r="H72" s="124"/>
      <c r="I72" s="124"/>
    </row>
    <row r="73" spans="1:9" ht="15" customHeight="1" x14ac:dyDescent="0.3">
      <c r="A73" s="132">
        <v>38990</v>
      </c>
      <c r="B73" s="143">
        <v>16.8</v>
      </c>
      <c r="C73" s="143">
        <v>65.7</v>
      </c>
      <c r="D73" s="143">
        <v>133.19999999999999</v>
      </c>
      <c r="E73" s="124"/>
      <c r="F73" s="124"/>
      <c r="G73" s="124"/>
      <c r="H73" s="124"/>
      <c r="I73" s="124"/>
    </row>
    <row r="74" spans="1:9" ht="15" customHeight="1" x14ac:dyDescent="0.3">
      <c r="A74" s="132">
        <v>39082</v>
      </c>
      <c r="B74" s="143">
        <v>17.399999999999999</v>
      </c>
      <c r="C74" s="143">
        <v>65.8</v>
      </c>
      <c r="D74" s="143">
        <v>128.80000000000001</v>
      </c>
      <c r="E74" s="124"/>
      <c r="F74" s="124"/>
      <c r="G74" s="124"/>
      <c r="H74" s="124"/>
      <c r="I74" s="143"/>
    </row>
    <row r="75" spans="1:9" ht="15" customHeight="1" x14ac:dyDescent="0.3">
      <c r="A75" s="134">
        <v>39172</v>
      </c>
      <c r="B75" s="143">
        <v>18.3</v>
      </c>
      <c r="C75" s="143">
        <v>62.8</v>
      </c>
      <c r="D75" s="143">
        <v>127.5</v>
      </c>
      <c r="E75" s="124"/>
      <c r="F75" s="124"/>
      <c r="G75" s="124"/>
      <c r="H75" s="124"/>
      <c r="I75" s="143"/>
    </row>
    <row r="76" spans="1:9" ht="15" customHeight="1" x14ac:dyDescent="0.3">
      <c r="A76" s="132">
        <v>39263</v>
      </c>
      <c r="B76" s="143">
        <v>18</v>
      </c>
      <c r="C76" s="143">
        <v>63.1</v>
      </c>
      <c r="D76" s="143">
        <v>130.1</v>
      </c>
      <c r="E76" s="124"/>
      <c r="F76" s="124"/>
      <c r="G76" s="124"/>
      <c r="H76" s="124"/>
      <c r="I76" s="143"/>
    </row>
    <row r="77" spans="1:9" ht="15" customHeight="1" x14ac:dyDescent="0.3">
      <c r="A77" s="132">
        <v>39355</v>
      </c>
      <c r="B77" s="143">
        <v>17.600000000000001</v>
      </c>
      <c r="C77" s="143">
        <v>64.400000000000006</v>
      </c>
      <c r="D77" s="143">
        <v>132</v>
      </c>
      <c r="E77" s="124"/>
      <c r="F77" s="124"/>
      <c r="G77" s="124"/>
      <c r="H77" s="124"/>
      <c r="I77" s="143"/>
    </row>
    <row r="78" spans="1:9" ht="15" customHeight="1" x14ac:dyDescent="0.3">
      <c r="A78" s="134">
        <v>39447</v>
      </c>
      <c r="B78" s="143">
        <v>16.5</v>
      </c>
      <c r="C78" s="143">
        <v>66</v>
      </c>
      <c r="D78" s="143">
        <v>132.6</v>
      </c>
      <c r="E78" s="124"/>
      <c r="F78" s="124"/>
      <c r="G78" s="124"/>
      <c r="H78" s="124"/>
      <c r="I78" s="143"/>
    </row>
    <row r="79" spans="1:9" ht="15" customHeight="1" x14ac:dyDescent="0.3">
      <c r="A79" s="134">
        <v>39538</v>
      </c>
      <c r="B79" s="143">
        <v>11.4</v>
      </c>
      <c r="C79" s="143">
        <v>64.400000000000006</v>
      </c>
      <c r="D79" s="143">
        <v>136</v>
      </c>
      <c r="E79" s="124"/>
      <c r="F79" s="124"/>
      <c r="G79" s="124"/>
      <c r="H79" s="124"/>
      <c r="I79" s="143"/>
    </row>
    <row r="80" spans="1:9" ht="15" customHeight="1" x14ac:dyDescent="0.3">
      <c r="A80" s="132">
        <v>39629</v>
      </c>
      <c r="B80" s="143">
        <v>10.6</v>
      </c>
      <c r="C80" s="143">
        <v>62.8</v>
      </c>
      <c r="D80" s="143">
        <v>135</v>
      </c>
      <c r="E80" s="124"/>
      <c r="F80" s="124"/>
      <c r="G80" s="124"/>
      <c r="H80" s="124"/>
      <c r="I80" s="143"/>
    </row>
    <row r="81" spans="1:9" ht="15" customHeight="1" x14ac:dyDescent="0.3">
      <c r="A81" s="132">
        <v>39721</v>
      </c>
      <c r="B81" s="143">
        <v>11.2</v>
      </c>
      <c r="C81" s="143">
        <v>62.4</v>
      </c>
      <c r="D81" s="143">
        <v>138.6</v>
      </c>
      <c r="E81" s="124"/>
      <c r="F81" s="124"/>
      <c r="G81" s="124"/>
      <c r="H81" s="124"/>
      <c r="I81" s="143"/>
    </row>
    <row r="82" spans="1:9" ht="15" customHeight="1" x14ac:dyDescent="0.3">
      <c r="A82" s="134">
        <v>39813</v>
      </c>
      <c r="B82" s="143">
        <v>10.199999999999999</v>
      </c>
      <c r="C82" s="143">
        <v>60.8</v>
      </c>
      <c r="D82" s="143">
        <v>144</v>
      </c>
      <c r="E82" s="124"/>
      <c r="F82" s="124"/>
      <c r="G82" s="124"/>
      <c r="H82" s="124"/>
      <c r="I82" s="143"/>
    </row>
    <row r="83" spans="1:9" ht="15" customHeight="1" x14ac:dyDescent="0.3">
      <c r="A83" s="132">
        <v>39903</v>
      </c>
      <c r="B83" s="143">
        <v>11.9</v>
      </c>
      <c r="C83" s="143">
        <v>57.7</v>
      </c>
      <c r="D83" s="143">
        <v>153.1</v>
      </c>
      <c r="E83" s="124"/>
      <c r="F83" s="124"/>
      <c r="G83" s="124"/>
      <c r="H83" s="124"/>
      <c r="I83" s="143"/>
    </row>
    <row r="84" spans="1:9" ht="15" customHeight="1" x14ac:dyDescent="0.3">
      <c r="A84" s="132">
        <v>39994</v>
      </c>
      <c r="B84" s="143">
        <v>9.5</v>
      </c>
      <c r="C84" s="143">
        <v>55.8</v>
      </c>
      <c r="D84" s="143">
        <v>132.5</v>
      </c>
      <c r="E84" s="124"/>
      <c r="F84" s="124"/>
      <c r="G84" s="124"/>
      <c r="H84" s="124"/>
      <c r="I84" s="143"/>
    </row>
    <row r="85" spans="1:9" ht="15" customHeight="1" x14ac:dyDescent="0.3">
      <c r="A85" s="132">
        <v>40086</v>
      </c>
      <c r="B85" s="143">
        <v>9</v>
      </c>
      <c r="C85" s="143">
        <v>55.4</v>
      </c>
      <c r="D85" s="143">
        <v>129.69999999999999</v>
      </c>
      <c r="E85" s="124"/>
      <c r="F85" s="124"/>
      <c r="G85" s="124"/>
      <c r="H85" s="124"/>
      <c r="I85" s="143"/>
    </row>
    <row r="86" spans="1:9" ht="15" customHeight="1" x14ac:dyDescent="0.3">
      <c r="A86" s="132">
        <v>40178</v>
      </c>
      <c r="B86" s="143">
        <v>8.9</v>
      </c>
      <c r="C86" s="143">
        <v>56.5</v>
      </c>
      <c r="D86" s="143">
        <v>127.9</v>
      </c>
      <c r="E86" s="124"/>
      <c r="F86" s="124"/>
      <c r="G86" s="124"/>
      <c r="H86" s="124"/>
      <c r="I86" s="143">
        <v>42.2</v>
      </c>
    </row>
    <row r="87" spans="1:9" ht="15" customHeight="1" x14ac:dyDescent="0.3">
      <c r="A87" s="131">
        <v>40268</v>
      </c>
      <c r="B87" s="143">
        <v>9</v>
      </c>
      <c r="C87" s="143">
        <v>54</v>
      </c>
      <c r="D87" s="143">
        <v>128.80000000000001</v>
      </c>
      <c r="E87" s="124"/>
      <c r="F87" s="124"/>
      <c r="G87" s="124"/>
      <c r="H87" s="124"/>
      <c r="I87" s="143">
        <v>49.8</v>
      </c>
    </row>
    <row r="88" spans="1:9" ht="15" customHeight="1" x14ac:dyDescent="0.3">
      <c r="A88" s="131">
        <v>40359</v>
      </c>
      <c r="B88" s="143">
        <v>9.3000000000000007</v>
      </c>
      <c r="C88" s="143">
        <v>56.6</v>
      </c>
      <c r="D88" s="143">
        <v>134.9</v>
      </c>
      <c r="E88" s="124"/>
      <c r="F88" s="124"/>
      <c r="G88" s="124"/>
      <c r="H88" s="124"/>
      <c r="I88" s="143">
        <v>53</v>
      </c>
    </row>
    <row r="89" spans="1:9" ht="15" customHeight="1" x14ac:dyDescent="0.3">
      <c r="A89" s="131">
        <v>40451</v>
      </c>
      <c r="B89" s="143">
        <v>9</v>
      </c>
      <c r="C89" s="143">
        <v>53.9</v>
      </c>
      <c r="D89" s="143">
        <v>131</v>
      </c>
      <c r="E89" s="124"/>
      <c r="F89" s="124"/>
      <c r="G89" s="124"/>
      <c r="H89" s="124"/>
      <c r="I89" s="143">
        <v>50.6</v>
      </c>
    </row>
    <row r="90" spans="1:9" ht="15" customHeight="1" x14ac:dyDescent="0.3">
      <c r="A90" s="132">
        <v>40543</v>
      </c>
      <c r="B90" s="143">
        <v>8.8000000000000007</v>
      </c>
      <c r="C90" s="143">
        <v>59.2</v>
      </c>
      <c r="D90" s="143">
        <v>132.30000000000001</v>
      </c>
      <c r="E90" s="124"/>
      <c r="F90" s="124"/>
      <c r="G90" s="124"/>
      <c r="H90" s="124"/>
      <c r="I90" s="143">
        <v>47.8</v>
      </c>
    </row>
    <row r="91" spans="1:9" ht="15" customHeight="1" x14ac:dyDescent="0.3">
      <c r="A91" s="132">
        <v>40633</v>
      </c>
      <c r="B91" s="143">
        <v>8.4</v>
      </c>
      <c r="C91" s="143">
        <v>55.3</v>
      </c>
      <c r="D91" s="143">
        <v>124.4</v>
      </c>
      <c r="E91" s="124"/>
      <c r="F91" s="124"/>
      <c r="G91" s="124"/>
      <c r="H91" s="124"/>
      <c r="I91" s="143">
        <v>45.5</v>
      </c>
    </row>
    <row r="92" spans="1:9" ht="15" customHeight="1" x14ac:dyDescent="0.3">
      <c r="A92" s="132">
        <v>40724</v>
      </c>
      <c r="B92" s="143">
        <v>8.4</v>
      </c>
      <c r="C92" s="143">
        <v>56.4</v>
      </c>
      <c r="D92" s="143">
        <v>126.1</v>
      </c>
      <c r="E92" s="124"/>
      <c r="F92" s="124"/>
      <c r="G92" s="124"/>
      <c r="H92" s="124"/>
      <c r="I92" s="143">
        <v>43.4</v>
      </c>
    </row>
    <row r="93" spans="1:9" ht="15" customHeight="1" x14ac:dyDescent="0.3">
      <c r="A93" s="132">
        <v>40816</v>
      </c>
      <c r="B93" s="143">
        <v>9</v>
      </c>
      <c r="C93" s="143">
        <v>55.5</v>
      </c>
      <c r="D93" s="143">
        <v>127.6</v>
      </c>
      <c r="E93" s="124"/>
      <c r="F93" s="124"/>
      <c r="G93" s="124"/>
      <c r="H93" s="124"/>
      <c r="I93" s="143">
        <v>43.6</v>
      </c>
    </row>
    <row r="94" spans="1:9" ht="15" customHeight="1" x14ac:dyDescent="0.3">
      <c r="A94" s="132">
        <v>40908</v>
      </c>
      <c r="B94" s="143">
        <v>8.4</v>
      </c>
      <c r="C94" s="143">
        <v>56.1</v>
      </c>
      <c r="D94" s="143">
        <v>124.3</v>
      </c>
      <c r="E94" s="124"/>
      <c r="F94" s="124"/>
      <c r="G94" s="124"/>
      <c r="H94" s="124"/>
      <c r="I94" s="143">
        <v>43.6</v>
      </c>
    </row>
    <row r="95" spans="1:9" ht="15" customHeight="1" x14ac:dyDescent="0.3">
      <c r="A95" s="132">
        <v>40999</v>
      </c>
      <c r="B95" s="143">
        <v>7.8</v>
      </c>
      <c r="C95" s="143">
        <v>55.5</v>
      </c>
      <c r="D95" s="143">
        <v>121.1</v>
      </c>
      <c r="E95" s="124"/>
      <c r="F95" s="124"/>
      <c r="G95" s="124"/>
      <c r="H95" s="124"/>
      <c r="I95" s="143">
        <v>44.7</v>
      </c>
    </row>
    <row r="96" spans="1:9" ht="15" customHeight="1" x14ac:dyDescent="0.3">
      <c r="A96" s="132">
        <v>41090</v>
      </c>
      <c r="B96" s="143">
        <v>7.5</v>
      </c>
      <c r="C96" s="143">
        <v>55.2</v>
      </c>
      <c r="D96" s="143">
        <v>119.8</v>
      </c>
      <c r="E96" s="124"/>
      <c r="F96" s="124"/>
      <c r="G96" s="124"/>
      <c r="H96" s="124"/>
      <c r="I96" s="143">
        <v>46.6</v>
      </c>
    </row>
    <row r="97" spans="1:9" ht="15" customHeight="1" x14ac:dyDescent="0.3">
      <c r="A97" s="132">
        <v>41182</v>
      </c>
      <c r="B97" s="143">
        <v>7.5</v>
      </c>
      <c r="C97" s="143">
        <v>56.2</v>
      </c>
      <c r="D97" s="143">
        <v>114.4</v>
      </c>
      <c r="E97" s="124"/>
      <c r="F97" s="124"/>
      <c r="G97" s="124"/>
      <c r="H97" s="124"/>
      <c r="I97" s="143">
        <v>49.6</v>
      </c>
    </row>
    <row r="98" spans="1:9" ht="15" customHeight="1" x14ac:dyDescent="0.3">
      <c r="A98" s="131">
        <v>41274</v>
      </c>
      <c r="B98" s="143">
        <v>7</v>
      </c>
      <c r="C98" s="143">
        <v>54</v>
      </c>
      <c r="D98" s="143">
        <v>110.6</v>
      </c>
      <c r="E98" s="143"/>
      <c r="F98" s="143"/>
      <c r="G98" s="143">
        <v>72.599999999999994</v>
      </c>
      <c r="H98" s="124"/>
      <c r="I98" s="143">
        <v>53.5</v>
      </c>
    </row>
    <row r="99" spans="1:9" ht="15" customHeight="1" x14ac:dyDescent="0.3">
      <c r="A99" s="131">
        <v>41364</v>
      </c>
      <c r="B99" s="143">
        <v>7.2</v>
      </c>
      <c r="C99" s="143">
        <v>52.8</v>
      </c>
      <c r="D99" s="143">
        <v>109.1</v>
      </c>
      <c r="E99" s="124"/>
      <c r="F99" s="124"/>
      <c r="G99" s="143">
        <v>76.099999999999994</v>
      </c>
      <c r="H99" s="124"/>
      <c r="I99" s="143">
        <v>56.7</v>
      </c>
    </row>
    <row r="100" spans="1:9" ht="15" customHeight="1" x14ac:dyDescent="0.3">
      <c r="A100" s="131">
        <v>41455</v>
      </c>
      <c r="B100" s="143">
        <v>6.7</v>
      </c>
      <c r="C100" s="143">
        <v>52.7</v>
      </c>
      <c r="D100" s="143">
        <v>108.5</v>
      </c>
      <c r="E100" s="124"/>
      <c r="F100" s="124"/>
      <c r="G100" s="143">
        <v>75.8</v>
      </c>
      <c r="H100" s="124"/>
      <c r="I100" s="143">
        <v>59</v>
      </c>
    </row>
    <row r="101" spans="1:9" ht="15" customHeight="1" x14ac:dyDescent="0.3">
      <c r="A101" s="131">
        <v>41547</v>
      </c>
      <c r="B101" s="143">
        <v>6.7</v>
      </c>
      <c r="C101" s="143">
        <v>51.5</v>
      </c>
      <c r="D101" s="143">
        <v>111.5</v>
      </c>
      <c r="E101" s="124"/>
      <c r="F101" s="124"/>
      <c r="G101" s="143">
        <v>75.2</v>
      </c>
      <c r="H101" s="124"/>
      <c r="I101" s="143">
        <v>60.4</v>
      </c>
    </row>
    <row r="102" spans="1:9" ht="15" customHeight="1" x14ac:dyDescent="0.3">
      <c r="A102" s="131">
        <v>41639</v>
      </c>
      <c r="B102" s="143">
        <v>6.3</v>
      </c>
      <c r="C102" s="143">
        <v>50.5</v>
      </c>
      <c r="D102" s="143">
        <v>104.4</v>
      </c>
      <c r="E102" s="124"/>
      <c r="F102" s="124"/>
      <c r="G102" s="143">
        <v>74.2</v>
      </c>
      <c r="H102" s="124"/>
      <c r="I102" s="143">
        <v>61.5</v>
      </c>
    </row>
    <row r="103" spans="1:9" ht="15" customHeight="1" x14ac:dyDescent="0.3">
      <c r="A103" s="131">
        <v>41729</v>
      </c>
      <c r="B103" s="143">
        <v>5.6</v>
      </c>
      <c r="C103" s="143">
        <v>52.8</v>
      </c>
      <c r="D103" s="143">
        <v>105.6</v>
      </c>
      <c r="E103" s="124"/>
      <c r="F103" s="124"/>
      <c r="G103" s="143">
        <v>73.3</v>
      </c>
      <c r="H103" s="124"/>
      <c r="I103" s="143">
        <v>61.5</v>
      </c>
    </row>
    <row r="104" spans="1:9" ht="15" customHeight="1" x14ac:dyDescent="0.3">
      <c r="A104" s="131">
        <v>41820</v>
      </c>
      <c r="B104" s="143">
        <v>6.2</v>
      </c>
      <c r="C104" s="143">
        <v>54.1</v>
      </c>
      <c r="D104" s="143">
        <v>106.6</v>
      </c>
      <c r="E104" s="124"/>
      <c r="F104" s="124"/>
      <c r="G104" s="143">
        <v>74</v>
      </c>
      <c r="H104" s="124"/>
      <c r="I104" s="143">
        <v>61.6</v>
      </c>
    </row>
    <row r="105" spans="1:9" ht="15" customHeight="1" x14ac:dyDescent="0.3">
      <c r="A105" s="131">
        <v>41912</v>
      </c>
      <c r="B105" s="143">
        <v>6</v>
      </c>
      <c r="C105" s="143">
        <v>51.8</v>
      </c>
      <c r="D105" s="143">
        <v>103.4</v>
      </c>
      <c r="E105" s="124"/>
      <c r="F105" s="124"/>
      <c r="G105" s="143">
        <v>77.400000000000006</v>
      </c>
      <c r="H105" s="124"/>
      <c r="I105" s="143">
        <v>62.4</v>
      </c>
    </row>
    <row r="106" spans="1:9" ht="15" customHeight="1" x14ac:dyDescent="0.3">
      <c r="A106" s="131">
        <v>42004</v>
      </c>
      <c r="B106" s="143">
        <v>6.3</v>
      </c>
      <c r="C106" s="143">
        <v>50.8</v>
      </c>
      <c r="D106" s="143">
        <v>98.1</v>
      </c>
      <c r="E106" s="124"/>
      <c r="F106" s="124"/>
      <c r="G106" s="143">
        <v>80</v>
      </c>
      <c r="H106" s="124"/>
      <c r="I106" s="143">
        <v>64</v>
      </c>
    </row>
    <row r="107" spans="1:9" ht="15" customHeight="1" x14ac:dyDescent="0.3">
      <c r="A107" s="131">
        <v>42094</v>
      </c>
      <c r="B107" s="143">
        <v>6</v>
      </c>
      <c r="C107" s="143">
        <v>49.8</v>
      </c>
      <c r="D107" s="143">
        <v>93.7</v>
      </c>
      <c r="E107" s="143"/>
      <c r="F107" s="124"/>
      <c r="G107" s="143">
        <v>93.7</v>
      </c>
      <c r="H107" s="124"/>
      <c r="I107" s="143">
        <v>66.3</v>
      </c>
    </row>
    <row r="108" spans="1:9" ht="15" customHeight="1" x14ac:dyDescent="0.3">
      <c r="A108" s="131">
        <v>42185</v>
      </c>
      <c r="B108" s="143">
        <v>5.7</v>
      </c>
      <c r="C108" s="143">
        <v>48.7</v>
      </c>
      <c r="D108" s="143">
        <v>95.2</v>
      </c>
      <c r="E108" s="143"/>
      <c r="F108" s="124"/>
      <c r="G108" s="143">
        <v>105.3</v>
      </c>
      <c r="H108" s="124"/>
      <c r="I108" s="143">
        <v>68.8</v>
      </c>
    </row>
    <row r="109" spans="1:9" ht="15" customHeight="1" x14ac:dyDescent="0.3">
      <c r="A109" s="131">
        <v>42277</v>
      </c>
      <c r="B109" s="143">
        <v>5.8</v>
      </c>
      <c r="C109" s="143">
        <v>49.4</v>
      </c>
      <c r="D109" s="143">
        <v>90.5</v>
      </c>
      <c r="E109" s="143"/>
      <c r="F109" s="124"/>
      <c r="G109" s="143">
        <v>114.2</v>
      </c>
      <c r="H109" s="124"/>
      <c r="I109" s="143">
        <v>70.3</v>
      </c>
    </row>
    <row r="110" spans="1:9" ht="15" customHeight="1" x14ac:dyDescent="0.3">
      <c r="A110" s="131">
        <v>42369</v>
      </c>
      <c r="B110" s="143">
        <v>5.9</v>
      </c>
      <c r="C110" s="143">
        <v>47.7</v>
      </c>
      <c r="D110" s="143">
        <v>83.8</v>
      </c>
      <c r="E110" s="143">
        <v>198.6</v>
      </c>
      <c r="F110" s="124"/>
      <c r="G110" s="143">
        <v>127.4</v>
      </c>
      <c r="H110" s="124"/>
      <c r="I110" s="143">
        <v>68.599999999999994</v>
      </c>
    </row>
    <row r="111" spans="1:9" ht="15" customHeight="1" x14ac:dyDescent="0.3">
      <c r="A111" s="131">
        <v>42460</v>
      </c>
      <c r="B111" s="143">
        <v>5.7</v>
      </c>
      <c r="C111" s="143">
        <v>48.4</v>
      </c>
      <c r="D111" s="143">
        <v>85.7</v>
      </c>
      <c r="E111" s="143">
        <v>180.2</v>
      </c>
      <c r="F111" s="124"/>
      <c r="G111" s="143">
        <v>126.3</v>
      </c>
      <c r="H111" s="124"/>
      <c r="I111" s="143">
        <v>65.7</v>
      </c>
    </row>
    <row r="112" spans="1:9" ht="15" customHeight="1" x14ac:dyDescent="0.3">
      <c r="A112" s="131">
        <v>42551</v>
      </c>
      <c r="B112" s="143">
        <v>5.0999999999999996</v>
      </c>
      <c r="C112" s="143">
        <v>46.1</v>
      </c>
      <c r="D112" s="143">
        <v>86.6</v>
      </c>
      <c r="E112" s="143">
        <v>180</v>
      </c>
      <c r="F112" s="124"/>
      <c r="G112" s="143">
        <v>125.3</v>
      </c>
      <c r="H112" s="124"/>
      <c r="I112" s="143">
        <v>62.4</v>
      </c>
    </row>
    <row r="113" spans="1:9" ht="15" customHeight="1" x14ac:dyDescent="0.3">
      <c r="A113" s="133">
        <v>42643</v>
      </c>
      <c r="B113" s="143">
        <v>5.0999999999999996</v>
      </c>
      <c r="C113" s="143">
        <v>46.4</v>
      </c>
      <c r="D113" s="143">
        <v>86.1</v>
      </c>
      <c r="E113" s="143">
        <v>177.8</v>
      </c>
      <c r="F113" s="124"/>
      <c r="G113" s="143">
        <v>124.8</v>
      </c>
      <c r="H113" s="124"/>
      <c r="I113" s="143">
        <v>59.3</v>
      </c>
    </row>
    <row r="114" spans="1:9" ht="15" customHeight="1" x14ac:dyDescent="0.3">
      <c r="A114" s="133">
        <v>42735</v>
      </c>
      <c r="B114" s="143">
        <v>4.9000000000000004</v>
      </c>
      <c r="C114" s="143">
        <v>45.6</v>
      </c>
      <c r="D114" s="143">
        <v>79.5</v>
      </c>
      <c r="E114" s="143">
        <v>191.2</v>
      </c>
      <c r="F114" s="124"/>
      <c r="G114" s="143">
        <v>120.8</v>
      </c>
      <c r="H114" s="143"/>
      <c r="I114" s="143">
        <v>59.4</v>
      </c>
    </row>
    <row r="115" spans="1:9" ht="15" customHeight="1" x14ac:dyDescent="0.3">
      <c r="A115" s="133">
        <v>42825</v>
      </c>
      <c r="B115" s="143">
        <v>4.9000000000000004</v>
      </c>
      <c r="C115" s="143">
        <v>45</v>
      </c>
      <c r="D115" s="143">
        <v>80.599999999999994</v>
      </c>
      <c r="E115" s="143">
        <v>194.8</v>
      </c>
      <c r="F115" s="124"/>
      <c r="G115" s="143">
        <v>119.8</v>
      </c>
      <c r="H115" s="143">
        <v>0.7</v>
      </c>
      <c r="I115" s="143">
        <v>60.9</v>
      </c>
    </row>
    <row r="116" spans="1:9" ht="15" customHeight="1" x14ac:dyDescent="0.3">
      <c r="A116" s="133">
        <v>42916</v>
      </c>
      <c r="B116" s="143">
        <v>4.8</v>
      </c>
      <c r="C116" s="143">
        <v>45.1</v>
      </c>
      <c r="D116" s="143">
        <v>80.599999999999994</v>
      </c>
      <c r="E116" s="143">
        <v>188.1</v>
      </c>
      <c r="F116" s="124"/>
      <c r="G116" s="143">
        <v>120.5</v>
      </c>
      <c r="H116" s="143">
        <v>0.9</v>
      </c>
      <c r="I116" s="143">
        <v>61.8</v>
      </c>
    </row>
    <row r="117" spans="1:9" ht="15" customHeight="1" x14ac:dyDescent="0.3">
      <c r="A117" s="133">
        <v>43008</v>
      </c>
      <c r="B117" s="143">
        <v>4.8</v>
      </c>
      <c r="C117" s="143">
        <v>44.9</v>
      </c>
      <c r="D117" s="143">
        <v>78.8</v>
      </c>
      <c r="E117" s="143">
        <v>186.6</v>
      </c>
      <c r="F117" s="124"/>
      <c r="G117" s="143">
        <v>119.3</v>
      </c>
      <c r="H117" s="143">
        <v>0.7</v>
      </c>
      <c r="I117" s="143">
        <v>62.7</v>
      </c>
    </row>
    <row r="118" spans="1:9" ht="15" customHeight="1" x14ac:dyDescent="0.3">
      <c r="A118" s="133">
        <v>43100</v>
      </c>
      <c r="B118" s="143">
        <v>4.5</v>
      </c>
      <c r="C118" s="143">
        <v>45.3</v>
      </c>
      <c r="D118" s="143">
        <v>75.7</v>
      </c>
      <c r="E118" s="143">
        <v>180.6</v>
      </c>
      <c r="F118" s="124"/>
      <c r="G118" s="143">
        <v>117.1</v>
      </c>
      <c r="H118" s="143">
        <v>0.5</v>
      </c>
      <c r="I118" s="143">
        <v>63.1</v>
      </c>
    </row>
    <row r="119" spans="1:9" ht="15" customHeight="1" x14ac:dyDescent="0.3">
      <c r="A119" s="133">
        <v>43190</v>
      </c>
      <c r="B119" s="143">
        <v>4.7</v>
      </c>
      <c r="C119" s="143">
        <v>46.1</v>
      </c>
      <c r="D119" s="143">
        <v>74.400000000000006</v>
      </c>
      <c r="E119" s="143">
        <v>192.8</v>
      </c>
      <c r="F119" s="124"/>
      <c r="G119" s="143">
        <v>115.9</v>
      </c>
      <c r="H119" s="143">
        <v>0.6</v>
      </c>
      <c r="I119" s="143">
        <v>63.3</v>
      </c>
    </row>
    <row r="120" spans="1:9" ht="15" customHeight="1" x14ac:dyDescent="0.3">
      <c r="A120" s="131">
        <v>43281</v>
      </c>
      <c r="B120" s="143">
        <v>2.9</v>
      </c>
      <c r="C120" s="143">
        <v>51.9</v>
      </c>
      <c r="D120" s="143">
        <v>75.7</v>
      </c>
      <c r="E120" s="143">
        <v>184.3</v>
      </c>
      <c r="F120" s="124"/>
      <c r="G120" s="143">
        <v>114.1</v>
      </c>
      <c r="H120" s="143">
        <v>1</v>
      </c>
      <c r="I120" s="143">
        <v>64.099999999999994</v>
      </c>
    </row>
    <row r="121" spans="1:9" ht="15" customHeight="1" x14ac:dyDescent="0.3">
      <c r="A121" s="133">
        <v>43373</v>
      </c>
      <c r="B121" s="143">
        <v>2.8</v>
      </c>
      <c r="C121" s="143">
        <v>49</v>
      </c>
      <c r="D121" s="143">
        <v>77</v>
      </c>
      <c r="E121" s="143">
        <v>176.1</v>
      </c>
      <c r="F121" s="124"/>
      <c r="G121" s="143">
        <v>117.7</v>
      </c>
      <c r="H121" s="143">
        <v>1.6</v>
      </c>
      <c r="I121" s="143">
        <v>63.6</v>
      </c>
    </row>
    <row r="122" spans="1:9" ht="15" customHeight="1" x14ac:dyDescent="0.3">
      <c r="A122" s="133">
        <v>43465</v>
      </c>
      <c r="B122" s="143">
        <v>2.8</v>
      </c>
      <c r="C122" s="143">
        <v>50.6</v>
      </c>
      <c r="D122" s="143">
        <v>75.5</v>
      </c>
      <c r="E122" s="143">
        <v>175.7</v>
      </c>
      <c r="F122" s="124"/>
      <c r="G122" s="143">
        <v>123.1</v>
      </c>
      <c r="H122" s="143">
        <v>2.1</v>
      </c>
      <c r="I122" s="143">
        <v>62.2</v>
      </c>
    </row>
    <row r="123" spans="1:9" ht="15" customHeight="1" x14ac:dyDescent="0.3">
      <c r="A123" s="133">
        <v>43555</v>
      </c>
      <c r="B123" s="143">
        <v>2.8</v>
      </c>
      <c r="C123" s="143">
        <v>50.5</v>
      </c>
      <c r="D123" s="143">
        <v>77</v>
      </c>
      <c r="E123" s="143">
        <v>170.1</v>
      </c>
      <c r="F123" s="124"/>
      <c r="G123" s="143">
        <v>129.5</v>
      </c>
      <c r="H123" s="143">
        <v>2.4</v>
      </c>
      <c r="I123" s="143">
        <v>61.7</v>
      </c>
    </row>
    <row r="124" spans="1:9" ht="15" customHeight="1" x14ac:dyDescent="0.3">
      <c r="A124" s="133">
        <v>43646</v>
      </c>
      <c r="B124" s="143">
        <v>2.9</v>
      </c>
      <c r="C124" s="143">
        <v>51.6</v>
      </c>
      <c r="D124" s="143">
        <v>79.3</v>
      </c>
      <c r="E124" s="143">
        <v>163.80000000000001</v>
      </c>
      <c r="F124" s="124"/>
      <c r="G124" s="143">
        <v>134.69999999999999</v>
      </c>
      <c r="H124" s="143">
        <v>2.6</v>
      </c>
      <c r="I124" s="143">
        <v>60.7</v>
      </c>
    </row>
    <row r="125" spans="1:9" ht="15" customHeight="1" x14ac:dyDescent="0.3">
      <c r="A125" s="133">
        <v>43738</v>
      </c>
      <c r="B125" s="143">
        <v>3.1</v>
      </c>
      <c r="C125" s="143">
        <v>51.9</v>
      </c>
      <c r="D125" s="143">
        <v>80.3</v>
      </c>
      <c r="E125" s="143">
        <v>153.69999999999999</v>
      </c>
      <c r="F125" s="124"/>
      <c r="G125" s="143">
        <v>134.69999999999999</v>
      </c>
      <c r="H125" s="143">
        <v>2.9</v>
      </c>
      <c r="I125" s="143">
        <v>59.3</v>
      </c>
    </row>
    <row r="126" spans="1:9" ht="15" customHeight="1" x14ac:dyDescent="0.3">
      <c r="A126" s="133">
        <v>43830</v>
      </c>
      <c r="B126" s="143">
        <v>4.7</v>
      </c>
      <c r="C126" s="143">
        <v>51.7</v>
      </c>
      <c r="D126" s="143">
        <v>80</v>
      </c>
      <c r="E126" s="143">
        <v>145.30000000000001</v>
      </c>
      <c r="F126" s="124"/>
      <c r="G126" s="143">
        <v>136.30000000000001</v>
      </c>
      <c r="H126" s="143">
        <v>2.6</v>
      </c>
      <c r="I126" s="143">
        <v>58.1</v>
      </c>
    </row>
    <row r="127" spans="1:9" ht="15" customHeight="1" x14ac:dyDescent="0.3">
      <c r="A127" s="133">
        <v>43921</v>
      </c>
      <c r="B127" s="143">
        <v>5.2</v>
      </c>
      <c r="C127" s="143">
        <v>50.2</v>
      </c>
      <c r="D127" s="143">
        <v>81.599999999999994</v>
      </c>
      <c r="E127" s="143">
        <v>146.5</v>
      </c>
      <c r="F127" s="124"/>
      <c r="G127" s="143">
        <v>132.6</v>
      </c>
      <c r="H127" s="143">
        <v>2.6</v>
      </c>
      <c r="I127" s="143">
        <v>55.1</v>
      </c>
    </row>
    <row r="128" spans="1:9" ht="15" customHeight="1" x14ac:dyDescent="0.3">
      <c r="A128" s="133">
        <v>44012</v>
      </c>
      <c r="B128" s="143">
        <v>5.2</v>
      </c>
      <c r="C128" s="143">
        <v>48.9</v>
      </c>
      <c r="D128" s="143">
        <v>80.400000000000006</v>
      </c>
      <c r="E128" s="143">
        <v>167.9</v>
      </c>
      <c r="F128" s="124"/>
      <c r="G128" s="143">
        <v>131.9</v>
      </c>
      <c r="H128" s="143">
        <v>2</v>
      </c>
      <c r="I128" s="143">
        <v>53.8</v>
      </c>
    </row>
    <row r="129" spans="1:9" ht="15" customHeight="1" x14ac:dyDescent="0.3">
      <c r="A129" s="133">
        <v>44104</v>
      </c>
      <c r="B129" s="143">
        <v>5.3</v>
      </c>
      <c r="C129" s="143">
        <v>47.8</v>
      </c>
      <c r="D129" s="143">
        <v>78.900000000000006</v>
      </c>
      <c r="E129" s="143">
        <v>183.4</v>
      </c>
      <c r="F129" s="124"/>
      <c r="G129" s="143">
        <v>135.9</v>
      </c>
      <c r="H129" s="143">
        <v>1.1000000000000001</v>
      </c>
      <c r="I129" s="143">
        <v>55.4</v>
      </c>
    </row>
    <row r="130" spans="1:9" ht="15" customHeight="1" x14ac:dyDescent="0.3">
      <c r="A130" s="133">
        <v>44196</v>
      </c>
      <c r="B130" s="143">
        <v>4.9000000000000004</v>
      </c>
      <c r="C130" s="143">
        <v>45.3</v>
      </c>
      <c r="D130" s="143">
        <v>75.2</v>
      </c>
      <c r="E130" s="143">
        <v>191.9</v>
      </c>
      <c r="F130" s="124"/>
      <c r="G130" s="143">
        <v>138.9</v>
      </c>
      <c r="H130" s="143">
        <v>0.4</v>
      </c>
      <c r="I130" s="143">
        <v>57.4</v>
      </c>
    </row>
    <row r="131" spans="1:9" ht="15" customHeight="1" x14ac:dyDescent="0.3">
      <c r="A131" s="133">
        <v>44286</v>
      </c>
      <c r="B131" s="143">
        <v>5</v>
      </c>
      <c r="C131" s="143">
        <v>44.6</v>
      </c>
      <c r="D131" s="143">
        <v>72.8</v>
      </c>
      <c r="E131" s="143">
        <v>212.4</v>
      </c>
      <c r="F131" s="124"/>
      <c r="G131" s="143">
        <v>145.1</v>
      </c>
      <c r="H131" s="143">
        <v>-0.2</v>
      </c>
      <c r="I131" s="143">
        <v>60.7</v>
      </c>
    </row>
    <row r="132" spans="1:9" ht="15" customHeight="1" x14ac:dyDescent="0.3">
      <c r="A132" s="133">
        <v>44377</v>
      </c>
      <c r="B132" s="143">
        <v>5.2</v>
      </c>
      <c r="C132" s="143">
        <v>44.8</v>
      </c>
      <c r="D132" s="143">
        <v>73.2</v>
      </c>
      <c r="E132" s="143">
        <v>215.6</v>
      </c>
      <c r="F132" s="143">
        <v>136.1</v>
      </c>
      <c r="G132" s="143">
        <v>152.80000000000001</v>
      </c>
      <c r="H132" s="143">
        <v>-0.9</v>
      </c>
      <c r="I132" s="143">
        <v>62</v>
      </c>
    </row>
    <row r="133" spans="1:9" ht="15" customHeight="1" x14ac:dyDescent="0.3">
      <c r="A133" s="133">
        <v>44469</v>
      </c>
      <c r="B133" s="143">
        <v>5.6</v>
      </c>
      <c r="C133" s="143">
        <v>44.9</v>
      </c>
      <c r="D133" s="143">
        <v>72</v>
      </c>
      <c r="E133" s="143">
        <v>217.3</v>
      </c>
      <c r="F133" s="143">
        <v>133.9</v>
      </c>
      <c r="G133" s="143">
        <v>155.6</v>
      </c>
      <c r="H133" s="143">
        <v>-1.6</v>
      </c>
      <c r="I133" s="143">
        <v>62.7</v>
      </c>
    </row>
    <row r="134" spans="1:9" ht="15" customHeight="1" x14ac:dyDescent="0.3">
      <c r="A134" s="133">
        <v>44561</v>
      </c>
      <c r="B134" s="143">
        <v>5.2</v>
      </c>
      <c r="C134" s="143">
        <v>44.3</v>
      </c>
      <c r="D134" s="143">
        <v>68.400000000000006</v>
      </c>
      <c r="E134" s="143">
        <v>205.8</v>
      </c>
      <c r="F134" s="143">
        <v>139</v>
      </c>
      <c r="G134" s="143">
        <v>157.6</v>
      </c>
      <c r="H134" s="143">
        <v>-1.9</v>
      </c>
      <c r="I134" s="143">
        <v>62.4</v>
      </c>
    </row>
    <row r="135" spans="1:9" ht="15" customHeight="1" x14ac:dyDescent="0.3">
      <c r="A135" s="133">
        <v>44651</v>
      </c>
      <c r="B135" s="143">
        <v>5.5</v>
      </c>
      <c r="C135" s="143">
        <v>43.1</v>
      </c>
      <c r="D135" s="143">
        <v>67.8</v>
      </c>
      <c r="E135" s="143">
        <v>212.8</v>
      </c>
      <c r="F135" s="143">
        <v>133.69999999999999</v>
      </c>
      <c r="G135" s="143">
        <v>161.80000000000001</v>
      </c>
      <c r="H135" s="143">
        <v>-2.7</v>
      </c>
      <c r="I135" s="143">
        <v>61.6</v>
      </c>
    </row>
    <row r="136" spans="1:9" ht="15" customHeight="1" x14ac:dyDescent="0.3">
      <c r="A136" s="133">
        <v>44742</v>
      </c>
      <c r="B136" s="143">
        <v>5.9</v>
      </c>
      <c r="C136" s="143">
        <v>42.5</v>
      </c>
      <c r="D136" s="143">
        <v>69.900000000000006</v>
      </c>
      <c r="E136" s="143">
        <v>179.5</v>
      </c>
      <c r="F136" s="143">
        <v>129.9</v>
      </c>
      <c r="G136" s="143">
        <v>159.19999999999999</v>
      </c>
      <c r="H136" s="143">
        <v>-3</v>
      </c>
      <c r="I136" s="143">
        <v>60.6</v>
      </c>
    </row>
    <row r="137" spans="1:9" ht="15" customHeight="1" x14ac:dyDescent="0.3">
      <c r="A137" s="133">
        <v>44834</v>
      </c>
      <c r="B137" s="143">
        <v>6.3</v>
      </c>
      <c r="C137" s="143">
        <v>41.4</v>
      </c>
      <c r="D137" s="143">
        <v>73.5</v>
      </c>
      <c r="E137" s="143">
        <v>174</v>
      </c>
      <c r="F137" s="143">
        <v>127.7</v>
      </c>
      <c r="G137" s="143">
        <v>156.6</v>
      </c>
      <c r="H137" s="143">
        <v>-3.1</v>
      </c>
      <c r="I137" s="143">
        <v>58.3</v>
      </c>
    </row>
    <row r="138" spans="1:9" ht="15" customHeight="1" x14ac:dyDescent="0.3">
      <c r="A138" s="133">
        <v>44926</v>
      </c>
      <c r="B138" s="143">
        <v>5.6</v>
      </c>
      <c r="C138" s="143">
        <v>42.2</v>
      </c>
      <c r="D138" s="143">
        <v>75.8</v>
      </c>
      <c r="E138" s="143">
        <v>136.30000000000001</v>
      </c>
      <c r="F138" s="143">
        <v>131.6</v>
      </c>
      <c r="G138" s="143">
        <v>156.80000000000001</v>
      </c>
      <c r="H138" s="143">
        <v>-3.6</v>
      </c>
      <c r="I138" s="143">
        <v>56.8</v>
      </c>
    </row>
    <row r="139" spans="1:9" ht="15" customHeight="1" x14ac:dyDescent="0.3">
      <c r="A139" s="133">
        <v>45016</v>
      </c>
      <c r="B139" s="143">
        <v>5.6</v>
      </c>
      <c r="C139" s="143">
        <v>41.2</v>
      </c>
      <c r="D139" s="143">
        <v>77.5</v>
      </c>
      <c r="E139" s="143">
        <v>146.80000000000001</v>
      </c>
      <c r="F139" s="143">
        <v>127.7</v>
      </c>
      <c r="G139" s="143">
        <v>157</v>
      </c>
      <c r="H139" s="143">
        <v>-4.3</v>
      </c>
      <c r="I139" s="143">
        <v>55.9</v>
      </c>
    </row>
    <row r="140" spans="1:9" ht="15" customHeight="1" x14ac:dyDescent="0.3">
      <c r="A140" s="133">
        <v>45107</v>
      </c>
      <c r="B140" s="143">
        <v>5.3</v>
      </c>
      <c r="C140" s="143">
        <v>44.3</v>
      </c>
      <c r="D140" s="143">
        <v>77.7</v>
      </c>
      <c r="E140" s="143">
        <v>154.19999999999999</v>
      </c>
      <c r="F140" s="143">
        <v>128.30000000000001</v>
      </c>
      <c r="G140" s="143">
        <v>160.6</v>
      </c>
      <c r="H140" s="143">
        <v>-5.0999999999999996</v>
      </c>
      <c r="I140" s="143">
        <v>57.4</v>
      </c>
    </row>
    <row r="141" spans="1:9" ht="15" customHeight="1" x14ac:dyDescent="0.3">
      <c r="A141" s="133">
        <v>45199</v>
      </c>
      <c r="B141" s="143">
        <v>5.2</v>
      </c>
      <c r="C141" s="143">
        <v>45</v>
      </c>
      <c r="D141" s="143">
        <v>77.400000000000006</v>
      </c>
      <c r="E141" s="143">
        <v>162.80000000000001</v>
      </c>
      <c r="F141" s="143">
        <v>130.1</v>
      </c>
      <c r="G141" s="143">
        <v>165</v>
      </c>
      <c r="H141" s="143">
        <v>-6.1</v>
      </c>
      <c r="I141" s="143">
        <v>60.1</v>
      </c>
    </row>
    <row r="142" spans="1:9" ht="15" customHeight="1" x14ac:dyDescent="0.3">
      <c r="A142" s="133">
        <v>45291</v>
      </c>
      <c r="B142" s="143">
        <v>5.2</v>
      </c>
      <c r="C142" s="143">
        <v>45.3</v>
      </c>
      <c r="D142" s="143">
        <v>75.099999999999994</v>
      </c>
      <c r="E142" s="143">
        <v>178.2</v>
      </c>
      <c r="F142" s="143">
        <v>132.80000000000001</v>
      </c>
      <c r="G142" s="143">
        <v>167.5</v>
      </c>
      <c r="H142" s="143">
        <v>-7.1</v>
      </c>
      <c r="I142" s="143">
        <v>64</v>
      </c>
    </row>
    <row r="143" spans="1:9" ht="15" customHeight="1" x14ac:dyDescent="0.3">
      <c r="A143" s="133">
        <v>45382</v>
      </c>
      <c r="B143" s="143">
        <v>5</v>
      </c>
      <c r="C143" s="143">
        <v>45</v>
      </c>
      <c r="D143" s="143">
        <v>74</v>
      </c>
      <c r="E143" s="143">
        <v>179.4</v>
      </c>
      <c r="F143" s="143">
        <v>135.30000000000001</v>
      </c>
      <c r="G143" s="143">
        <v>167.4</v>
      </c>
      <c r="H143" s="143">
        <v>-7.4</v>
      </c>
      <c r="I143" s="143">
        <v>67.3</v>
      </c>
    </row>
    <row r="144" spans="1:9" ht="15" customHeight="1" x14ac:dyDescent="0.3">
      <c r="A144" s="133">
        <v>45473</v>
      </c>
      <c r="B144" s="143">
        <v>4.9000000000000004</v>
      </c>
      <c r="C144" s="143">
        <v>45.6</v>
      </c>
      <c r="D144" s="143">
        <v>76.599999999999994</v>
      </c>
      <c r="E144" s="143">
        <v>175.8</v>
      </c>
      <c r="F144" s="143">
        <v>135.5</v>
      </c>
      <c r="G144" s="143">
        <v>166.6</v>
      </c>
      <c r="H144" s="143">
        <v>-7.2</v>
      </c>
      <c r="I144" s="143">
        <v>68.8</v>
      </c>
    </row>
    <row r="145" spans="1:9" ht="15" customHeight="1" x14ac:dyDescent="0.3">
      <c r="A145" s="133">
        <v>45565</v>
      </c>
      <c r="B145" s="143">
        <v>4.5</v>
      </c>
      <c r="C145" s="143">
        <v>43.5</v>
      </c>
      <c r="D145" s="143">
        <v>76.7</v>
      </c>
      <c r="E145" s="143">
        <v>176.2</v>
      </c>
      <c r="F145" s="143">
        <v>134.5</v>
      </c>
      <c r="G145" s="143">
        <v>166.2</v>
      </c>
      <c r="H145" s="143">
        <v>-6.9</v>
      </c>
      <c r="I145" s="143">
        <v>69.7</v>
      </c>
    </row>
    <row r="146" spans="1:9" ht="15" customHeight="1" x14ac:dyDescent="0.3">
      <c r="A146" s="133">
        <v>45657</v>
      </c>
      <c r="B146" s="143">
        <v>4.7</v>
      </c>
      <c r="C146" s="143">
        <v>44.3</v>
      </c>
      <c r="D146" s="143">
        <v>77.3</v>
      </c>
      <c r="E146" s="143">
        <v>177.7</v>
      </c>
      <c r="F146" s="143">
        <v>134.5</v>
      </c>
      <c r="G146" s="143">
        <v>165.1</v>
      </c>
      <c r="H146" s="143">
        <v>-6.3</v>
      </c>
      <c r="I146" s="143">
        <v>69.5</v>
      </c>
    </row>
    <row r="147" spans="1:9" ht="15" customHeight="1" x14ac:dyDescent="0.3"/>
    <row r="148" spans="1:9" ht="15" customHeight="1" x14ac:dyDescent="0.3"/>
    <row r="149" spans="1:9" ht="15" customHeight="1" x14ac:dyDescent="0.3"/>
    <row r="150" spans="1:9" ht="15" customHeight="1" x14ac:dyDescent="0.3"/>
    <row r="151" spans="1:9" ht="15" customHeight="1" x14ac:dyDescent="0.3"/>
    <row r="152" spans="1:9" ht="15" customHeight="1" x14ac:dyDescent="0.3"/>
    <row r="153" spans="1:9" ht="15" customHeight="1" x14ac:dyDescent="0.3"/>
    <row r="154" spans="1:9" ht="15" customHeight="1" x14ac:dyDescent="0.3"/>
    <row r="155" spans="1:9" ht="15" customHeight="1" x14ac:dyDescent="0.3"/>
    <row r="156" spans="1:9" ht="15" customHeight="1" x14ac:dyDescent="0.3"/>
    <row r="157" spans="1:9" ht="15" customHeight="1" x14ac:dyDescent="0.3"/>
    <row r="158" spans="1:9" ht="15" customHeight="1" x14ac:dyDescent="0.3"/>
    <row r="159" spans="1:9" ht="15" customHeight="1" x14ac:dyDescent="0.3"/>
    <row r="160" spans="1:9" ht="15" customHeight="1" x14ac:dyDescent="0.3"/>
    <row r="161" ht="15" customHeight="1" x14ac:dyDescent="0.3"/>
    <row r="162" ht="15" customHeight="1" x14ac:dyDescent="0.3"/>
    <row r="163" ht="15" customHeight="1" x14ac:dyDescent="0.3"/>
    <row r="164" ht="15" customHeight="1" x14ac:dyDescent="0.3"/>
    <row r="165" ht="15" customHeight="1" x14ac:dyDescent="0.3"/>
    <row r="166" ht="15" customHeight="1" x14ac:dyDescent="0.3"/>
    <row r="167" ht="15" customHeight="1" x14ac:dyDescent="0.3"/>
    <row r="168" ht="15" customHeight="1" x14ac:dyDescent="0.3"/>
    <row r="169" ht="15" customHeight="1" x14ac:dyDescent="0.3"/>
    <row r="170" ht="15" customHeight="1" x14ac:dyDescent="0.3"/>
    <row r="171" ht="15" customHeight="1" x14ac:dyDescent="0.3"/>
    <row r="172" ht="15" customHeight="1" x14ac:dyDescent="0.3"/>
    <row r="173" ht="15" customHeight="1" x14ac:dyDescent="0.3"/>
    <row r="174" ht="15" customHeight="1" x14ac:dyDescent="0.3"/>
    <row r="175" ht="15" customHeight="1" x14ac:dyDescent="0.3"/>
    <row r="176" ht="15" customHeight="1" x14ac:dyDescent="0.3"/>
    <row r="177" ht="15" customHeight="1" x14ac:dyDescent="0.3"/>
    <row r="178" ht="15" customHeight="1" x14ac:dyDescent="0.3"/>
    <row r="179" ht="15" customHeight="1" x14ac:dyDescent="0.3"/>
    <row r="180" ht="15" customHeight="1" x14ac:dyDescent="0.3"/>
    <row r="181" ht="15" customHeight="1" x14ac:dyDescent="0.3"/>
    <row r="182" ht="15" customHeight="1" x14ac:dyDescent="0.3"/>
    <row r="183" ht="15" customHeight="1" x14ac:dyDescent="0.3"/>
    <row r="184" ht="15" customHeight="1" x14ac:dyDescent="0.3"/>
    <row r="185" ht="15" customHeight="1" x14ac:dyDescent="0.3"/>
    <row r="186" ht="15" customHeight="1" x14ac:dyDescent="0.3"/>
    <row r="187" ht="15" customHeight="1" x14ac:dyDescent="0.3"/>
    <row r="188" ht="15" customHeight="1" x14ac:dyDescent="0.3"/>
    <row r="189" ht="15" customHeight="1" x14ac:dyDescent="0.3"/>
    <row r="190" ht="15" customHeight="1" x14ac:dyDescent="0.3"/>
    <row r="191" ht="15" customHeight="1" x14ac:dyDescent="0.3"/>
    <row r="192" ht="15" customHeight="1" x14ac:dyDescent="0.3"/>
    <row r="193" ht="15" customHeight="1" x14ac:dyDescent="0.3"/>
    <row r="194" ht="15" customHeight="1" x14ac:dyDescent="0.3"/>
    <row r="195" ht="15" customHeight="1" x14ac:dyDescent="0.3"/>
    <row r="196" ht="15" customHeight="1" x14ac:dyDescent="0.3"/>
    <row r="197" ht="15" customHeight="1" x14ac:dyDescent="0.3"/>
    <row r="198" ht="15" customHeight="1" x14ac:dyDescent="0.3"/>
    <row r="199" ht="15" customHeight="1" x14ac:dyDescent="0.3"/>
    <row r="200" ht="15" customHeight="1" x14ac:dyDescent="0.3"/>
    <row r="201" ht="15" customHeight="1" x14ac:dyDescent="0.3"/>
    <row r="202" ht="15" customHeight="1" x14ac:dyDescent="0.3"/>
    <row r="203" ht="15" customHeight="1" x14ac:dyDescent="0.3"/>
    <row r="204" ht="15" customHeight="1" x14ac:dyDescent="0.3"/>
    <row r="205" ht="15" customHeight="1" x14ac:dyDescent="0.3"/>
    <row r="206" ht="15" customHeight="1" x14ac:dyDescent="0.3"/>
    <row r="207" ht="15" customHeight="1" x14ac:dyDescent="0.3"/>
    <row r="208" ht="15" customHeight="1" x14ac:dyDescent="0.3"/>
    <row r="209" ht="15" customHeight="1" x14ac:dyDescent="0.3"/>
    <row r="210" ht="15" customHeight="1" x14ac:dyDescent="0.3"/>
    <row r="211" ht="15" customHeight="1" x14ac:dyDescent="0.3"/>
    <row r="212" ht="15" customHeight="1" x14ac:dyDescent="0.3"/>
    <row r="213" ht="15" customHeight="1" x14ac:dyDescent="0.3"/>
    <row r="214" ht="15" customHeight="1" x14ac:dyDescent="0.3"/>
    <row r="215" ht="15" customHeight="1" x14ac:dyDescent="0.3"/>
    <row r="216" ht="15" customHeight="1" x14ac:dyDescent="0.3"/>
    <row r="217" ht="15" customHeight="1" x14ac:dyDescent="0.3"/>
    <row r="218" ht="15" customHeight="1" x14ac:dyDescent="0.3"/>
    <row r="219" ht="15" customHeight="1" x14ac:dyDescent="0.3"/>
    <row r="220" ht="15" customHeight="1" x14ac:dyDescent="0.3"/>
    <row r="221" ht="15" customHeight="1" x14ac:dyDescent="0.3"/>
    <row r="222" ht="15" customHeight="1" x14ac:dyDescent="0.3"/>
    <row r="223" ht="15" customHeight="1" x14ac:dyDescent="0.3"/>
    <row r="224" ht="15" customHeight="1" x14ac:dyDescent="0.3"/>
    <row r="225" ht="15" customHeight="1" x14ac:dyDescent="0.3"/>
    <row r="226" ht="15" customHeight="1" x14ac:dyDescent="0.3"/>
    <row r="227" ht="15" customHeight="1" x14ac:dyDescent="0.3"/>
    <row r="228" ht="15" customHeight="1" x14ac:dyDescent="0.3"/>
    <row r="229" ht="15" customHeight="1" x14ac:dyDescent="0.3"/>
    <row r="230" ht="15" customHeight="1" x14ac:dyDescent="0.3"/>
    <row r="231" ht="15" customHeight="1" x14ac:dyDescent="0.3"/>
    <row r="232" ht="15" customHeight="1" x14ac:dyDescent="0.3"/>
    <row r="233" ht="15" customHeight="1" x14ac:dyDescent="0.3"/>
    <row r="234" ht="15" customHeight="1" x14ac:dyDescent="0.3"/>
    <row r="235" ht="15" customHeight="1" x14ac:dyDescent="0.3"/>
    <row r="236" ht="15" customHeight="1" x14ac:dyDescent="0.3"/>
    <row r="237" ht="15" customHeight="1" x14ac:dyDescent="0.3"/>
    <row r="238" ht="15" customHeight="1" x14ac:dyDescent="0.3"/>
    <row r="239" ht="15" customHeight="1" x14ac:dyDescent="0.3"/>
    <row r="240" ht="15" customHeight="1" x14ac:dyDescent="0.3"/>
    <row r="241" ht="15" customHeight="1" x14ac:dyDescent="0.3"/>
    <row r="242" ht="15" customHeight="1" x14ac:dyDescent="0.3"/>
    <row r="243" ht="15" customHeight="1" x14ac:dyDescent="0.3"/>
    <row r="244" ht="15" customHeight="1" x14ac:dyDescent="0.3"/>
    <row r="245" ht="15" customHeight="1" x14ac:dyDescent="0.3"/>
    <row r="246" ht="15" customHeight="1" x14ac:dyDescent="0.3"/>
    <row r="247" ht="15" customHeight="1" x14ac:dyDescent="0.3"/>
    <row r="248" ht="15" customHeight="1" x14ac:dyDescent="0.3"/>
    <row r="249" ht="15" customHeight="1" x14ac:dyDescent="0.3"/>
    <row r="250" ht="15" customHeight="1" x14ac:dyDescent="0.3"/>
    <row r="251" ht="15" customHeight="1" x14ac:dyDescent="0.3"/>
    <row r="252" ht="15" customHeight="1" x14ac:dyDescent="0.3"/>
    <row r="253" ht="15" customHeight="1" x14ac:dyDescent="0.3"/>
    <row r="254" ht="15" customHeight="1" x14ac:dyDescent="0.3"/>
    <row r="255" ht="15" customHeight="1" x14ac:dyDescent="0.3"/>
    <row r="256" ht="15" customHeight="1" x14ac:dyDescent="0.3"/>
    <row r="257" ht="15" customHeight="1" x14ac:dyDescent="0.3"/>
    <row r="258" ht="15" customHeight="1" x14ac:dyDescent="0.3"/>
    <row r="259" ht="15" customHeight="1" x14ac:dyDescent="0.3"/>
    <row r="260" ht="15" customHeight="1" x14ac:dyDescent="0.3"/>
    <row r="261" ht="15" customHeight="1" x14ac:dyDescent="0.3"/>
    <row r="262" ht="15" customHeight="1" x14ac:dyDescent="0.3"/>
    <row r="263" ht="15" customHeight="1" x14ac:dyDescent="0.3"/>
    <row r="264" ht="15" customHeight="1" x14ac:dyDescent="0.3"/>
    <row r="265" ht="15" customHeight="1" x14ac:dyDescent="0.3"/>
    <row r="266" ht="15" customHeight="1" x14ac:dyDescent="0.3"/>
    <row r="267" ht="15" customHeight="1" x14ac:dyDescent="0.3"/>
    <row r="268" ht="15" customHeight="1" x14ac:dyDescent="0.3"/>
    <row r="269" ht="15" customHeight="1" x14ac:dyDescent="0.3"/>
    <row r="270" ht="15" customHeight="1" x14ac:dyDescent="0.3"/>
    <row r="271" ht="15" customHeight="1" x14ac:dyDescent="0.3"/>
    <row r="272" ht="15" customHeight="1" x14ac:dyDescent="0.3"/>
    <row r="273" ht="15" customHeight="1" x14ac:dyDescent="0.3"/>
    <row r="274" ht="15" customHeight="1" x14ac:dyDescent="0.3"/>
    <row r="275" ht="15" customHeight="1" x14ac:dyDescent="0.3"/>
    <row r="276" ht="15" customHeight="1" x14ac:dyDescent="0.3"/>
    <row r="277" ht="15" customHeight="1" x14ac:dyDescent="0.3"/>
    <row r="278" ht="15" customHeight="1" x14ac:dyDescent="0.3"/>
    <row r="279" ht="15" customHeight="1" x14ac:dyDescent="0.3"/>
    <row r="280" ht="15" customHeight="1" x14ac:dyDescent="0.3"/>
    <row r="281" ht="15" customHeight="1" x14ac:dyDescent="0.3"/>
    <row r="282" ht="15" customHeight="1" x14ac:dyDescent="0.3"/>
    <row r="283" ht="15" customHeight="1" x14ac:dyDescent="0.3"/>
    <row r="284" ht="15" customHeight="1" x14ac:dyDescent="0.3"/>
    <row r="285" ht="15" customHeight="1" x14ac:dyDescent="0.3"/>
    <row r="286" ht="15" customHeight="1" x14ac:dyDescent="0.3"/>
    <row r="287" ht="15" customHeight="1" x14ac:dyDescent="0.3"/>
    <row r="288" ht="15" customHeight="1" x14ac:dyDescent="0.3"/>
    <row r="289" ht="15" customHeight="1" x14ac:dyDescent="0.3"/>
    <row r="290" ht="15" customHeight="1" x14ac:dyDescent="0.3"/>
    <row r="291" ht="15" customHeight="1" x14ac:dyDescent="0.3"/>
    <row r="292" ht="15" customHeight="1" x14ac:dyDescent="0.3"/>
    <row r="293" ht="15" customHeight="1" x14ac:dyDescent="0.3"/>
    <row r="294" ht="15" customHeight="1" x14ac:dyDescent="0.3"/>
    <row r="295" ht="15" customHeight="1" x14ac:dyDescent="0.3"/>
    <row r="296" ht="15" customHeight="1" x14ac:dyDescent="0.3"/>
    <row r="297" ht="15" customHeight="1" x14ac:dyDescent="0.3"/>
    <row r="298" ht="15" customHeight="1" x14ac:dyDescent="0.3"/>
    <row r="299" ht="15" customHeight="1" x14ac:dyDescent="0.3"/>
    <row r="300" ht="15" customHeight="1" x14ac:dyDescent="0.3"/>
  </sheetData>
  <mergeCells count="4">
    <mergeCell ref="A3:A4"/>
    <mergeCell ref="A5:A6"/>
    <mergeCell ref="B1:I1"/>
    <mergeCell ref="B2:I2"/>
  </mergeCells>
  <hyperlinks>
    <hyperlink ref="A1" location="Metadata!A1" display="metadata" xr:uid="{52F93B1A-8A51-4295-B320-42A5C379C6B7}"/>
    <hyperlink ref="A2" location="Metaadatok!A1" display="metaadatok" xr:uid="{FF18402E-70F4-45AF-B331-BFF9B8B9690C}"/>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AB588F-6D16-4C7F-B633-71C746E10CCD}">
  <sheetPr>
    <tabColor rgb="FFEBF1DE"/>
  </sheetPr>
  <dimension ref="A1:J427"/>
  <sheetViews>
    <sheetView zoomScale="40" zoomScaleNormal="40" workbookViewId="0">
      <pane xSplit="1" ySplit="6" topLeftCell="B118" activePane="bottomRight" state="frozen"/>
      <selection activeCell="F38" sqref="F38"/>
      <selection pane="topRight" activeCell="F38" sqref="F38"/>
      <selection pane="bottomLeft" activeCell="F38" sqref="F38"/>
      <selection pane="bottomRight" activeCell="B11" sqref="B11"/>
    </sheetView>
  </sheetViews>
  <sheetFormatPr defaultColWidth="8.88671875" defaultRowHeight="14.4" x14ac:dyDescent="0.3"/>
  <cols>
    <col min="1" max="1" width="32.6640625" style="20" customWidth="1"/>
    <col min="2" max="10" width="28.6640625" style="20" customWidth="1"/>
    <col min="11" max="16384" width="8.88671875" style="20"/>
  </cols>
  <sheetData>
    <row r="1" spans="1:10" ht="30" customHeight="1" x14ac:dyDescent="0.3">
      <c r="A1" s="70" t="s">
        <v>109</v>
      </c>
      <c r="B1" s="201" t="s">
        <v>376</v>
      </c>
      <c r="C1" s="201"/>
      <c r="D1" s="201"/>
      <c r="E1" s="201"/>
      <c r="F1" s="201"/>
      <c r="G1" s="201"/>
      <c r="H1" s="201"/>
      <c r="I1" s="201"/>
      <c r="J1" s="201"/>
    </row>
    <row r="2" spans="1:10" ht="30" customHeight="1" x14ac:dyDescent="0.3">
      <c r="A2" s="71" t="s">
        <v>110</v>
      </c>
      <c r="B2" s="202" t="s">
        <v>343</v>
      </c>
      <c r="C2" s="202"/>
      <c r="D2" s="202"/>
      <c r="E2" s="202"/>
      <c r="F2" s="202"/>
      <c r="G2" s="202"/>
      <c r="H2" s="202"/>
      <c r="I2" s="202"/>
      <c r="J2" s="202"/>
    </row>
    <row r="3" spans="1:10" s="62" customFormat="1" ht="60" customHeight="1" x14ac:dyDescent="0.3">
      <c r="A3" s="199" t="s">
        <v>91</v>
      </c>
      <c r="B3" s="67" t="s">
        <v>445</v>
      </c>
      <c r="C3" s="67" t="s">
        <v>446</v>
      </c>
      <c r="D3" s="67" t="s">
        <v>447</v>
      </c>
      <c r="E3" s="67" t="s">
        <v>448</v>
      </c>
      <c r="F3" s="67" t="s">
        <v>449</v>
      </c>
      <c r="G3" s="67" t="s">
        <v>450</v>
      </c>
      <c r="H3" s="67" t="s">
        <v>451</v>
      </c>
      <c r="I3" s="67" t="s">
        <v>452</v>
      </c>
      <c r="J3" s="67" t="s">
        <v>453</v>
      </c>
    </row>
    <row r="4" spans="1:10" s="62" customFormat="1" ht="14.4" customHeight="1" x14ac:dyDescent="0.3">
      <c r="A4" s="200"/>
      <c r="B4" s="68" t="s">
        <v>491</v>
      </c>
      <c r="C4" s="68" t="s">
        <v>491</v>
      </c>
      <c r="D4" s="68" t="s">
        <v>491</v>
      </c>
      <c r="E4" s="68" t="s">
        <v>491</v>
      </c>
      <c r="F4" s="68" t="s">
        <v>491</v>
      </c>
      <c r="G4" s="68" t="s">
        <v>491</v>
      </c>
      <c r="H4" s="68" t="s">
        <v>491</v>
      </c>
      <c r="I4" s="68" t="s">
        <v>491</v>
      </c>
      <c r="J4" s="68" t="s">
        <v>491</v>
      </c>
    </row>
    <row r="5" spans="1:10" s="62" customFormat="1" ht="60" customHeight="1" x14ac:dyDescent="0.3">
      <c r="A5" s="197" t="s">
        <v>92</v>
      </c>
      <c r="B5" s="65" t="s">
        <v>128</v>
      </c>
      <c r="C5" s="65" t="s">
        <v>129</v>
      </c>
      <c r="D5" s="65" t="s">
        <v>130</v>
      </c>
      <c r="E5" s="65" t="s">
        <v>131</v>
      </c>
      <c r="F5" s="65" t="s">
        <v>132</v>
      </c>
      <c r="G5" s="65" t="s">
        <v>133</v>
      </c>
      <c r="H5" s="65" t="s">
        <v>134</v>
      </c>
      <c r="I5" s="65" t="s">
        <v>135</v>
      </c>
      <c r="J5" s="65" t="s">
        <v>136</v>
      </c>
    </row>
    <row r="6" spans="1:10" s="62" customFormat="1" ht="14.4" customHeight="1" x14ac:dyDescent="0.3">
      <c r="A6" s="198"/>
      <c r="B6" s="66" t="s">
        <v>126</v>
      </c>
      <c r="C6" s="66" t="s">
        <v>126</v>
      </c>
      <c r="D6" s="66" t="s">
        <v>126</v>
      </c>
      <c r="E6" s="66" t="s">
        <v>126</v>
      </c>
      <c r="F6" s="66" t="s">
        <v>126</v>
      </c>
      <c r="G6" s="66" t="s">
        <v>126</v>
      </c>
      <c r="H6" s="66" t="s">
        <v>126</v>
      </c>
      <c r="I6" s="66" t="s">
        <v>126</v>
      </c>
      <c r="J6" s="66" t="s">
        <v>126</v>
      </c>
    </row>
    <row r="7" spans="1:10" ht="15" customHeight="1" x14ac:dyDescent="0.3">
      <c r="A7" s="121">
        <v>32963</v>
      </c>
      <c r="B7" s="142"/>
      <c r="C7" s="142"/>
      <c r="D7" s="142"/>
      <c r="E7" s="142"/>
      <c r="F7" s="142"/>
      <c r="G7" s="142"/>
      <c r="H7" s="142"/>
      <c r="I7" s="142"/>
      <c r="J7" s="142"/>
    </row>
    <row r="8" spans="1:10" ht="15" customHeight="1" x14ac:dyDescent="0.3">
      <c r="A8" s="121">
        <v>33054</v>
      </c>
      <c r="B8" s="142"/>
      <c r="C8" s="142"/>
      <c r="D8" s="142"/>
      <c r="E8" s="142"/>
      <c r="F8" s="142"/>
      <c r="G8" s="142"/>
      <c r="H8" s="142"/>
      <c r="I8" s="143"/>
      <c r="J8" s="142"/>
    </row>
    <row r="9" spans="1:10" ht="15" customHeight="1" x14ac:dyDescent="0.3">
      <c r="A9" s="121">
        <v>33146</v>
      </c>
      <c r="B9" s="142"/>
      <c r="C9" s="142"/>
      <c r="D9" s="142"/>
      <c r="E9" s="142"/>
      <c r="F9" s="142"/>
      <c r="G9" s="142"/>
      <c r="H9" s="142"/>
      <c r="I9" s="143">
        <v>42.2</v>
      </c>
      <c r="J9" s="142"/>
    </row>
    <row r="10" spans="1:10" ht="15" customHeight="1" x14ac:dyDescent="0.3">
      <c r="A10" s="121">
        <v>33238</v>
      </c>
      <c r="B10" s="142"/>
      <c r="C10" s="142"/>
      <c r="D10" s="142"/>
      <c r="E10" s="142"/>
      <c r="F10" s="142"/>
      <c r="G10" s="142"/>
      <c r="H10" s="142"/>
      <c r="I10" s="143">
        <v>42.3</v>
      </c>
      <c r="J10" s="143"/>
    </row>
    <row r="11" spans="1:10" ht="15" customHeight="1" x14ac:dyDescent="0.3">
      <c r="A11" s="121">
        <v>33328</v>
      </c>
      <c r="B11" s="142"/>
      <c r="C11" s="142"/>
      <c r="D11" s="142"/>
      <c r="E11" s="142"/>
      <c r="F11" s="142"/>
      <c r="G11" s="142"/>
      <c r="H11" s="142"/>
      <c r="I11" s="143">
        <v>43</v>
      </c>
      <c r="J11" s="143"/>
    </row>
    <row r="12" spans="1:10" ht="15" customHeight="1" x14ac:dyDescent="0.3">
      <c r="A12" s="121">
        <v>33419</v>
      </c>
      <c r="B12" s="142"/>
      <c r="C12" s="142"/>
      <c r="D12" s="142"/>
      <c r="E12" s="142"/>
      <c r="F12" s="142"/>
      <c r="G12" s="142"/>
      <c r="H12" s="142"/>
      <c r="I12" s="143">
        <v>43.6</v>
      </c>
      <c r="J12" s="143"/>
    </row>
    <row r="13" spans="1:10" ht="15" customHeight="1" x14ac:dyDescent="0.3">
      <c r="A13" s="121">
        <v>33511</v>
      </c>
      <c r="B13" s="142"/>
      <c r="C13" s="142"/>
      <c r="D13" s="142"/>
      <c r="E13" s="142"/>
      <c r="F13" s="142"/>
      <c r="G13" s="142"/>
      <c r="H13" s="142"/>
      <c r="I13" s="143">
        <v>44.5</v>
      </c>
      <c r="J13" s="143"/>
    </row>
    <row r="14" spans="1:10" ht="15" customHeight="1" x14ac:dyDescent="0.3">
      <c r="A14" s="121">
        <v>33603</v>
      </c>
      <c r="B14" s="142"/>
      <c r="C14" s="142"/>
      <c r="D14" s="142"/>
      <c r="E14" s="142"/>
      <c r="F14" s="142"/>
      <c r="G14" s="142"/>
      <c r="H14" s="142"/>
      <c r="I14" s="143">
        <v>44.7</v>
      </c>
      <c r="J14" s="143"/>
    </row>
    <row r="15" spans="1:10" ht="15" customHeight="1" x14ac:dyDescent="0.3">
      <c r="A15" s="121">
        <v>33694</v>
      </c>
      <c r="B15" s="142"/>
      <c r="C15" s="142"/>
      <c r="D15" s="142"/>
      <c r="E15" s="142"/>
      <c r="F15" s="142"/>
      <c r="G15" s="142"/>
      <c r="H15" s="142"/>
      <c r="I15" s="143">
        <v>43.7</v>
      </c>
      <c r="J15" s="143"/>
    </row>
    <row r="16" spans="1:10" ht="15" customHeight="1" x14ac:dyDescent="0.3">
      <c r="A16" s="121">
        <v>33785</v>
      </c>
      <c r="B16" s="142"/>
      <c r="C16" s="142"/>
      <c r="D16" s="142"/>
      <c r="E16" s="142"/>
      <c r="F16" s="142"/>
      <c r="G16" s="142"/>
      <c r="H16" s="142"/>
      <c r="I16" s="143">
        <v>42.9</v>
      </c>
      <c r="J16" s="143"/>
    </row>
    <row r="17" spans="1:10" ht="15" customHeight="1" x14ac:dyDescent="0.3">
      <c r="A17" s="121">
        <v>33877</v>
      </c>
      <c r="B17" s="142"/>
      <c r="C17" s="142"/>
      <c r="D17" s="142"/>
      <c r="E17" s="142"/>
      <c r="F17" s="142"/>
      <c r="G17" s="142"/>
      <c r="H17" s="142"/>
      <c r="I17" s="143">
        <v>41.4</v>
      </c>
      <c r="J17" s="143"/>
    </row>
    <row r="18" spans="1:10" ht="15" customHeight="1" x14ac:dyDescent="0.3">
      <c r="A18" s="121">
        <v>33969</v>
      </c>
      <c r="B18" s="142"/>
      <c r="C18" s="142"/>
      <c r="D18" s="142"/>
      <c r="E18" s="142"/>
      <c r="F18" s="142"/>
      <c r="G18" s="142"/>
      <c r="H18" s="142"/>
      <c r="I18" s="143">
        <v>39.9</v>
      </c>
      <c r="J18" s="143"/>
    </row>
    <row r="19" spans="1:10" ht="15" customHeight="1" x14ac:dyDescent="0.3">
      <c r="A19" s="121">
        <v>34059</v>
      </c>
      <c r="B19" s="142"/>
      <c r="C19" s="142"/>
      <c r="D19" s="142"/>
      <c r="E19" s="142"/>
      <c r="F19" s="142"/>
      <c r="G19" s="142"/>
      <c r="H19" s="142"/>
      <c r="I19" s="143">
        <v>38.799999999999997</v>
      </c>
      <c r="J19" s="143"/>
    </row>
    <row r="20" spans="1:10" ht="15" customHeight="1" x14ac:dyDescent="0.3">
      <c r="A20" s="121">
        <v>34150</v>
      </c>
      <c r="B20" s="142"/>
      <c r="C20" s="142"/>
      <c r="D20" s="142"/>
      <c r="E20" s="142"/>
      <c r="F20" s="142"/>
      <c r="G20" s="142"/>
      <c r="H20" s="142"/>
      <c r="I20" s="143">
        <v>38</v>
      </c>
      <c r="J20" s="143"/>
    </row>
    <row r="21" spans="1:10" ht="15" customHeight="1" x14ac:dyDescent="0.3">
      <c r="A21" s="121">
        <v>34242</v>
      </c>
      <c r="B21" s="142"/>
      <c r="C21" s="142"/>
      <c r="D21" s="142"/>
      <c r="E21" s="142"/>
      <c r="F21" s="142"/>
      <c r="G21" s="142"/>
      <c r="H21" s="142"/>
      <c r="I21" s="143">
        <v>37.700000000000003</v>
      </c>
      <c r="J21" s="143"/>
    </row>
    <row r="22" spans="1:10" ht="15" customHeight="1" x14ac:dyDescent="0.3">
      <c r="A22" s="121">
        <v>34334</v>
      </c>
      <c r="B22" s="142"/>
      <c r="C22" s="142"/>
      <c r="D22" s="142"/>
      <c r="E22" s="142"/>
      <c r="F22" s="142"/>
      <c r="G22" s="142"/>
      <c r="H22" s="142"/>
      <c r="I22" s="143">
        <v>37.799999999999997</v>
      </c>
      <c r="J22" s="143"/>
    </row>
    <row r="23" spans="1:10" ht="15" customHeight="1" x14ac:dyDescent="0.3">
      <c r="A23" s="121">
        <v>34424</v>
      </c>
      <c r="B23" s="142"/>
      <c r="C23" s="142"/>
      <c r="D23" s="142"/>
      <c r="E23" s="142"/>
      <c r="F23" s="142"/>
      <c r="G23" s="142"/>
      <c r="H23" s="142"/>
      <c r="I23" s="143">
        <v>37.700000000000003</v>
      </c>
      <c r="J23" s="143"/>
    </row>
    <row r="24" spans="1:10" ht="15" customHeight="1" x14ac:dyDescent="0.3">
      <c r="A24" s="121">
        <v>34515</v>
      </c>
      <c r="B24" s="142"/>
      <c r="C24" s="142"/>
      <c r="D24" s="142"/>
      <c r="E24" s="142"/>
      <c r="F24" s="142"/>
      <c r="G24" s="142"/>
      <c r="H24" s="142"/>
      <c r="I24" s="143">
        <v>37.299999999999997</v>
      </c>
      <c r="J24" s="143"/>
    </row>
    <row r="25" spans="1:10" ht="15" customHeight="1" x14ac:dyDescent="0.3">
      <c r="A25" s="121">
        <v>34607</v>
      </c>
      <c r="B25" s="142"/>
      <c r="C25" s="142"/>
      <c r="D25" s="142"/>
      <c r="E25" s="142"/>
      <c r="F25" s="142"/>
      <c r="G25" s="142"/>
      <c r="H25" s="142"/>
      <c r="I25" s="143">
        <v>37.200000000000003</v>
      </c>
      <c r="J25" s="143"/>
    </row>
    <row r="26" spans="1:10" ht="15" customHeight="1" x14ac:dyDescent="0.3">
      <c r="A26" s="121">
        <v>34699</v>
      </c>
      <c r="B26" s="142"/>
      <c r="C26" s="142"/>
      <c r="D26" s="142"/>
      <c r="E26" s="142"/>
      <c r="F26" s="142"/>
      <c r="G26" s="142"/>
      <c r="H26" s="142"/>
      <c r="I26" s="143">
        <v>37</v>
      </c>
      <c r="J26" s="143"/>
    </row>
    <row r="27" spans="1:10" ht="15" customHeight="1" x14ac:dyDescent="0.3">
      <c r="A27" s="121">
        <v>34789</v>
      </c>
      <c r="B27" s="142"/>
      <c r="C27" s="142"/>
      <c r="D27" s="142"/>
      <c r="E27" s="142"/>
      <c r="F27" s="142"/>
      <c r="G27" s="142"/>
      <c r="H27" s="142"/>
      <c r="I27" s="143">
        <v>37.6</v>
      </c>
      <c r="J27" s="143"/>
    </row>
    <row r="28" spans="1:10" ht="15" customHeight="1" x14ac:dyDescent="0.3">
      <c r="A28" s="121">
        <v>34880</v>
      </c>
      <c r="B28" s="142"/>
      <c r="C28" s="142"/>
      <c r="D28" s="142"/>
      <c r="E28" s="142"/>
      <c r="F28" s="142"/>
      <c r="G28" s="142"/>
      <c r="H28" s="142"/>
      <c r="I28" s="143">
        <v>37.6</v>
      </c>
      <c r="J28" s="143"/>
    </row>
    <row r="29" spans="1:10" ht="15" customHeight="1" x14ac:dyDescent="0.3">
      <c r="A29" s="121">
        <v>34972</v>
      </c>
      <c r="B29" s="142"/>
      <c r="C29" s="142"/>
      <c r="D29" s="142"/>
      <c r="E29" s="142"/>
      <c r="F29" s="142"/>
      <c r="G29" s="142"/>
      <c r="H29" s="142"/>
      <c r="I29" s="143">
        <v>37</v>
      </c>
      <c r="J29" s="143"/>
    </row>
    <row r="30" spans="1:10" ht="15" customHeight="1" x14ac:dyDescent="0.3">
      <c r="A30" s="121">
        <v>35064</v>
      </c>
      <c r="B30" s="142"/>
      <c r="C30" s="142"/>
      <c r="D30" s="142"/>
      <c r="E30" s="142"/>
      <c r="F30" s="142"/>
      <c r="G30" s="142"/>
      <c r="H30" s="142"/>
      <c r="I30" s="143">
        <v>36</v>
      </c>
      <c r="J30" s="143"/>
    </row>
    <row r="31" spans="1:10" ht="15" customHeight="1" x14ac:dyDescent="0.3">
      <c r="A31" s="121">
        <v>35155</v>
      </c>
      <c r="B31" s="142"/>
      <c r="C31" s="142"/>
      <c r="D31" s="142"/>
      <c r="E31" s="142"/>
      <c r="F31" s="142"/>
      <c r="G31" s="142"/>
      <c r="H31" s="142"/>
      <c r="I31" s="143">
        <v>34.4</v>
      </c>
      <c r="J31" s="143"/>
    </row>
    <row r="32" spans="1:10" ht="15" customHeight="1" x14ac:dyDescent="0.3">
      <c r="A32" s="121">
        <v>35246</v>
      </c>
      <c r="B32" s="142"/>
      <c r="C32" s="142"/>
      <c r="D32" s="142"/>
      <c r="E32" s="142"/>
      <c r="F32" s="142"/>
      <c r="G32" s="142"/>
      <c r="H32" s="142"/>
      <c r="I32" s="143">
        <v>33</v>
      </c>
      <c r="J32" s="143"/>
    </row>
    <row r="33" spans="1:10" ht="15" customHeight="1" x14ac:dyDescent="0.3">
      <c r="A33" s="121">
        <v>35338</v>
      </c>
      <c r="B33" s="142"/>
      <c r="C33" s="142"/>
      <c r="D33" s="142"/>
      <c r="E33" s="142"/>
      <c r="F33" s="142"/>
      <c r="G33" s="142"/>
      <c r="H33" s="142"/>
      <c r="I33" s="143">
        <v>32</v>
      </c>
      <c r="J33" s="143"/>
    </row>
    <row r="34" spans="1:10" ht="15" customHeight="1" x14ac:dyDescent="0.3">
      <c r="A34" s="121">
        <v>35430</v>
      </c>
      <c r="B34" s="142"/>
      <c r="C34" s="142"/>
      <c r="D34" s="142"/>
      <c r="E34" s="142"/>
      <c r="F34" s="142"/>
      <c r="G34" s="142"/>
      <c r="H34" s="142"/>
      <c r="I34" s="143">
        <v>31.6</v>
      </c>
      <c r="J34" s="143"/>
    </row>
    <row r="35" spans="1:10" ht="15" customHeight="1" x14ac:dyDescent="0.3">
      <c r="A35" s="121">
        <v>35520</v>
      </c>
      <c r="B35" s="142"/>
      <c r="C35" s="142"/>
      <c r="D35" s="142"/>
      <c r="E35" s="142"/>
      <c r="F35" s="142"/>
      <c r="G35" s="142"/>
      <c r="H35" s="142"/>
      <c r="I35" s="143">
        <v>31.9</v>
      </c>
      <c r="J35" s="143"/>
    </row>
    <row r="36" spans="1:10" ht="15" customHeight="1" x14ac:dyDescent="0.3">
      <c r="A36" s="121">
        <v>35611</v>
      </c>
      <c r="B36" s="142"/>
      <c r="C36" s="142"/>
      <c r="D36" s="142"/>
      <c r="E36" s="142"/>
      <c r="F36" s="142"/>
      <c r="G36" s="142"/>
      <c r="H36" s="142"/>
      <c r="I36" s="143">
        <v>32.299999999999997</v>
      </c>
      <c r="J36" s="143"/>
    </row>
    <row r="37" spans="1:10" ht="15" customHeight="1" x14ac:dyDescent="0.3">
      <c r="A37" s="121">
        <v>35703</v>
      </c>
      <c r="B37" s="142"/>
      <c r="C37" s="142"/>
      <c r="D37" s="142"/>
      <c r="E37" s="142"/>
      <c r="F37" s="142"/>
      <c r="G37" s="142"/>
      <c r="H37" s="142"/>
      <c r="I37" s="143">
        <v>32.700000000000003</v>
      </c>
      <c r="J37" s="143"/>
    </row>
    <row r="38" spans="1:10" ht="15" customHeight="1" x14ac:dyDescent="0.3">
      <c r="A38" s="121">
        <v>35795</v>
      </c>
      <c r="B38" s="143"/>
      <c r="C38" s="142"/>
      <c r="D38" s="142"/>
      <c r="E38" s="142"/>
      <c r="F38" s="142"/>
      <c r="G38" s="142"/>
      <c r="H38" s="142"/>
      <c r="I38" s="143">
        <v>33.1</v>
      </c>
      <c r="J38" s="143"/>
    </row>
    <row r="39" spans="1:10" ht="15" customHeight="1" x14ac:dyDescent="0.3">
      <c r="A39" s="121">
        <v>35885</v>
      </c>
      <c r="B39" s="143"/>
      <c r="C39" s="124"/>
      <c r="D39" s="124"/>
      <c r="E39" s="124"/>
      <c r="F39" s="124"/>
      <c r="G39" s="124"/>
      <c r="H39" s="142"/>
      <c r="I39" s="143">
        <v>33.4</v>
      </c>
      <c r="J39" s="143"/>
    </row>
    <row r="40" spans="1:10" ht="15" customHeight="1" x14ac:dyDescent="0.3">
      <c r="A40" s="121">
        <v>35976</v>
      </c>
      <c r="B40" s="143"/>
      <c r="C40" s="124"/>
      <c r="D40" s="124"/>
      <c r="E40" s="124"/>
      <c r="F40" s="124"/>
      <c r="G40" s="124"/>
      <c r="H40" s="142"/>
      <c r="I40" s="143">
        <v>34</v>
      </c>
      <c r="J40" s="143"/>
    </row>
    <row r="41" spans="1:10" ht="15" customHeight="1" x14ac:dyDescent="0.3">
      <c r="A41" s="121">
        <v>36068</v>
      </c>
      <c r="B41" s="143"/>
      <c r="C41" s="124"/>
      <c r="D41" s="143"/>
      <c r="E41" s="143"/>
      <c r="F41" s="143"/>
      <c r="G41" s="124"/>
      <c r="H41" s="142"/>
      <c r="I41" s="143">
        <v>34.9</v>
      </c>
      <c r="J41" s="143"/>
    </row>
    <row r="42" spans="1:10" ht="15" customHeight="1" x14ac:dyDescent="0.3">
      <c r="A42" s="121">
        <v>36160</v>
      </c>
      <c r="B42" s="143">
        <v>5.3</v>
      </c>
      <c r="C42" s="124"/>
      <c r="D42" s="143">
        <v>0.6</v>
      </c>
      <c r="E42" s="143">
        <v>27.7</v>
      </c>
      <c r="F42" s="143">
        <v>14</v>
      </c>
      <c r="G42" s="124"/>
      <c r="H42" s="142"/>
      <c r="I42" s="143">
        <v>35.200000000000003</v>
      </c>
      <c r="J42" s="143"/>
    </row>
    <row r="43" spans="1:10" ht="15" customHeight="1" x14ac:dyDescent="0.3">
      <c r="A43" s="121">
        <v>36250</v>
      </c>
      <c r="B43" s="143">
        <v>5</v>
      </c>
      <c r="C43" s="143"/>
      <c r="D43" s="143">
        <v>0.7</v>
      </c>
      <c r="E43" s="143">
        <v>28.3</v>
      </c>
      <c r="F43" s="143">
        <v>14.1</v>
      </c>
      <c r="G43" s="124"/>
      <c r="H43" s="142"/>
      <c r="I43" s="143">
        <v>34.9</v>
      </c>
      <c r="J43" s="143"/>
    </row>
    <row r="44" spans="1:10" ht="15" customHeight="1" x14ac:dyDescent="0.3">
      <c r="A44" s="121">
        <v>36341</v>
      </c>
      <c r="B44" s="143">
        <v>4.8</v>
      </c>
      <c r="C44" s="124"/>
      <c r="D44" s="143">
        <v>0.9</v>
      </c>
      <c r="E44" s="143">
        <v>28.7</v>
      </c>
      <c r="F44" s="143">
        <v>14.5</v>
      </c>
      <c r="G44" s="124"/>
      <c r="H44" s="142"/>
      <c r="I44" s="143">
        <v>34.5</v>
      </c>
      <c r="J44" s="143"/>
    </row>
    <row r="45" spans="1:10" ht="15" customHeight="1" x14ac:dyDescent="0.3">
      <c r="A45" s="121">
        <v>36433</v>
      </c>
      <c r="B45" s="143">
        <v>4.5999999999999996</v>
      </c>
      <c r="C45" s="124"/>
      <c r="D45" s="143">
        <v>1</v>
      </c>
      <c r="E45" s="143">
        <v>28.9</v>
      </c>
      <c r="F45" s="143">
        <v>14.4</v>
      </c>
      <c r="G45" s="124"/>
      <c r="H45" s="142"/>
      <c r="I45" s="143">
        <v>33.6</v>
      </c>
      <c r="J45" s="143"/>
    </row>
    <row r="46" spans="1:10" ht="15" customHeight="1" x14ac:dyDescent="0.3">
      <c r="A46" s="121">
        <v>36525</v>
      </c>
      <c r="B46" s="143">
        <v>4.4000000000000004</v>
      </c>
      <c r="C46" s="124"/>
      <c r="D46" s="143">
        <v>1</v>
      </c>
      <c r="E46" s="143">
        <v>29.4</v>
      </c>
      <c r="F46" s="143">
        <v>14</v>
      </c>
      <c r="G46" s="124"/>
      <c r="H46" s="142"/>
      <c r="I46" s="143">
        <v>33.299999999999997</v>
      </c>
      <c r="J46" s="143"/>
    </row>
    <row r="47" spans="1:10" ht="15" customHeight="1" x14ac:dyDescent="0.3">
      <c r="A47" s="130">
        <v>36616</v>
      </c>
      <c r="B47" s="143">
        <v>4.3</v>
      </c>
      <c r="C47" s="124"/>
      <c r="D47" s="143">
        <v>1.1000000000000001</v>
      </c>
      <c r="E47" s="143">
        <v>29.6</v>
      </c>
      <c r="F47" s="143">
        <v>13.8</v>
      </c>
      <c r="G47" s="124"/>
      <c r="H47" s="124"/>
      <c r="I47" s="143">
        <v>33.700000000000003</v>
      </c>
      <c r="J47" s="143"/>
    </row>
    <row r="48" spans="1:10" ht="15" customHeight="1" x14ac:dyDescent="0.3">
      <c r="A48" s="130">
        <v>36707</v>
      </c>
      <c r="B48" s="143">
        <v>4.2</v>
      </c>
      <c r="C48" s="124"/>
      <c r="D48" s="143">
        <v>1.1000000000000001</v>
      </c>
      <c r="E48" s="143">
        <v>30.3</v>
      </c>
      <c r="F48" s="143">
        <v>13.9</v>
      </c>
      <c r="G48" s="124"/>
      <c r="H48" s="124"/>
      <c r="I48" s="143">
        <v>33.700000000000003</v>
      </c>
      <c r="J48" s="143"/>
    </row>
    <row r="49" spans="1:10" ht="15" customHeight="1" x14ac:dyDescent="0.3">
      <c r="A49" s="130">
        <v>36799</v>
      </c>
      <c r="B49" s="143">
        <v>4.3</v>
      </c>
      <c r="C49" s="124"/>
      <c r="D49" s="143">
        <v>1.1000000000000001</v>
      </c>
      <c r="E49" s="143">
        <v>31.2</v>
      </c>
      <c r="F49" s="143">
        <v>14.3</v>
      </c>
      <c r="G49" s="124"/>
      <c r="H49" s="124"/>
      <c r="I49" s="143">
        <v>34.1</v>
      </c>
      <c r="J49" s="143"/>
    </row>
    <row r="50" spans="1:10" ht="15" customHeight="1" x14ac:dyDescent="0.3">
      <c r="A50" s="130">
        <v>36891</v>
      </c>
      <c r="B50" s="143">
        <v>4.5</v>
      </c>
      <c r="C50" s="124"/>
      <c r="D50" s="143">
        <v>1</v>
      </c>
      <c r="E50" s="143">
        <v>31.9</v>
      </c>
      <c r="F50" s="143">
        <v>14.5</v>
      </c>
      <c r="G50" s="124"/>
      <c r="H50" s="124"/>
      <c r="I50" s="143">
        <v>34.200000000000003</v>
      </c>
      <c r="J50" s="143"/>
    </row>
    <row r="51" spans="1:10" ht="15" customHeight="1" x14ac:dyDescent="0.3">
      <c r="A51" s="130">
        <v>36981</v>
      </c>
      <c r="B51" s="143">
        <v>4.7</v>
      </c>
      <c r="C51" s="124"/>
      <c r="D51" s="143">
        <v>1</v>
      </c>
      <c r="E51" s="143">
        <v>32.4</v>
      </c>
      <c r="F51" s="143">
        <v>15.2</v>
      </c>
      <c r="G51" s="124"/>
      <c r="H51" s="124"/>
      <c r="I51" s="143">
        <v>34.1</v>
      </c>
      <c r="J51" s="143"/>
    </row>
    <row r="52" spans="1:10" ht="15" customHeight="1" x14ac:dyDescent="0.3">
      <c r="A52" s="130">
        <v>37072</v>
      </c>
      <c r="B52" s="143">
        <v>5</v>
      </c>
      <c r="C52" s="124"/>
      <c r="D52" s="143">
        <v>1.6</v>
      </c>
      <c r="E52" s="143">
        <v>32.1</v>
      </c>
      <c r="F52" s="143">
        <v>15.1</v>
      </c>
      <c r="G52" s="124"/>
      <c r="H52" s="124"/>
      <c r="I52" s="143">
        <v>34.5</v>
      </c>
      <c r="J52" s="143"/>
    </row>
    <row r="53" spans="1:10" ht="15" customHeight="1" x14ac:dyDescent="0.3">
      <c r="A53" s="130">
        <v>37164</v>
      </c>
      <c r="B53" s="143">
        <v>5.5</v>
      </c>
      <c r="C53" s="124"/>
      <c r="D53" s="143">
        <v>2.2999999999999998</v>
      </c>
      <c r="E53" s="143">
        <v>31.2</v>
      </c>
      <c r="F53" s="143">
        <v>15.2</v>
      </c>
      <c r="G53" s="124"/>
      <c r="H53" s="124"/>
      <c r="I53" s="143">
        <v>34.299999999999997</v>
      </c>
      <c r="J53" s="143"/>
    </row>
    <row r="54" spans="1:10" ht="15" customHeight="1" x14ac:dyDescent="0.3">
      <c r="A54" s="130">
        <v>37256</v>
      </c>
      <c r="B54" s="143">
        <v>6.1</v>
      </c>
      <c r="C54" s="124"/>
      <c r="D54" s="143">
        <v>3.2</v>
      </c>
      <c r="E54" s="143">
        <v>30</v>
      </c>
      <c r="F54" s="143">
        <v>15.4</v>
      </c>
      <c r="G54" s="124"/>
      <c r="H54" s="124"/>
      <c r="I54" s="143">
        <v>34.1</v>
      </c>
      <c r="J54" s="143"/>
    </row>
    <row r="55" spans="1:10" ht="15" customHeight="1" x14ac:dyDescent="0.3">
      <c r="A55" s="130">
        <v>37346</v>
      </c>
      <c r="B55" s="143">
        <v>6.7</v>
      </c>
      <c r="C55" s="124"/>
      <c r="D55" s="143">
        <v>4.3</v>
      </c>
      <c r="E55" s="143">
        <v>28.8</v>
      </c>
      <c r="F55" s="143">
        <v>15.2</v>
      </c>
      <c r="G55" s="124"/>
      <c r="H55" s="124"/>
      <c r="I55" s="143">
        <v>33.4</v>
      </c>
      <c r="J55" s="143"/>
    </row>
    <row r="56" spans="1:10" ht="15" customHeight="1" x14ac:dyDescent="0.3">
      <c r="A56" s="130">
        <v>37437</v>
      </c>
      <c r="B56" s="143">
        <v>7.6</v>
      </c>
      <c r="C56" s="124"/>
      <c r="D56" s="143">
        <v>4.9000000000000004</v>
      </c>
      <c r="E56" s="143">
        <v>27.8</v>
      </c>
      <c r="F56" s="143">
        <v>15.3</v>
      </c>
      <c r="G56" s="124"/>
      <c r="H56" s="124"/>
      <c r="I56" s="143">
        <v>32.5</v>
      </c>
      <c r="J56" s="143"/>
    </row>
    <row r="57" spans="1:10" ht="15" customHeight="1" x14ac:dyDescent="0.3">
      <c r="A57" s="130">
        <v>37529</v>
      </c>
      <c r="B57" s="143">
        <v>8.9</v>
      </c>
      <c r="C57" s="143">
        <v>6.6</v>
      </c>
      <c r="D57" s="143">
        <v>5.3</v>
      </c>
      <c r="E57" s="143">
        <v>27.1</v>
      </c>
      <c r="F57" s="143">
        <v>15.3</v>
      </c>
      <c r="G57" s="124"/>
      <c r="H57" s="124"/>
      <c r="I57" s="143">
        <v>32.299999999999997</v>
      </c>
      <c r="J57" s="143"/>
    </row>
    <row r="58" spans="1:10" ht="15" customHeight="1" x14ac:dyDescent="0.3">
      <c r="A58" s="130">
        <v>37621</v>
      </c>
      <c r="B58" s="143">
        <v>10.7</v>
      </c>
      <c r="C58" s="143">
        <v>6.9</v>
      </c>
      <c r="D58" s="143">
        <v>5.5</v>
      </c>
      <c r="E58" s="143">
        <v>26.4</v>
      </c>
      <c r="F58" s="143">
        <v>15.4</v>
      </c>
      <c r="G58" s="124"/>
      <c r="H58" s="124"/>
      <c r="I58" s="143">
        <v>32.700000000000003</v>
      </c>
      <c r="J58" s="143"/>
    </row>
    <row r="59" spans="1:10" ht="15" customHeight="1" x14ac:dyDescent="0.3">
      <c r="A59" s="130">
        <v>37711</v>
      </c>
      <c r="B59" s="143">
        <v>12.8</v>
      </c>
      <c r="C59" s="143">
        <v>7.2</v>
      </c>
      <c r="D59" s="143">
        <v>5.6</v>
      </c>
      <c r="E59" s="143">
        <v>26.1</v>
      </c>
      <c r="F59" s="143">
        <v>16.3</v>
      </c>
      <c r="G59" s="124"/>
      <c r="H59" s="124"/>
      <c r="I59" s="143">
        <v>34.4</v>
      </c>
      <c r="J59" s="143"/>
    </row>
    <row r="60" spans="1:10" ht="15" customHeight="1" x14ac:dyDescent="0.3">
      <c r="A60" s="130">
        <v>37802</v>
      </c>
      <c r="B60" s="143">
        <v>15</v>
      </c>
      <c r="C60" s="143">
        <v>7.5</v>
      </c>
      <c r="D60" s="143">
        <v>5.9</v>
      </c>
      <c r="E60" s="143">
        <v>26</v>
      </c>
      <c r="F60" s="143">
        <v>17</v>
      </c>
      <c r="G60" s="124"/>
      <c r="H60" s="124"/>
      <c r="I60" s="143">
        <v>36.299999999999997</v>
      </c>
      <c r="J60" s="143"/>
    </row>
    <row r="61" spans="1:10" ht="15" customHeight="1" x14ac:dyDescent="0.3">
      <c r="A61" s="130">
        <v>37894</v>
      </c>
      <c r="B61" s="143">
        <v>17.2</v>
      </c>
      <c r="C61" s="143">
        <v>7.4</v>
      </c>
      <c r="D61" s="143">
        <v>6.4</v>
      </c>
      <c r="E61" s="143">
        <v>26</v>
      </c>
      <c r="F61" s="143">
        <v>17.399999999999999</v>
      </c>
      <c r="G61" s="124"/>
      <c r="H61" s="124"/>
      <c r="I61" s="143">
        <v>37.9</v>
      </c>
      <c r="J61" s="143"/>
    </row>
    <row r="62" spans="1:10" ht="15" customHeight="1" x14ac:dyDescent="0.3">
      <c r="A62" s="130">
        <v>37986</v>
      </c>
      <c r="B62" s="143">
        <v>19.2</v>
      </c>
      <c r="C62" s="143">
        <v>7.5</v>
      </c>
      <c r="D62" s="143">
        <v>6.8</v>
      </c>
      <c r="E62" s="143">
        <v>26.4</v>
      </c>
      <c r="F62" s="143">
        <v>17.399999999999999</v>
      </c>
      <c r="G62" s="124"/>
      <c r="H62" s="124"/>
      <c r="I62" s="143">
        <v>39.4</v>
      </c>
      <c r="J62" s="143">
        <v>11</v>
      </c>
    </row>
    <row r="63" spans="1:10" ht="15" customHeight="1" x14ac:dyDescent="0.3">
      <c r="A63" s="130">
        <v>38077</v>
      </c>
      <c r="B63" s="143">
        <v>20.8</v>
      </c>
      <c r="C63" s="143">
        <v>7.5</v>
      </c>
      <c r="D63" s="143">
        <v>7</v>
      </c>
      <c r="E63" s="143">
        <v>26.7</v>
      </c>
      <c r="F63" s="143">
        <v>16.5</v>
      </c>
      <c r="G63" s="124"/>
      <c r="H63" s="124"/>
      <c r="I63" s="143">
        <v>39.700000000000003</v>
      </c>
      <c r="J63" s="143">
        <v>10.4</v>
      </c>
    </row>
    <row r="64" spans="1:10" ht="15" customHeight="1" x14ac:dyDescent="0.3">
      <c r="A64" s="130">
        <v>38168</v>
      </c>
      <c r="B64" s="143">
        <v>22</v>
      </c>
      <c r="C64" s="143">
        <v>7.3</v>
      </c>
      <c r="D64" s="143">
        <v>7</v>
      </c>
      <c r="E64" s="143">
        <v>27.2</v>
      </c>
      <c r="F64" s="143">
        <v>15.7</v>
      </c>
      <c r="G64" s="124"/>
      <c r="H64" s="124"/>
      <c r="I64" s="143">
        <v>39.9</v>
      </c>
      <c r="J64" s="143">
        <v>10.3</v>
      </c>
    </row>
    <row r="65" spans="1:10" ht="15" customHeight="1" x14ac:dyDescent="0.3">
      <c r="A65" s="130">
        <v>38260</v>
      </c>
      <c r="B65" s="143">
        <v>22.8</v>
      </c>
      <c r="C65" s="143">
        <v>7.4</v>
      </c>
      <c r="D65" s="143">
        <v>7</v>
      </c>
      <c r="E65" s="143">
        <v>28</v>
      </c>
      <c r="F65" s="143">
        <v>15.3</v>
      </c>
      <c r="G65" s="124"/>
      <c r="H65" s="124"/>
      <c r="I65" s="143">
        <v>40.1</v>
      </c>
      <c r="J65" s="143">
        <v>9.8000000000000007</v>
      </c>
    </row>
    <row r="66" spans="1:10" ht="15" customHeight="1" x14ac:dyDescent="0.3">
      <c r="A66" s="133">
        <v>38352</v>
      </c>
      <c r="B66" s="143">
        <v>23.4</v>
      </c>
      <c r="C66" s="143">
        <v>7.5</v>
      </c>
      <c r="D66" s="143">
        <v>7.2</v>
      </c>
      <c r="E66" s="143">
        <v>29.1</v>
      </c>
      <c r="F66" s="143">
        <v>14.8</v>
      </c>
      <c r="G66" s="124"/>
      <c r="H66" s="124"/>
      <c r="I66" s="143">
        <v>40.4</v>
      </c>
      <c r="J66" s="143">
        <v>9.6</v>
      </c>
    </row>
    <row r="67" spans="1:10" ht="15" customHeight="1" x14ac:dyDescent="0.3">
      <c r="A67" s="133">
        <v>38442</v>
      </c>
      <c r="B67" s="143">
        <v>24.2</v>
      </c>
      <c r="C67" s="143">
        <v>7.5</v>
      </c>
      <c r="D67" s="143">
        <v>7</v>
      </c>
      <c r="E67" s="143">
        <v>30.4</v>
      </c>
      <c r="F67" s="143">
        <v>14.4</v>
      </c>
      <c r="G67" s="124"/>
      <c r="H67" s="124"/>
      <c r="I67" s="143">
        <v>40.799999999999997</v>
      </c>
      <c r="J67" s="143">
        <v>9.6999999999999993</v>
      </c>
    </row>
    <row r="68" spans="1:10" ht="15" customHeight="1" x14ac:dyDescent="0.3">
      <c r="A68" s="133">
        <v>38533</v>
      </c>
      <c r="B68" s="143">
        <v>25.1</v>
      </c>
      <c r="C68" s="143">
        <v>7.7</v>
      </c>
      <c r="D68" s="143">
        <v>7</v>
      </c>
      <c r="E68" s="143">
        <v>32.200000000000003</v>
      </c>
      <c r="F68" s="143">
        <v>14.1</v>
      </c>
      <c r="G68" s="124"/>
      <c r="H68" s="124"/>
      <c r="I68" s="143">
        <v>41.3</v>
      </c>
      <c r="J68" s="143">
        <v>10.1</v>
      </c>
    </row>
    <row r="69" spans="1:10" ht="15" customHeight="1" x14ac:dyDescent="0.3">
      <c r="A69" s="133">
        <v>38625</v>
      </c>
      <c r="B69" s="143">
        <v>26.2</v>
      </c>
      <c r="C69" s="143">
        <v>7.6</v>
      </c>
      <c r="D69" s="143">
        <v>6.9</v>
      </c>
      <c r="E69" s="143">
        <v>33.799999999999997</v>
      </c>
      <c r="F69" s="143">
        <v>13.6</v>
      </c>
      <c r="G69" s="124"/>
      <c r="H69" s="124"/>
      <c r="I69" s="143">
        <v>41.6</v>
      </c>
      <c r="J69" s="143">
        <v>10.8</v>
      </c>
    </row>
    <row r="70" spans="1:10" ht="15" customHeight="1" x14ac:dyDescent="0.3">
      <c r="A70" s="133">
        <v>38717</v>
      </c>
      <c r="B70" s="143">
        <v>27.2</v>
      </c>
      <c r="C70" s="143">
        <v>7.6</v>
      </c>
      <c r="D70" s="143">
        <v>6.8</v>
      </c>
      <c r="E70" s="143">
        <v>35.799999999999997</v>
      </c>
      <c r="F70" s="143">
        <v>13.4</v>
      </c>
      <c r="G70" s="124"/>
      <c r="H70" s="124"/>
      <c r="I70" s="143">
        <v>42.2</v>
      </c>
      <c r="J70" s="143">
        <v>11.3</v>
      </c>
    </row>
    <row r="71" spans="1:10" ht="15" customHeight="1" x14ac:dyDescent="0.3">
      <c r="A71" s="133">
        <v>38807</v>
      </c>
      <c r="B71" s="143">
        <v>27.8</v>
      </c>
      <c r="C71" s="143">
        <v>7.6</v>
      </c>
      <c r="D71" s="143">
        <v>6.8</v>
      </c>
      <c r="E71" s="143">
        <v>37.9</v>
      </c>
      <c r="F71" s="143">
        <v>12.9</v>
      </c>
      <c r="G71" s="124"/>
      <c r="H71" s="124"/>
      <c r="I71" s="143">
        <v>42.6</v>
      </c>
      <c r="J71" s="143">
        <v>11.9</v>
      </c>
    </row>
    <row r="72" spans="1:10" ht="15" customHeight="1" x14ac:dyDescent="0.3">
      <c r="A72" s="131">
        <v>38898</v>
      </c>
      <c r="B72" s="143">
        <v>28.4</v>
      </c>
      <c r="C72" s="143">
        <v>7.5</v>
      </c>
      <c r="D72" s="143">
        <v>6.8</v>
      </c>
      <c r="E72" s="143">
        <v>40.299999999999997</v>
      </c>
      <c r="F72" s="143">
        <v>12.7</v>
      </c>
      <c r="G72" s="124"/>
      <c r="H72" s="124"/>
      <c r="I72" s="143">
        <v>43.7</v>
      </c>
      <c r="J72" s="143">
        <v>12.5</v>
      </c>
    </row>
    <row r="73" spans="1:10" ht="15" customHeight="1" x14ac:dyDescent="0.3">
      <c r="A73" s="131">
        <v>38990</v>
      </c>
      <c r="B73" s="143">
        <v>28.9</v>
      </c>
      <c r="C73" s="143">
        <v>7.5</v>
      </c>
      <c r="D73" s="143">
        <v>6.8</v>
      </c>
      <c r="E73" s="143">
        <v>42.8</v>
      </c>
      <c r="F73" s="143">
        <v>12.7</v>
      </c>
      <c r="G73" s="124"/>
      <c r="H73" s="124"/>
      <c r="I73" s="143">
        <v>45.1</v>
      </c>
      <c r="J73" s="143">
        <v>12.9</v>
      </c>
    </row>
    <row r="74" spans="1:10" ht="15" customHeight="1" x14ac:dyDescent="0.3">
      <c r="A74" s="131">
        <v>39082</v>
      </c>
      <c r="B74" s="143">
        <v>29.4</v>
      </c>
      <c r="C74" s="143">
        <v>7.5</v>
      </c>
      <c r="D74" s="143">
        <v>6.8</v>
      </c>
      <c r="E74" s="143">
        <v>44.1</v>
      </c>
      <c r="F74" s="143">
        <v>12.7</v>
      </c>
      <c r="G74" s="124"/>
      <c r="H74" s="124"/>
      <c r="I74" s="143">
        <v>45.5</v>
      </c>
      <c r="J74" s="143">
        <v>13</v>
      </c>
    </row>
    <row r="75" spans="1:10" ht="15" customHeight="1" x14ac:dyDescent="0.3">
      <c r="A75" s="131">
        <v>39172</v>
      </c>
      <c r="B75" s="143">
        <v>30.1</v>
      </c>
      <c r="C75" s="143">
        <v>7.5</v>
      </c>
      <c r="D75" s="143">
        <v>6.8</v>
      </c>
      <c r="E75" s="143">
        <v>45.2</v>
      </c>
      <c r="F75" s="143">
        <v>13</v>
      </c>
      <c r="G75" s="124"/>
      <c r="H75" s="124"/>
      <c r="I75" s="143">
        <v>46.2</v>
      </c>
      <c r="J75" s="143">
        <v>12.9</v>
      </c>
    </row>
    <row r="76" spans="1:10" ht="15" customHeight="1" x14ac:dyDescent="0.3">
      <c r="A76" s="131">
        <v>39263</v>
      </c>
      <c r="B76" s="143">
        <v>30.7</v>
      </c>
      <c r="C76" s="143">
        <v>7.6</v>
      </c>
      <c r="D76" s="143">
        <v>6.8</v>
      </c>
      <c r="E76" s="143">
        <v>45.6</v>
      </c>
      <c r="F76" s="143">
        <v>13</v>
      </c>
      <c r="G76" s="124"/>
      <c r="H76" s="143"/>
      <c r="I76" s="143">
        <v>46.4</v>
      </c>
      <c r="J76" s="143">
        <v>12.6</v>
      </c>
    </row>
    <row r="77" spans="1:10" ht="15" customHeight="1" x14ac:dyDescent="0.3">
      <c r="A77" s="131">
        <v>39355</v>
      </c>
      <c r="B77" s="143">
        <v>31.4</v>
      </c>
      <c r="C77" s="143">
        <v>7.6</v>
      </c>
      <c r="D77" s="143">
        <v>6.9</v>
      </c>
      <c r="E77" s="143">
        <v>46.5</v>
      </c>
      <c r="F77" s="143">
        <v>12.8</v>
      </c>
      <c r="G77" s="124"/>
      <c r="H77" s="143"/>
      <c r="I77" s="143">
        <v>46.6</v>
      </c>
      <c r="J77" s="143">
        <v>12.7</v>
      </c>
    </row>
    <row r="78" spans="1:10" ht="15" customHeight="1" x14ac:dyDescent="0.3">
      <c r="A78" s="131">
        <v>39447</v>
      </c>
      <c r="B78" s="143">
        <v>32.1</v>
      </c>
      <c r="C78" s="143">
        <v>7.9</v>
      </c>
      <c r="D78" s="143">
        <v>6.9</v>
      </c>
      <c r="E78" s="143">
        <v>48.5</v>
      </c>
      <c r="F78" s="143">
        <v>12.7</v>
      </c>
      <c r="G78" s="124"/>
      <c r="H78" s="143"/>
      <c r="I78" s="143">
        <v>47.9</v>
      </c>
      <c r="J78" s="143">
        <v>13.5</v>
      </c>
    </row>
    <row r="79" spans="1:10" ht="15" customHeight="1" x14ac:dyDescent="0.3">
      <c r="A79" s="131">
        <v>39538</v>
      </c>
      <c r="B79" s="143">
        <v>32.799999999999997</v>
      </c>
      <c r="C79" s="143">
        <v>8.6</v>
      </c>
      <c r="D79" s="143">
        <v>6.8</v>
      </c>
      <c r="E79" s="143">
        <v>51.4</v>
      </c>
      <c r="F79" s="143">
        <v>12.4</v>
      </c>
      <c r="G79" s="124"/>
      <c r="H79" s="143">
        <v>27.9</v>
      </c>
      <c r="I79" s="143">
        <v>49.5</v>
      </c>
      <c r="J79" s="143">
        <v>14.6</v>
      </c>
    </row>
    <row r="80" spans="1:10" ht="15" customHeight="1" x14ac:dyDescent="0.3">
      <c r="A80" s="132">
        <v>39629</v>
      </c>
      <c r="B80" s="143">
        <v>33.5</v>
      </c>
      <c r="C80" s="143">
        <v>9.1</v>
      </c>
      <c r="D80" s="143">
        <v>6.7</v>
      </c>
      <c r="E80" s="143">
        <v>53.4</v>
      </c>
      <c r="F80" s="143">
        <v>12.3</v>
      </c>
      <c r="G80" s="124"/>
      <c r="H80" s="143">
        <v>25.1</v>
      </c>
      <c r="I80" s="143">
        <v>51.1</v>
      </c>
      <c r="J80" s="143">
        <v>15.4</v>
      </c>
    </row>
    <row r="81" spans="1:10" ht="15" customHeight="1" x14ac:dyDescent="0.3">
      <c r="A81" s="132">
        <v>39721</v>
      </c>
      <c r="B81" s="143">
        <v>34.1</v>
      </c>
      <c r="C81" s="143">
        <v>9.8000000000000007</v>
      </c>
      <c r="D81" s="143">
        <v>6.6</v>
      </c>
      <c r="E81" s="143">
        <v>54.5</v>
      </c>
      <c r="F81" s="143">
        <v>12.1</v>
      </c>
      <c r="G81" s="124"/>
      <c r="H81" s="143">
        <v>25.5</v>
      </c>
      <c r="I81" s="143">
        <v>52.6</v>
      </c>
      <c r="J81" s="143">
        <v>15.7</v>
      </c>
    </row>
    <row r="82" spans="1:10" ht="15" customHeight="1" x14ac:dyDescent="0.3">
      <c r="A82" s="132">
        <v>39813</v>
      </c>
      <c r="B82" s="143">
        <v>35.200000000000003</v>
      </c>
      <c r="C82" s="143">
        <v>10.4</v>
      </c>
      <c r="D82" s="143">
        <v>6.6</v>
      </c>
      <c r="E82" s="143">
        <v>56.9</v>
      </c>
      <c r="F82" s="143">
        <v>12</v>
      </c>
      <c r="G82" s="124"/>
      <c r="H82" s="143">
        <v>26.5</v>
      </c>
      <c r="I82" s="143">
        <v>54.5</v>
      </c>
      <c r="J82" s="143">
        <v>15.5</v>
      </c>
    </row>
    <row r="83" spans="1:10" ht="15" customHeight="1" x14ac:dyDescent="0.3">
      <c r="A83" s="132">
        <v>39903</v>
      </c>
      <c r="B83" s="143">
        <v>36.4</v>
      </c>
      <c r="C83" s="143">
        <v>10.8</v>
      </c>
      <c r="D83" s="143">
        <v>6.5</v>
      </c>
      <c r="E83" s="143">
        <v>59.4</v>
      </c>
      <c r="F83" s="143">
        <v>11.9</v>
      </c>
      <c r="G83" s="124"/>
      <c r="H83" s="143">
        <v>30.1</v>
      </c>
      <c r="I83" s="143">
        <v>56.7</v>
      </c>
      <c r="J83" s="143">
        <v>15.5</v>
      </c>
    </row>
    <row r="84" spans="1:10" ht="15" customHeight="1" x14ac:dyDescent="0.3">
      <c r="A84" s="132">
        <v>39994</v>
      </c>
      <c r="B84" s="143">
        <v>37.299999999999997</v>
      </c>
      <c r="C84" s="143">
        <v>10.9</v>
      </c>
      <c r="D84" s="143">
        <v>6.5</v>
      </c>
      <c r="E84" s="143">
        <v>61.6</v>
      </c>
      <c r="F84" s="143">
        <v>11.8</v>
      </c>
      <c r="G84" s="124"/>
      <c r="H84" s="143">
        <v>27.3</v>
      </c>
      <c r="I84" s="143">
        <v>57.4</v>
      </c>
      <c r="J84" s="143">
        <v>15.5</v>
      </c>
    </row>
    <row r="85" spans="1:10" ht="15" customHeight="1" x14ac:dyDescent="0.3">
      <c r="A85" s="132">
        <v>40086</v>
      </c>
      <c r="B85" s="143">
        <v>38.1</v>
      </c>
      <c r="C85" s="143">
        <v>11</v>
      </c>
      <c r="D85" s="143">
        <v>6.4</v>
      </c>
      <c r="E85" s="143">
        <v>63.2</v>
      </c>
      <c r="F85" s="143">
        <v>11.7</v>
      </c>
      <c r="G85" s="124"/>
      <c r="H85" s="143">
        <v>26.4</v>
      </c>
      <c r="I85" s="143">
        <v>57.6</v>
      </c>
      <c r="J85" s="143">
        <v>15.2</v>
      </c>
    </row>
    <row r="86" spans="1:10" ht="15" customHeight="1" x14ac:dyDescent="0.3">
      <c r="A86" s="132">
        <v>40178</v>
      </c>
      <c r="B86" s="143">
        <v>38.5</v>
      </c>
      <c r="C86" s="143">
        <v>11.1</v>
      </c>
      <c r="D86" s="143">
        <v>6.4</v>
      </c>
      <c r="E86" s="143">
        <v>63.2</v>
      </c>
      <c r="F86" s="143">
        <v>11.8</v>
      </c>
      <c r="G86" s="124"/>
      <c r="H86" s="143">
        <v>26.2</v>
      </c>
      <c r="I86" s="143">
        <v>57.2</v>
      </c>
      <c r="J86" s="143">
        <v>15.1</v>
      </c>
    </row>
    <row r="87" spans="1:10" ht="15" customHeight="1" x14ac:dyDescent="0.3">
      <c r="A87" s="132">
        <v>40268</v>
      </c>
      <c r="B87" s="143">
        <v>38.799999999999997</v>
      </c>
      <c r="C87" s="143">
        <v>11.2</v>
      </c>
      <c r="D87" s="143">
        <v>6.3</v>
      </c>
      <c r="E87" s="143">
        <v>62.2</v>
      </c>
      <c r="F87" s="143">
        <v>11.8</v>
      </c>
      <c r="G87" s="124"/>
      <c r="H87" s="143">
        <v>26</v>
      </c>
      <c r="I87" s="143">
        <v>55.8</v>
      </c>
      <c r="J87" s="143">
        <v>15.5</v>
      </c>
    </row>
    <row r="88" spans="1:10" ht="15" customHeight="1" x14ac:dyDescent="0.3">
      <c r="A88" s="132">
        <v>40359</v>
      </c>
      <c r="B88" s="143">
        <v>39.5</v>
      </c>
      <c r="C88" s="143">
        <v>11.5</v>
      </c>
      <c r="D88" s="143">
        <v>6.3</v>
      </c>
      <c r="E88" s="143">
        <v>62</v>
      </c>
      <c r="F88" s="143">
        <v>11.9</v>
      </c>
      <c r="G88" s="124"/>
      <c r="H88" s="143">
        <v>26.8</v>
      </c>
      <c r="I88" s="143">
        <v>56.2</v>
      </c>
      <c r="J88" s="143">
        <v>16.399999999999999</v>
      </c>
    </row>
    <row r="89" spans="1:10" ht="15" customHeight="1" x14ac:dyDescent="0.3">
      <c r="A89" s="134">
        <v>40451</v>
      </c>
      <c r="B89" s="143">
        <v>40.299999999999997</v>
      </c>
      <c r="C89" s="143">
        <v>11.5</v>
      </c>
      <c r="D89" s="143">
        <v>6.2</v>
      </c>
      <c r="E89" s="143">
        <v>62.5</v>
      </c>
      <c r="F89" s="143">
        <v>12.3</v>
      </c>
      <c r="G89" s="124"/>
      <c r="H89" s="143">
        <v>25.4</v>
      </c>
      <c r="I89" s="143">
        <v>56.6</v>
      </c>
      <c r="J89" s="143">
        <v>17.7</v>
      </c>
    </row>
    <row r="90" spans="1:10" ht="15" customHeight="1" x14ac:dyDescent="0.3">
      <c r="A90" s="134">
        <v>40543</v>
      </c>
      <c r="B90" s="143">
        <v>41.1</v>
      </c>
      <c r="C90" s="143">
        <v>11.5</v>
      </c>
      <c r="D90" s="143">
        <v>6.1</v>
      </c>
      <c r="E90" s="143">
        <v>62.7</v>
      </c>
      <c r="F90" s="143">
        <v>12.5</v>
      </c>
      <c r="G90" s="124"/>
      <c r="H90" s="143">
        <v>25.1</v>
      </c>
      <c r="I90" s="143">
        <v>56.5</v>
      </c>
      <c r="J90" s="143">
        <v>18.5</v>
      </c>
    </row>
    <row r="91" spans="1:10" ht="15" customHeight="1" x14ac:dyDescent="0.3">
      <c r="A91" s="132">
        <v>40633</v>
      </c>
      <c r="B91" s="143">
        <v>41.8</v>
      </c>
      <c r="C91" s="143">
        <v>11.7</v>
      </c>
      <c r="D91" s="143">
        <v>5.9</v>
      </c>
      <c r="E91" s="143">
        <v>62.4</v>
      </c>
      <c r="F91" s="143">
        <v>13</v>
      </c>
      <c r="G91" s="124"/>
      <c r="H91" s="143">
        <v>23.6</v>
      </c>
      <c r="I91" s="143">
        <v>56.5</v>
      </c>
      <c r="J91" s="143">
        <v>18.899999999999999</v>
      </c>
    </row>
    <row r="92" spans="1:10" ht="15" customHeight="1" x14ac:dyDescent="0.3">
      <c r="A92" s="134">
        <v>40724</v>
      </c>
      <c r="B92" s="143">
        <v>42.2</v>
      </c>
      <c r="C92" s="143">
        <v>11.6</v>
      </c>
      <c r="D92" s="143">
        <v>5.8</v>
      </c>
      <c r="E92" s="143">
        <v>61.7</v>
      </c>
      <c r="F92" s="143">
        <v>13.2</v>
      </c>
      <c r="G92" s="124"/>
      <c r="H92" s="143">
        <v>23.1</v>
      </c>
      <c r="I92" s="143">
        <v>55.8</v>
      </c>
      <c r="J92" s="143">
        <v>19.2</v>
      </c>
    </row>
    <row r="93" spans="1:10" ht="15" customHeight="1" x14ac:dyDescent="0.3">
      <c r="A93" s="134">
        <v>40816</v>
      </c>
      <c r="B93" s="143">
        <v>42.8</v>
      </c>
      <c r="C93" s="143">
        <v>11.7</v>
      </c>
      <c r="D93" s="143">
        <v>5.6</v>
      </c>
      <c r="E93" s="143">
        <v>61.3</v>
      </c>
      <c r="F93" s="143">
        <v>13</v>
      </c>
      <c r="G93" s="124"/>
      <c r="H93" s="143">
        <v>24.5</v>
      </c>
      <c r="I93" s="143">
        <v>56</v>
      </c>
      <c r="J93" s="143">
        <v>19.7</v>
      </c>
    </row>
    <row r="94" spans="1:10" ht="15" customHeight="1" x14ac:dyDescent="0.3">
      <c r="A94" s="134">
        <v>40908</v>
      </c>
      <c r="B94" s="143">
        <v>42.9</v>
      </c>
      <c r="C94" s="143">
        <v>12</v>
      </c>
      <c r="D94" s="143">
        <v>5.5</v>
      </c>
      <c r="E94" s="143">
        <v>61.3</v>
      </c>
      <c r="F94" s="143">
        <v>12.8</v>
      </c>
      <c r="G94" s="124"/>
      <c r="H94" s="143">
        <v>26.3</v>
      </c>
      <c r="I94" s="143">
        <v>56</v>
      </c>
      <c r="J94" s="143">
        <v>19.899999999999999</v>
      </c>
    </row>
    <row r="95" spans="1:10" ht="15" customHeight="1" x14ac:dyDescent="0.3">
      <c r="A95" s="136">
        <v>40999</v>
      </c>
      <c r="B95" s="143">
        <v>42.5</v>
      </c>
      <c r="C95" s="143">
        <v>12.1</v>
      </c>
      <c r="D95" s="143">
        <v>5.5</v>
      </c>
      <c r="E95" s="143">
        <v>60.7</v>
      </c>
      <c r="F95" s="143">
        <v>12.8</v>
      </c>
      <c r="G95" s="124"/>
      <c r="H95" s="143">
        <v>25.1</v>
      </c>
      <c r="I95" s="143">
        <v>55.8</v>
      </c>
      <c r="J95" s="143">
        <v>19.899999999999999</v>
      </c>
    </row>
    <row r="96" spans="1:10" ht="15" customHeight="1" x14ac:dyDescent="0.3">
      <c r="A96" s="136">
        <v>41090</v>
      </c>
      <c r="B96" s="143">
        <v>42</v>
      </c>
      <c r="C96" s="143">
        <v>12.3</v>
      </c>
      <c r="D96" s="143">
        <v>5.4</v>
      </c>
      <c r="E96" s="143">
        <v>60</v>
      </c>
      <c r="F96" s="143">
        <v>13</v>
      </c>
      <c r="G96" s="124"/>
      <c r="H96" s="143">
        <v>24.4</v>
      </c>
      <c r="I96" s="143">
        <v>55.6</v>
      </c>
      <c r="J96" s="143">
        <v>19.5</v>
      </c>
    </row>
    <row r="97" spans="1:10" ht="15" customHeight="1" x14ac:dyDescent="0.3">
      <c r="A97" s="136">
        <v>41182</v>
      </c>
      <c r="B97" s="143">
        <v>41.2</v>
      </c>
      <c r="C97" s="143">
        <v>12.4</v>
      </c>
      <c r="D97" s="143">
        <v>5.4</v>
      </c>
      <c r="E97" s="143">
        <v>58.4</v>
      </c>
      <c r="F97" s="143">
        <v>13.5</v>
      </c>
      <c r="G97" s="124"/>
      <c r="H97" s="143">
        <v>24.3</v>
      </c>
      <c r="I97" s="143">
        <v>54.3</v>
      </c>
      <c r="J97" s="143">
        <v>18.5</v>
      </c>
    </row>
    <row r="98" spans="1:10" ht="15" customHeight="1" x14ac:dyDescent="0.3">
      <c r="A98" s="136">
        <v>41274</v>
      </c>
      <c r="B98" s="143">
        <v>40.700000000000003</v>
      </c>
      <c r="C98" s="143">
        <v>12.6</v>
      </c>
      <c r="D98" s="143">
        <v>5.3</v>
      </c>
      <c r="E98" s="143">
        <v>56.4</v>
      </c>
      <c r="F98" s="143">
        <v>14.3</v>
      </c>
      <c r="G98" s="143"/>
      <c r="H98" s="143">
        <v>24.1</v>
      </c>
      <c r="I98" s="143">
        <v>53</v>
      </c>
      <c r="J98" s="143">
        <v>17.5</v>
      </c>
    </row>
    <row r="99" spans="1:10" ht="15" customHeight="1" x14ac:dyDescent="0.3">
      <c r="A99" s="136">
        <v>41364</v>
      </c>
      <c r="B99" s="143">
        <v>40.6</v>
      </c>
      <c r="C99" s="143">
        <v>12.7</v>
      </c>
      <c r="D99" s="143">
        <v>5.3</v>
      </c>
      <c r="E99" s="143">
        <v>55.9</v>
      </c>
      <c r="F99" s="143">
        <v>14.7</v>
      </c>
      <c r="G99" s="143"/>
      <c r="H99" s="143">
        <v>23.8</v>
      </c>
      <c r="I99" s="143">
        <v>52.3</v>
      </c>
      <c r="J99" s="143">
        <v>16.8</v>
      </c>
    </row>
    <row r="100" spans="1:10" ht="15" customHeight="1" x14ac:dyDescent="0.3">
      <c r="A100" s="132">
        <v>41455</v>
      </c>
      <c r="B100" s="143">
        <v>40.6</v>
      </c>
      <c r="C100" s="143">
        <v>12.8</v>
      </c>
      <c r="D100" s="143">
        <v>5.3</v>
      </c>
      <c r="E100" s="143">
        <v>55.6</v>
      </c>
      <c r="F100" s="143">
        <v>15</v>
      </c>
      <c r="G100" s="143"/>
      <c r="H100" s="143">
        <v>22.8</v>
      </c>
      <c r="I100" s="143">
        <v>51.4</v>
      </c>
      <c r="J100" s="143">
        <v>16.5</v>
      </c>
    </row>
    <row r="101" spans="1:10" ht="15" customHeight="1" x14ac:dyDescent="0.3">
      <c r="A101" s="132">
        <v>41547</v>
      </c>
      <c r="B101" s="143">
        <v>40.5</v>
      </c>
      <c r="C101" s="143">
        <v>12.8</v>
      </c>
      <c r="D101" s="143">
        <v>5.3</v>
      </c>
      <c r="E101" s="143">
        <v>55.4</v>
      </c>
      <c r="F101" s="143">
        <v>15.4</v>
      </c>
      <c r="G101" s="143"/>
      <c r="H101" s="143">
        <v>22.6</v>
      </c>
      <c r="I101" s="143">
        <v>51.4</v>
      </c>
      <c r="J101" s="143">
        <v>16.399999999999999</v>
      </c>
    </row>
    <row r="102" spans="1:10" ht="15" customHeight="1" x14ac:dyDescent="0.3">
      <c r="A102" s="132">
        <v>41639</v>
      </c>
      <c r="B102" s="143">
        <v>40.299999999999997</v>
      </c>
      <c r="C102" s="143">
        <v>12.6</v>
      </c>
      <c r="D102" s="143">
        <v>5.2</v>
      </c>
      <c r="E102" s="143">
        <v>54.6</v>
      </c>
      <c r="F102" s="143">
        <v>15.5</v>
      </c>
      <c r="G102" s="143"/>
      <c r="H102" s="143">
        <v>21.2</v>
      </c>
      <c r="I102" s="143">
        <v>51.3</v>
      </c>
      <c r="J102" s="143">
        <v>16.7</v>
      </c>
    </row>
    <row r="103" spans="1:10" ht="15" customHeight="1" x14ac:dyDescent="0.3">
      <c r="A103" s="132">
        <v>41729</v>
      </c>
      <c r="B103" s="143">
        <v>40.299999999999997</v>
      </c>
      <c r="C103" s="143">
        <v>12.5</v>
      </c>
      <c r="D103" s="143">
        <v>5.0999999999999996</v>
      </c>
      <c r="E103" s="143">
        <v>53.8</v>
      </c>
      <c r="F103" s="143">
        <v>15.7</v>
      </c>
      <c r="G103" s="143"/>
      <c r="H103" s="143">
        <v>21.5</v>
      </c>
      <c r="I103" s="143">
        <v>51.3</v>
      </c>
      <c r="J103" s="143">
        <v>16.8</v>
      </c>
    </row>
    <row r="104" spans="1:10" ht="15" customHeight="1" x14ac:dyDescent="0.3">
      <c r="A104" s="132">
        <v>41820</v>
      </c>
      <c r="B104" s="143">
        <v>40.299999999999997</v>
      </c>
      <c r="C104" s="143">
        <v>12.5</v>
      </c>
      <c r="D104" s="143">
        <v>5</v>
      </c>
      <c r="E104" s="143">
        <v>52.8</v>
      </c>
      <c r="F104" s="143">
        <v>16.2</v>
      </c>
      <c r="G104" s="143"/>
      <c r="H104" s="143">
        <v>20.7</v>
      </c>
      <c r="I104" s="143">
        <v>51.5</v>
      </c>
      <c r="J104" s="143">
        <v>16.7</v>
      </c>
    </row>
    <row r="105" spans="1:10" ht="15" customHeight="1" x14ac:dyDescent="0.3">
      <c r="A105" s="132">
        <v>41912</v>
      </c>
      <c r="B105" s="143">
        <v>40.4</v>
      </c>
      <c r="C105" s="143">
        <v>12.4</v>
      </c>
      <c r="D105" s="143">
        <v>4.9000000000000004</v>
      </c>
      <c r="E105" s="143">
        <v>52.3</v>
      </c>
      <c r="F105" s="143">
        <v>16.600000000000001</v>
      </c>
      <c r="G105" s="143"/>
      <c r="H105" s="143">
        <v>19.899999999999999</v>
      </c>
      <c r="I105" s="143">
        <v>51.6</v>
      </c>
      <c r="J105" s="143">
        <v>17.2</v>
      </c>
    </row>
    <row r="106" spans="1:10" ht="15" customHeight="1" x14ac:dyDescent="0.3">
      <c r="A106" s="132">
        <v>42004</v>
      </c>
      <c r="B106" s="143">
        <v>40.5</v>
      </c>
      <c r="C106" s="143">
        <v>12.4</v>
      </c>
      <c r="D106" s="143">
        <v>4.9000000000000004</v>
      </c>
      <c r="E106" s="143">
        <v>52.1</v>
      </c>
      <c r="F106" s="143">
        <v>16.899999999999999</v>
      </c>
      <c r="G106" s="143"/>
      <c r="H106" s="143">
        <v>18.5</v>
      </c>
      <c r="I106" s="143">
        <v>52.2</v>
      </c>
      <c r="J106" s="143">
        <v>17.600000000000001</v>
      </c>
    </row>
    <row r="107" spans="1:10" ht="15" customHeight="1" x14ac:dyDescent="0.3">
      <c r="A107" s="132">
        <v>42094</v>
      </c>
      <c r="B107" s="143">
        <v>40.5</v>
      </c>
      <c r="C107" s="143">
        <v>12.2</v>
      </c>
      <c r="D107" s="143">
        <v>4.8</v>
      </c>
      <c r="E107" s="143">
        <v>49.7</v>
      </c>
      <c r="F107" s="143">
        <v>16.899999999999999</v>
      </c>
      <c r="G107" s="143"/>
      <c r="H107" s="143">
        <v>17.399999999999999</v>
      </c>
      <c r="I107" s="143">
        <v>52.2</v>
      </c>
      <c r="J107" s="143">
        <v>18.100000000000001</v>
      </c>
    </row>
    <row r="108" spans="1:10" ht="15" customHeight="1" x14ac:dyDescent="0.3">
      <c r="A108" s="132">
        <v>42185</v>
      </c>
      <c r="B108" s="143">
        <v>40.200000000000003</v>
      </c>
      <c r="C108" s="143">
        <v>12.1</v>
      </c>
      <c r="D108" s="143">
        <v>4.7</v>
      </c>
      <c r="E108" s="143">
        <v>43.7</v>
      </c>
      <c r="F108" s="143">
        <v>17</v>
      </c>
      <c r="G108" s="143"/>
      <c r="H108" s="143">
        <v>17</v>
      </c>
      <c r="I108" s="143">
        <v>52.5</v>
      </c>
      <c r="J108" s="143">
        <v>18.3</v>
      </c>
    </row>
    <row r="109" spans="1:10" ht="15" customHeight="1" x14ac:dyDescent="0.3">
      <c r="A109" s="132">
        <v>42277</v>
      </c>
      <c r="B109" s="143">
        <v>40</v>
      </c>
      <c r="C109" s="143">
        <v>12.1</v>
      </c>
      <c r="D109" s="143">
        <v>4.7</v>
      </c>
      <c r="E109" s="143">
        <v>37.299999999999997</v>
      </c>
      <c r="F109" s="143">
        <v>17.7</v>
      </c>
      <c r="G109" s="143"/>
      <c r="H109" s="143">
        <v>16.399999999999999</v>
      </c>
      <c r="I109" s="143">
        <v>51.9</v>
      </c>
      <c r="J109" s="143">
        <v>17.899999999999999</v>
      </c>
    </row>
    <row r="110" spans="1:10" ht="15" customHeight="1" x14ac:dyDescent="0.3">
      <c r="A110" s="131">
        <v>42369</v>
      </c>
      <c r="B110" s="143">
        <v>39.700000000000003</v>
      </c>
      <c r="C110" s="143">
        <v>11.6</v>
      </c>
      <c r="D110" s="143">
        <v>4.5999999999999996</v>
      </c>
      <c r="E110" s="143">
        <v>30.6</v>
      </c>
      <c r="F110" s="143">
        <v>18.8</v>
      </c>
      <c r="G110" s="143"/>
      <c r="H110" s="143">
        <v>13.9</v>
      </c>
      <c r="I110" s="143">
        <v>50.9</v>
      </c>
      <c r="J110" s="143">
        <v>17.100000000000001</v>
      </c>
    </row>
    <row r="111" spans="1:10" ht="15" customHeight="1" x14ac:dyDescent="0.3">
      <c r="A111" s="131">
        <v>42460</v>
      </c>
      <c r="B111" s="143">
        <v>39.299999999999997</v>
      </c>
      <c r="C111" s="143">
        <v>11.1</v>
      </c>
      <c r="D111" s="143">
        <v>4.5999999999999996</v>
      </c>
      <c r="E111" s="143">
        <v>25.3</v>
      </c>
      <c r="F111" s="143">
        <v>20.100000000000001</v>
      </c>
      <c r="G111" s="143"/>
      <c r="H111" s="143">
        <v>13.1</v>
      </c>
      <c r="I111" s="143">
        <v>50.2</v>
      </c>
      <c r="J111" s="143">
        <v>15.9</v>
      </c>
    </row>
    <row r="112" spans="1:10" ht="15" customHeight="1" x14ac:dyDescent="0.3">
      <c r="A112" s="131">
        <v>42551</v>
      </c>
      <c r="B112" s="143">
        <v>39.299999999999997</v>
      </c>
      <c r="C112" s="143">
        <v>10.3</v>
      </c>
      <c r="D112" s="143">
        <v>4.5999999999999996</v>
      </c>
      <c r="E112" s="143">
        <v>24.3</v>
      </c>
      <c r="F112" s="143">
        <v>21.3</v>
      </c>
      <c r="G112" s="143"/>
      <c r="H112" s="143">
        <v>12.8</v>
      </c>
      <c r="I112" s="143">
        <v>49.3</v>
      </c>
      <c r="J112" s="143">
        <v>14.5</v>
      </c>
    </row>
    <row r="113" spans="1:10" ht="15" customHeight="1" x14ac:dyDescent="0.3">
      <c r="A113" s="131">
        <v>42643</v>
      </c>
      <c r="B113" s="143">
        <v>39.1</v>
      </c>
      <c r="C113" s="143">
        <v>9.4</v>
      </c>
      <c r="D113" s="143">
        <v>4.7</v>
      </c>
      <c r="E113" s="143">
        <v>23.3</v>
      </c>
      <c r="F113" s="143">
        <v>21.9</v>
      </c>
      <c r="G113" s="143"/>
      <c r="H113" s="143">
        <v>12.5</v>
      </c>
      <c r="I113" s="143">
        <v>48.7</v>
      </c>
      <c r="J113" s="143">
        <v>13.5</v>
      </c>
    </row>
    <row r="114" spans="1:10" ht="15" customHeight="1" x14ac:dyDescent="0.3">
      <c r="A114" s="131">
        <v>42735</v>
      </c>
      <c r="B114" s="143">
        <v>38.799999999999997</v>
      </c>
      <c r="C114" s="143">
        <v>9</v>
      </c>
      <c r="D114" s="143">
        <v>4.9000000000000004</v>
      </c>
      <c r="E114" s="143">
        <v>22.6</v>
      </c>
      <c r="F114" s="143">
        <v>22.2</v>
      </c>
      <c r="G114" s="143"/>
      <c r="H114" s="143">
        <v>12.6</v>
      </c>
      <c r="I114" s="143">
        <v>47.8</v>
      </c>
      <c r="J114" s="143">
        <v>12.8</v>
      </c>
    </row>
    <row r="115" spans="1:10" ht="15" customHeight="1" x14ac:dyDescent="0.3">
      <c r="A115" s="131">
        <v>42825</v>
      </c>
      <c r="B115" s="143">
        <v>38.1</v>
      </c>
      <c r="C115" s="143">
        <v>8.6999999999999993</v>
      </c>
      <c r="D115" s="143">
        <v>5.2</v>
      </c>
      <c r="E115" s="143">
        <v>22.4</v>
      </c>
      <c r="F115" s="143">
        <v>22.7</v>
      </c>
      <c r="G115" s="143">
        <v>60</v>
      </c>
      <c r="H115" s="143">
        <v>12.4</v>
      </c>
      <c r="I115" s="143">
        <v>47.2</v>
      </c>
      <c r="J115" s="143">
        <v>12.7</v>
      </c>
    </row>
    <row r="116" spans="1:10" ht="15" customHeight="1" x14ac:dyDescent="0.3">
      <c r="A116" s="131">
        <v>42916</v>
      </c>
      <c r="B116" s="143">
        <v>37.200000000000003</v>
      </c>
      <c r="C116" s="143">
        <v>8.5</v>
      </c>
      <c r="D116" s="143">
        <v>5.6</v>
      </c>
      <c r="E116" s="143">
        <v>22.3</v>
      </c>
      <c r="F116" s="143">
        <v>23</v>
      </c>
      <c r="G116" s="143">
        <v>63</v>
      </c>
      <c r="H116" s="143">
        <v>12</v>
      </c>
      <c r="I116" s="143">
        <v>46.6</v>
      </c>
      <c r="J116" s="143">
        <v>12.8</v>
      </c>
    </row>
    <row r="117" spans="1:10" ht="15" customHeight="1" x14ac:dyDescent="0.3">
      <c r="A117" s="131">
        <v>43008</v>
      </c>
      <c r="B117" s="143">
        <v>36.200000000000003</v>
      </c>
      <c r="C117" s="143">
        <v>8.4</v>
      </c>
      <c r="D117" s="143">
        <v>6</v>
      </c>
      <c r="E117" s="143">
        <v>22.4</v>
      </c>
      <c r="F117" s="143">
        <v>23.3</v>
      </c>
      <c r="G117" s="143">
        <v>62</v>
      </c>
      <c r="H117" s="143">
        <v>11.9</v>
      </c>
      <c r="I117" s="143">
        <v>46</v>
      </c>
      <c r="J117" s="143">
        <v>13</v>
      </c>
    </row>
    <row r="118" spans="1:10" ht="15" customHeight="1" x14ac:dyDescent="0.3">
      <c r="A118" s="131">
        <v>43100</v>
      </c>
      <c r="B118" s="143">
        <v>35.4</v>
      </c>
      <c r="C118" s="143">
        <v>8.3000000000000007</v>
      </c>
      <c r="D118" s="143">
        <v>6.4</v>
      </c>
      <c r="E118" s="143">
        <v>22.6</v>
      </c>
      <c r="F118" s="143">
        <v>23.9</v>
      </c>
      <c r="G118" s="143">
        <v>62</v>
      </c>
      <c r="H118" s="143">
        <v>11.9</v>
      </c>
      <c r="I118" s="143">
        <v>45.4</v>
      </c>
      <c r="J118" s="143">
        <v>13.2</v>
      </c>
    </row>
    <row r="119" spans="1:10" ht="15" customHeight="1" x14ac:dyDescent="0.3">
      <c r="A119" s="131">
        <v>43190</v>
      </c>
      <c r="B119" s="143">
        <v>34.700000000000003</v>
      </c>
      <c r="C119" s="143">
        <v>8.3000000000000007</v>
      </c>
      <c r="D119" s="143">
        <v>6.7</v>
      </c>
      <c r="E119" s="143">
        <v>23</v>
      </c>
      <c r="F119" s="143">
        <v>24.3</v>
      </c>
      <c r="G119" s="143">
        <v>60</v>
      </c>
      <c r="H119" s="143">
        <v>11.8</v>
      </c>
      <c r="I119" s="143">
        <v>44.6</v>
      </c>
      <c r="J119" s="143">
        <v>13.1</v>
      </c>
    </row>
    <row r="120" spans="1:10" ht="15" customHeight="1" x14ac:dyDescent="0.3">
      <c r="A120" s="131">
        <v>43281</v>
      </c>
      <c r="B120" s="143">
        <v>34.1</v>
      </c>
      <c r="C120" s="143">
        <v>8.4</v>
      </c>
      <c r="D120" s="143">
        <v>6.9</v>
      </c>
      <c r="E120" s="143">
        <v>23.3</v>
      </c>
      <c r="F120" s="143">
        <v>24.4</v>
      </c>
      <c r="G120" s="143">
        <v>58</v>
      </c>
      <c r="H120" s="143">
        <v>12.1</v>
      </c>
      <c r="I120" s="143">
        <v>44.2</v>
      </c>
      <c r="J120" s="143">
        <v>12.9</v>
      </c>
    </row>
    <row r="121" spans="1:10" ht="15" customHeight="1" x14ac:dyDescent="0.3">
      <c r="A121" s="131">
        <v>43373</v>
      </c>
      <c r="B121" s="143">
        <v>33.4</v>
      </c>
      <c r="C121" s="143">
        <v>8.6</v>
      </c>
      <c r="D121" s="143">
        <v>7.1</v>
      </c>
      <c r="E121" s="143">
        <v>23.6</v>
      </c>
      <c r="F121" s="143">
        <v>24.6</v>
      </c>
      <c r="G121" s="143">
        <v>54</v>
      </c>
      <c r="H121" s="143">
        <v>12</v>
      </c>
      <c r="I121" s="143">
        <v>43.7</v>
      </c>
      <c r="J121" s="143">
        <v>12.6</v>
      </c>
    </row>
    <row r="122" spans="1:10" ht="15" customHeight="1" x14ac:dyDescent="0.3">
      <c r="A122" s="131">
        <v>43465</v>
      </c>
      <c r="B122" s="143">
        <v>32.799999999999997</v>
      </c>
      <c r="C122" s="143">
        <v>8.6999999999999993</v>
      </c>
      <c r="D122" s="143">
        <v>7.3</v>
      </c>
      <c r="E122" s="143">
        <v>23.8</v>
      </c>
      <c r="F122" s="143">
        <v>24.1</v>
      </c>
      <c r="G122" s="143">
        <v>52</v>
      </c>
      <c r="H122" s="143">
        <v>11.6</v>
      </c>
      <c r="I122" s="143">
        <v>43.4</v>
      </c>
      <c r="J122" s="143">
        <v>12.2</v>
      </c>
    </row>
    <row r="123" spans="1:10" ht="15" customHeight="1" x14ac:dyDescent="0.3">
      <c r="A123" s="131">
        <v>43555</v>
      </c>
      <c r="B123" s="143">
        <v>32.299999999999997</v>
      </c>
      <c r="C123" s="143">
        <v>8.6999999999999993</v>
      </c>
      <c r="D123" s="143">
        <v>7.5</v>
      </c>
      <c r="E123" s="143">
        <v>23.7</v>
      </c>
      <c r="F123" s="143">
        <v>23.8</v>
      </c>
      <c r="G123" s="143">
        <v>48</v>
      </c>
      <c r="H123" s="143">
        <v>11.6</v>
      </c>
      <c r="I123" s="143">
        <v>43.3</v>
      </c>
      <c r="J123" s="143">
        <v>11.8</v>
      </c>
    </row>
    <row r="124" spans="1:10" ht="15" customHeight="1" x14ac:dyDescent="0.3">
      <c r="A124" s="131">
        <v>43646</v>
      </c>
      <c r="B124" s="143">
        <v>31.8</v>
      </c>
      <c r="C124" s="143">
        <v>8.6999999999999993</v>
      </c>
      <c r="D124" s="143">
        <v>7.8</v>
      </c>
      <c r="E124" s="143">
        <v>23.7</v>
      </c>
      <c r="F124" s="143">
        <v>23.4</v>
      </c>
      <c r="G124" s="143">
        <v>46</v>
      </c>
      <c r="H124" s="143">
        <v>11.9</v>
      </c>
      <c r="I124" s="143">
        <v>43.1</v>
      </c>
      <c r="J124" s="143">
        <v>11.7</v>
      </c>
    </row>
    <row r="125" spans="1:10" ht="15" customHeight="1" x14ac:dyDescent="0.3">
      <c r="A125" s="131">
        <v>43738</v>
      </c>
      <c r="B125" s="143">
        <v>31.2</v>
      </c>
      <c r="C125" s="143">
        <v>8.6999999999999993</v>
      </c>
      <c r="D125" s="143">
        <v>8.1</v>
      </c>
      <c r="E125" s="143">
        <v>23.5</v>
      </c>
      <c r="F125" s="143">
        <v>23</v>
      </c>
      <c r="G125" s="143">
        <v>44</v>
      </c>
      <c r="H125" s="143">
        <v>12.6</v>
      </c>
      <c r="I125" s="143">
        <v>43.3</v>
      </c>
      <c r="J125" s="143">
        <v>11.9</v>
      </c>
    </row>
    <row r="126" spans="1:10" ht="15" customHeight="1" x14ac:dyDescent="0.3">
      <c r="A126" s="131">
        <v>43830</v>
      </c>
      <c r="B126" s="143">
        <v>30.5</v>
      </c>
      <c r="C126" s="143">
        <v>8.9</v>
      </c>
      <c r="D126" s="143">
        <v>8.3000000000000007</v>
      </c>
      <c r="E126" s="143">
        <v>23.5</v>
      </c>
      <c r="F126" s="143">
        <v>22.4</v>
      </c>
      <c r="G126" s="143">
        <v>42</v>
      </c>
      <c r="H126" s="143">
        <v>12.6</v>
      </c>
      <c r="I126" s="143">
        <v>43.3</v>
      </c>
      <c r="J126" s="143">
        <v>11.9</v>
      </c>
    </row>
    <row r="127" spans="1:10" ht="15" customHeight="1" x14ac:dyDescent="0.3">
      <c r="A127" s="131">
        <v>43921</v>
      </c>
      <c r="B127" s="143">
        <v>29.7</v>
      </c>
      <c r="C127" s="143">
        <v>9.1999999999999993</v>
      </c>
      <c r="D127" s="143">
        <v>8.5</v>
      </c>
      <c r="E127" s="143">
        <v>23.8</v>
      </c>
      <c r="F127" s="143">
        <v>21.8</v>
      </c>
      <c r="G127" s="143">
        <v>38</v>
      </c>
      <c r="H127" s="143">
        <v>13.5</v>
      </c>
      <c r="I127" s="143">
        <v>43.9</v>
      </c>
      <c r="J127" s="143">
        <v>12</v>
      </c>
    </row>
    <row r="128" spans="1:10" ht="15" customHeight="1" x14ac:dyDescent="0.3">
      <c r="A128" s="131">
        <v>44012</v>
      </c>
      <c r="B128" s="143">
        <v>29</v>
      </c>
      <c r="C128" s="143">
        <v>9.5</v>
      </c>
      <c r="D128" s="143">
        <v>8.6</v>
      </c>
      <c r="E128" s="143">
        <v>23.9</v>
      </c>
      <c r="F128" s="143">
        <v>21.4</v>
      </c>
      <c r="G128" s="143">
        <v>36</v>
      </c>
      <c r="H128" s="143">
        <v>13.1</v>
      </c>
      <c r="I128" s="143">
        <v>44.2</v>
      </c>
      <c r="J128" s="143">
        <v>12</v>
      </c>
    </row>
    <row r="129" spans="1:10" ht="15" customHeight="1" x14ac:dyDescent="0.3">
      <c r="A129" s="131">
        <v>44104</v>
      </c>
      <c r="B129" s="143">
        <v>28.5</v>
      </c>
      <c r="C129" s="143">
        <v>9.6</v>
      </c>
      <c r="D129" s="143">
        <v>8.6</v>
      </c>
      <c r="E129" s="143">
        <v>23.7</v>
      </c>
      <c r="F129" s="143">
        <v>21.2</v>
      </c>
      <c r="G129" s="143">
        <v>34</v>
      </c>
      <c r="H129" s="143">
        <v>13.6</v>
      </c>
      <c r="I129" s="143">
        <v>44.4</v>
      </c>
      <c r="J129" s="143">
        <v>11.4</v>
      </c>
    </row>
    <row r="130" spans="1:10" ht="15" customHeight="1" x14ac:dyDescent="0.3">
      <c r="A130" s="131">
        <v>44196</v>
      </c>
      <c r="B130" s="143">
        <v>28.1</v>
      </c>
      <c r="C130" s="143">
        <v>9.4</v>
      </c>
      <c r="D130" s="143">
        <v>8.5</v>
      </c>
      <c r="E130" s="143">
        <v>23.3</v>
      </c>
      <c r="F130" s="143">
        <v>21.2</v>
      </c>
      <c r="G130" s="143">
        <v>32</v>
      </c>
      <c r="H130" s="143">
        <v>14.1</v>
      </c>
      <c r="I130" s="143">
        <v>44.6</v>
      </c>
      <c r="J130" s="143">
        <v>11.1</v>
      </c>
    </row>
    <row r="131" spans="1:10" ht="15" customHeight="1" x14ac:dyDescent="0.3">
      <c r="A131" s="131">
        <v>44286</v>
      </c>
      <c r="B131" s="143">
        <v>27.9</v>
      </c>
      <c r="C131" s="143">
        <v>9.3000000000000007</v>
      </c>
      <c r="D131" s="143">
        <v>8.4</v>
      </c>
      <c r="E131" s="143">
        <v>22.5</v>
      </c>
      <c r="F131" s="143">
        <v>21</v>
      </c>
      <c r="G131" s="143">
        <v>30</v>
      </c>
      <c r="H131" s="143">
        <v>14.8</v>
      </c>
      <c r="I131" s="143">
        <v>44.4</v>
      </c>
      <c r="J131" s="143">
        <v>10.8</v>
      </c>
    </row>
    <row r="132" spans="1:10" ht="15" customHeight="1" x14ac:dyDescent="0.3">
      <c r="A132" s="131">
        <v>44377</v>
      </c>
      <c r="B132" s="143">
        <v>27.8</v>
      </c>
      <c r="C132" s="143">
        <v>9.3000000000000007</v>
      </c>
      <c r="D132" s="143">
        <v>8.4</v>
      </c>
      <c r="E132" s="143">
        <v>21.5</v>
      </c>
      <c r="F132" s="143">
        <v>20.8</v>
      </c>
      <c r="G132" s="143">
        <v>28</v>
      </c>
      <c r="H132" s="143">
        <v>13.9</v>
      </c>
      <c r="I132" s="143">
        <v>44.5</v>
      </c>
      <c r="J132" s="143">
        <v>10.8</v>
      </c>
    </row>
    <row r="133" spans="1:10" ht="15" customHeight="1" x14ac:dyDescent="0.3">
      <c r="A133" s="131">
        <v>44469</v>
      </c>
      <c r="B133" s="143">
        <v>27.8</v>
      </c>
      <c r="C133" s="143">
        <v>9.4</v>
      </c>
      <c r="D133" s="143">
        <v>8.4</v>
      </c>
      <c r="E133" s="143">
        <v>20.7</v>
      </c>
      <c r="F133" s="143">
        <v>20.3</v>
      </c>
      <c r="G133" s="143">
        <v>26</v>
      </c>
      <c r="H133" s="143">
        <v>13.6</v>
      </c>
      <c r="I133" s="143">
        <v>44.6</v>
      </c>
      <c r="J133" s="143">
        <v>11</v>
      </c>
    </row>
    <row r="134" spans="1:10" ht="15" customHeight="1" x14ac:dyDescent="0.3">
      <c r="A134" s="131">
        <v>44561</v>
      </c>
      <c r="B134" s="143">
        <v>27.8</v>
      </c>
      <c r="C134" s="143">
        <v>9.6</v>
      </c>
      <c r="D134" s="143">
        <v>8.3000000000000007</v>
      </c>
      <c r="E134" s="143">
        <v>20</v>
      </c>
      <c r="F134" s="143">
        <v>19.399999999999999</v>
      </c>
      <c r="G134" s="143">
        <v>24</v>
      </c>
      <c r="H134" s="143">
        <v>13.6</v>
      </c>
      <c r="I134" s="143">
        <v>44.5</v>
      </c>
      <c r="J134" s="143">
        <v>11.4</v>
      </c>
    </row>
    <row r="135" spans="1:10" ht="15" customHeight="1" x14ac:dyDescent="0.3">
      <c r="A135" s="131">
        <v>44651</v>
      </c>
      <c r="B135" s="143">
        <v>27.8</v>
      </c>
      <c r="C135" s="143">
        <v>9.5</v>
      </c>
      <c r="D135" s="143">
        <v>8.1999999999999993</v>
      </c>
      <c r="E135" s="143">
        <v>19.600000000000001</v>
      </c>
      <c r="F135" s="143">
        <v>18.8</v>
      </c>
      <c r="G135" s="143">
        <v>24</v>
      </c>
      <c r="H135" s="143">
        <v>12.6</v>
      </c>
      <c r="I135" s="143">
        <v>45.3</v>
      </c>
      <c r="J135" s="143">
        <v>12.1</v>
      </c>
    </row>
    <row r="136" spans="1:10" ht="15" customHeight="1" x14ac:dyDescent="0.3">
      <c r="A136" s="133">
        <v>44742</v>
      </c>
      <c r="B136" s="143">
        <v>27.7</v>
      </c>
      <c r="C136" s="143">
        <v>9.5</v>
      </c>
      <c r="D136" s="143">
        <v>7.9</v>
      </c>
      <c r="E136" s="143">
        <v>20</v>
      </c>
      <c r="F136" s="143">
        <v>18.2</v>
      </c>
      <c r="G136" s="143">
        <v>23</v>
      </c>
      <c r="H136" s="143">
        <v>13</v>
      </c>
      <c r="I136" s="143">
        <v>46.2</v>
      </c>
      <c r="J136" s="143">
        <v>12.8</v>
      </c>
    </row>
    <row r="137" spans="1:10" ht="15" customHeight="1" x14ac:dyDescent="0.3">
      <c r="A137" s="133">
        <v>44834</v>
      </c>
      <c r="B137" s="143">
        <v>27.3</v>
      </c>
      <c r="C137" s="143">
        <v>9.6</v>
      </c>
      <c r="D137" s="143">
        <v>7.6</v>
      </c>
      <c r="E137" s="143">
        <v>20.7</v>
      </c>
      <c r="F137" s="143">
        <v>17.7</v>
      </c>
      <c r="G137" s="143">
        <v>22</v>
      </c>
      <c r="H137" s="143">
        <v>13.5</v>
      </c>
      <c r="I137" s="143">
        <v>47.7</v>
      </c>
      <c r="J137" s="143">
        <v>13.3</v>
      </c>
    </row>
    <row r="138" spans="1:10" ht="15" customHeight="1" x14ac:dyDescent="0.3">
      <c r="A138" s="131">
        <v>44926</v>
      </c>
      <c r="B138" s="143">
        <v>26.8</v>
      </c>
      <c r="C138" s="143">
        <v>9.6</v>
      </c>
      <c r="D138" s="143">
        <v>7.2</v>
      </c>
      <c r="E138" s="143">
        <v>21.5</v>
      </c>
      <c r="F138" s="143">
        <v>17.600000000000001</v>
      </c>
      <c r="G138" s="143">
        <v>21</v>
      </c>
      <c r="H138" s="143">
        <v>13.8</v>
      </c>
      <c r="I138" s="143">
        <v>49.4</v>
      </c>
      <c r="J138" s="143">
        <v>13.9</v>
      </c>
    </row>
    <row r="139" spans="1:10" ht="15" customHeight="1" x14ac:dyDescent="0.3">
      <c r="A139" s="131">
        <v>45016</v>
      </c>
      <c r="B139" s="143">
        <v>26.3</v>
      </c>
      <c r="C139" s="143">
        <v>9.6999999999999993</v>
      </c>
      <c r="D139" s="143">
        <v>7</v>
      </c>
      <c r="E139" s="143">
        <v>22.2</v>
      </c>
      <c r="F139" s="143">
        <v>17.3</v>
      </c>
      <c r="G139" s="143">
        <v>23</v>
      </c>
      <c r="H139" s="143">
        <v>11.6</v>
      </c>
      <c r="I139" s="143">
        <v>50.7</v>
      </c>
      <c r="J139" s="143">
        <v>14.7</v>
      </c>
    </row>
    <row r="140" spans="1:10" ht="15" customHeight="1" x14ac:dyDescent="0.3">
      <c r="A140" s="131">
        <v>45107</v>
      </c>
      <c r="B140" s="143">
        <v>25.9</v>
      </c>
      <c r="C140" s="143">
        <v>9.6</v>
      </c>
      <c r="D140" s="143">
        <v>6.9</v>
      </c>
      <c r="E140" s="143">
        <v>22.6</v>
      </c>
      <c r="F140" s="143">
        <v>17.100000000000001</v>
      </c>
      <c r="G140" s="143">
        <v>19</v>
      </c>
      <c r="H140" s="143">
        <v>11</v>
      </c>
      <c r="I140" s="143">
        <v>51.3</v>
      </c>
      <c r="J140" s="143">
        <v>15</v>
      </c>
    </row>
    <row r="141" spans="1:10" ht="15" customHeight="1" x14ac:dyDescent="0.3">
      <c r="A141" s="131">
        <v>45199</v>
      </c>
      <c r="B141" s="143">
        <v>25.7</v>
      </c>
      <c r="C141" s="143">
        <v>9.4</v>
      </c>
      <c r="D141" s="143">
        <v>6.9</v>
      </c>
      <c r="E141" s="143">
        <v>23.2</v>
      </c>
      <c r="F141" s="143">
        <v>16.899999999999999</v>
      </c>
      <c r="G141" s="143">
        <v>18</v>
      </c>
      <c r="H141" s="143">
        <v>10.6</v>
      </c>
      <c r="I141" s="143">
        <v>51.2</v>
      </c>
      <c r="J141" s="143">
        <v>15.3</v>
      </c>
    </row>
    <row r="142" spans="1:10" ht="15" customHeight="1" x14ac:dyDescent="0.3">
      <c r="A142" s="131">
        <v>45291</v>
      </c>
      <c r="B142" s="143">
        <v>25.7</v>
      </c>
      <c r="C142" s="143">
        <v>9.3000000000000007</v>
      </c>
      <c r="D142" s="143">
        <v>6.9</v>
      </c>
      <c r="E142" s="143">
        <v>23.7</v>
      </c>
      <c r="F142" s="143">
        <v>16.5</v>
      </c>
      <c r="G142" s="143">
        <v>17</v>
      </c>
      <c r="H142" s="143">
        <v>11.3</v>
      </c>
      <c r="I142" s="143">
        <v>50.7</v>
      </c>
      <c r="J142" s="143">
        <v>15</v>
      </c>
    </row>
    <row r="143" spans="1:10" ht="15" customHeight="1" x14ac:dyDescent="0.3">
      <c r="A143" s="131">
        <v>45382</v>
      </c>
      <c r="B143" s="143">
        <v>25.6</v>
      </c>
      <c r="C143" s="143">
        <v>9.5</v>
      </c>
      <c r="D143" s="143">
        <v>6.9</v>
      </c>
      <c r="E143" s="143">
        <v>24.4</v>
      </c>
      <c r="F143" s="143">
        <v>16.2</v>
      </c>
      <c r="G143" s="143">
        <v>17</v>
      </c>
      <c r="H143" s="143">
        <v>10.3</v>
      </c>
      <c r="I143" s="143">
        <v>50</v>
      </c>
      <c r="J143" s="143">
        <v>14.1</v>
      </c>
    </row>
    <row r="144" spans="1:10" ht="15" customHeight="1" x14ac:dyDescent="0.3">
      <c r="A144" s="133">
        <v>45473</v>
      </c>
      <c r="B144" s="143">
        <v>25.6</v>
      </c>
      <c r="C144" s="143">
        <v>9.8000000000000007</v>
      </c>
      <c r="D144" s="143">
        <v>7</v>
      </c>
      <c r="E144" s="143">
        <v>25.4</v>
      </c>
      <c r="F144" s="143">
        <v>15.8</v>
      </c>
      <c r="G144" s="143">
        <v>17</v>
      </c>
      <c r="H144" s="143">
        <v>10.4</v>
      </c>
      <c r="I144" s="143">
        <v>49.4</v>
      </c>
      <c r="J144" s="143">
        <v>13.3</v>
      </c>
    </row>
    <row r="145" spans="1:10" ht="15" customHeight="1" x14ac:dyDescent="0.3">
      <c r="A145" s="130">
        <v>45565</v>
      </c>
      <c r="B145" s="143">
        <v>25.7</v>
      </c>
      <c r="C145" s="143">
        <v>10</v>
      </c>
      <c r="D145" s="143">
        <v>7</v>
      </c>
      <c r="E145" s="143">
        <v>26</v>
      </c>
      <c r="F145" s="143">
        <v>15.9</v>
      </c>
      <c r="G145" s="143">
        <v>18</v>
      </c>
      <c r="H145" s="143">
        <v>10.3</v>
      </c>
      <c r="I145" s="143">
        <v>48.8</v>
      </c>
      <c r="J145" s="143">
        <v>12.4</v>
      </c>
    </row>
    <row r="146" spans="1:10" ht="15" customHeight="1" x14ac:dyDescent="0.3">
      <c r="A146" s="133">
        <v>45657</v>
      </c>
      <c r="B146" s="143">
        <v>25.9</v>
      </c>
      <c r="C146" s="143">
        <v>10.3</v>
      </c>
      <c r="D146" s="143">
        <v>7.1</v>
      </c>
      <c r="E146" s="143">
        <v>26.7</v>
      </c>
      <c r="F146" s="143">
        <v>16.3</v>
      </c>
      <c r="G146" s="143">
        <v>18</v>
      </c>
      <c r="H146" s="143">
        <v>10.8</v>
      </c>
      <c r="I146" s="143">
        <v>48.2</v>
      </c>
      <c r="J146" s="143">
        <v>11.8</v>
      </c>
    </row>
    <row r="147" spans="1:10" ht="15" customHeight="1" x14ac:dyDescent="0.3"/>
    <row r="148" spans="1:10" ht="15" customHeight="1" x14ac:dyDescent="0.3"/>
    <row r="149" spans="1:10" ht="15" customHeight="1" x14ac:dyDescent="0.3"/>
    <row r="150" spans="1:10" ht="15" customHeight="1" x14ac:dyDescent="0.3"/>
    <row r="151" spans="1:10" ht="15" customHeight="1" x14ac:dyDescent="0.3"/>
    <row r="152" spans="1:10" ht="15" customHeight="1" x14ac:dyDescent="0.3"/>
    <row r="153" spans="1:10" ht="15" customHeight="1" x14ac:dyDescent="0.3"/>
    <row r="154" spans="1:10" ht="15" customHeight="1" x14ac:dyDescent="0.3"/>
    <row r="155" spans="1:10" ht="15" customHeight="1" x14ac:dyDescent="0.3"/>
    <row r="156" spans="1:10" ht="15" customHeight="1" x14ac:dyDescent="0.3"/>
    <row r="157" spans="1:10" ht="15" customHeight="1" x14ac:dyDescent="0.3"/>
    <row r="158" spans="1:10" ht="15" customHeight="1" x14ac:dyDescent="0.3"/>
    <row r="159" spans="1:10" ht="15" customHeight="1" x14ac:dyDescent="0.3"/>
    <row r="160" spans="1:10" ht="15" customHeight="1" x14ac:dyDescent="0.3"/>
    <row r="161" ht="15" customHeight="1" x14ac:dyDescent="0.3"/>
    <row r="162" ht="15" customHeight="1" x14ac:dyDescent="0.3"/>
    <row r="163" ht="15" customHeight="1" x14ac:dyDescent="0.3"/>
    <row r="164" ht="15" customHeight="1" x14ac:dyDescent="0.3"/>
    <row r="165" ht="15" customHeight="1" x14ac:dyDescent="0.3"/>
    <row r="166" ht="15" customHeight="1" x14ac:dyDescent="0.3"/>
    <row r="167" ht="15" customHeight="1" x14ac:dyDescent="0.3"/>
    <row r="168" ht="15" customHeight="1" x14ac:dyDescent="0.3"/>
    <row r="169" ht="15" customHeight="1" x14ac:dyDescent="0.3"/>
    <row r="170" ht="15" customHeight="1" x14ac:dyDescent="0.3"/>
    <row r="171" ht="15" customHeight="1" x14ac:dyDescent="0.3"/>
    <row r="172" ht="15" customHeight="1" x14ac:dyDescent="0.3"/>
    <row r="173" ht="15" customHeight="1" x14ac:dyDescent="0.3"/>
    <row r="174" ht="15" customHeight="1" x14ac:dyDescent="0.3"/>
    <row r="175" ht="15" customHeight="1" x14ac:dyDescent="0.3"/>
    <row r="176" ht="15" customHeight="1" x14ac:dyDescent="0.3"/>
    <row r="177" ht="15" customHeight="1" x14ac:dyDescent="0.3"/>
    <row r="178" ht="15" customHeight="1" x14ac:dyDescent="0.3"/>
    <row r="179" ht="15" customHeight="1" x14ac:dyDescent="0.3"/>
    <row r="180" ht="15" customHeight="1" x14ac:dyDescent="0.3"/>
    <row r="181" ht="15" customHeight="1" x14ac:dyDescent="0.3"/>
    <row r="182" ht="15" customHeight="1" x14ac:dyDescent="0.3"/>
    <row r="183" ht="15" customHeight="1" x14ac:dyDescent="0.3"/>
    <row r="184" ht="15" customHeight="1" x14ac:dyDescent="0.3"/>
    <row r="185" ht="15" customHeight="1" x14ac:dyDescent="0.3"/>
    <row r="186" ht="15" customHeight="1" x14ac:dyDescent="0.3"/>
    <row r="187" ht="15" customHeight="1" x14ac:dyDescent="0.3"/>
    <row r="188" ht="15" customHeight="1" x14ac:dyDescent="0.3"/>
    <row r="189" ht="15" customHeight="1" x14ac:dyDescent="0.3"/>
    <row r="190" ht="15" customHeight="1" x14ac:dyDescent="0.3"/>
    <row r="191" ht="15" customHeight="1" x14ac:dyDescent="0.3"/>
    <row r="192" ht="15" customHeight="1" x14ac:dyDescent="0.3"/>
    <row r="193" ht="15" customHeight="1" x14ac:dyDescent="0.3"/>
    <row r="194" ht="15" customHeight="1" x14ac:dyDescent="0.3"/>
    <row r="195" ht="15" customHeight="1" x14ac:dyDescent="0.3"/>
    <row r="196" ht="15" customHeight="1" x14ac:dyDescent="0.3"/>
    <row r="197" ht="15" customHeight="1" x14ac:dyDescent="0.3"/>
    <row r="198" ht="15" customHeight="1" x14ac:dyDescent="0.3"/>
    <row r="199" ht="15" customHeight="1" x14ac:dyDescent="0.3"/>
    <row r="200" ht="15" customHeight="1" x14ac:dyDescent="0.3"/>
    <row r="201" ht="15" customHeight="1" x14ac:dyDescent="0.3"/>
    <row r="202" ht="15" customHeight="1" x14ac:dyDescent="0.3"/>
    <row r="203" ht="15" customHeight="1" x14ac:dyDescent="0.3"/>
    <row r="204" ht="15" customHeight="1" x14ac:dyDescent="0.3"/>
    <row r="205" ht="15" customHeight="1" x14ac:dyDescent="0.3"/>
    <row r="206" ht="15" customHeight="1" x14ac:dyDescent="0.3"/>
    <row r="207" ht="15" customHeight="1" x14ac:dyDescent="0.3"/>
    <row r="208" ht="15" customHeight="1" x14ac:dyDescent="0.3"/>
    <row r="209" ht="15" customHeight="1" x14ac:dyDescent="0.3"/>
    <row r="210" ht="15" customHeight="1" x14ac:dyDescent="0.3"/>
    <row r="211" ht="15" customHeight="1" x14ac:dyDescent="0.3"/>
    <row r="212" ht="15" customHeight="1" x14ac:dyDescent="0.3"/>
    <row r="213" ht="15" customHeight="1" x14ac:dyDescent="0.3"/>
    <row r="214" ht="15" customHeight="1" x14ac:dyDescent="0.3"/>
    <row r="215" ht="15" customHeight="1" x14ac:dyDescent="0.3"/>
    <row r="216" ht="15" customHeight="1" x14ac:dyDescent="0.3"/>
    <row r="217" ht="15" customHeight="1" x14ac:dyDescent="0.3"/>
    <row r="218" ht="15" customHeight="1" x14ac:dyDescent="0.3"/>
    <row r="219" ht="15" customHeight="1" x14ac:dyDescent="0.3"/>
    <row r="220" ht="15" customHeight="1" x14ac:dyDescent="0.3"/>
    <row r="221" ht="15" customHeight="1" x14ac:dyDescent="0.3"/>
    <row r="222" ht="15" customHeight="1" x14ac:dyDescent="0.3"/>
    <row r="223" ht="15" customHeight="1" x14ac:dyDescent="0.3"/>
    <row r="224" ht="15" customHeight="1" x14ac:dyDescent="0.3"/>
    <row r="225" ht="15" customHeight="1" x14ac:dyDescent="0.3"/>
    <row r="226" ht="15" customHeight="1" x14ac:dyDescent="0.3"/>
    <row r="227" ht="15" customHeight="1" x14ac:dyDescent="0.3"/>
    <row r="228" ht="15" customHeight="1" x14ac:dyDescent="0.3"/>
    <row r="229" ht="15" customHeight="1" x14ac:dyDescent="0.3"/>
    <row r="230" ht="15" customHeight="1" x14ac:dyDescent="0.3"/>
    <row r="231" ht="15" customHeight="1" x14ac:dyDescent="0.3"/>
    <row r="232" ht="15" customHeight="1" x14ac:dyDescent="0.3"/>
    <row r="233" ht="15" customHeight="1" x14ac:dyDescent="0.3"/>
    <row r="234" ht="15" customHeight="1" x14ac:dyDescent="0.3"/>
    <row r="235" ht="15" customHeight="1" x14ac:dyDescent="0.3"/>
    <row r="236" ht="15" customHeight="1" x14ac:dyDescent="0.3"/>
    <row r="237" ht="15" customHeight="1" x14ac:dyDescent="0.3"/>
    <row r="238" ht="15" customHeight="1" x14ac:dyDescent="0.3"/>
    <row r="239" ht="15" customHeight="1" x14ac:dyDescent="0.3"/>
    <row r="240" ht="15" customHeight="1" x14ac:dyDescent="0.3"/>
    <row r="241" ht="15" customHeight="1" x14ac:dyDescent="0.3"/>
    <row r="242" ht="15" customHeight="1" x14ac:dyDescent="0.3"/>
    <row r="243" ht="15" customHeight="1" x14ac:dyDescent="0.3"/>
    <row r="244" ht="15" customHeight="1" x14ac:dyDescent="0.3"/>
    <row r="245" ht="15" customHeight="1" x14ac:dyDescent="0.3"/>
    <row r="246" ht="15" customHeight="1" x14ac:dyDescent="0.3"/>
    <row r="247" ht="15" customHeight="1" x14ac:dyDescent="0.3"/>
    <row r="248" ht="15" customHeight="1" x14ac:dyDescent="0.3"/>
    <row r="249" ht="15" customHeight="1" x14ac:dyDescent="0.3"/>
    <row r="250" ht="15" customHeight="1" x14ac:dyDescent="0.3"/>
    <row r="251" ht="15" customHeight="1" x14ac:dyDescent="0.3"/>
    <row r="252" ht="15" customHeight="1" x14ac:dyDescent="0.3"/>
    <row r="253" ht="15" customHeight="1" x14ac:dyDescent="0.3"/>
    <row r="254" ht="15" customHeight="1" x14ac:dyDescent="0.3"/>
    <row r="255" ht="15" customHeight="1" x14ac:dyDescent="0.3"/>
    <row r="256" ht="15" customHeight="1" x14ac:dyDescent="0.3"/>
    <row r="257" ht="15" customHeight="1" x14ac:dyDescent="0.3"/>
    <row r="258" ht="15" customHeight="1" x14ac:dyDescent="0.3"/>
    <row r="259" ht="15" customHeight="1" x14ac:dyDescent="0.3"/>
    <row r="260" ht="15" customHeight="1" x14ac:dyDescent="0.3"/>
    <row r="261" ht="15" customHeight="1" x14ac:dyDescent="0.3"/>
    <row r="262" ht="15" customHeight="1" x14ac:dyDescent="0.3"/>
    <row r="263" ht="15" customHeight="1" x14ac:dyDescent="0.3"/>
    <row r="264" ht="15" customHeight="1" x14ac:dyDescent="0.3"/>
    <row r="265" ht="15" customHeight="1" x14ac:dyDescent="0.3"/>
    <row r="266" ht="15" customHeight="1" x14ac:dyDescent="0.3"/>
    <row r="267" ht="15" customHeight="1" x14ac:dyDescent="0.3"/>
    <row r="268" ht="15" customHeight="1" x14ac:dyDescent="0.3"/>
    <row r="269" ht="15" customHeight="1" x14ac:dyDescent="0.3"/>
    <row r="270" ht="15" customHeight="1" x14ac:dyDescent="0.3"/>
    <row r="271" ht="15" customHeight="1" x14ac:dyDescent="0.3"/>
    <row r="272" ht="15" customHeight="1" x14ac:dyDescent="0.3"/>
    <row r="273" ht="15" customHeight="1" x14ac:dyDescent="0.3"/>
    <row r="274" ht="15" customHeight="1" x14ac:dyDescent="0.3"/>
    <row r="275" ht="15" customHeight="1" x14ac:dyDescent="0.3"/>
    <row r="276" ht="15" customHeight="1" x14ac:dyDescent="0.3"/>
    <row r="277" ht="15" customHeight="1" x14ac:dyDescent="0.3"/>
    <row r="278" ht="15" customHeight="1" x14ac:dyDescent="0.3"/>
    <row r="279" ht="15" customHeight="1" x14ac:dyDescent="0.3"/>
    <row r="280" ht="15" customHeight="1" x14ac:dyDescent="0.3"/>
    <row r="281" ht="15" customHeight="1" x14ac:dyDescent="0.3"/>
    <row r="282" ht="15" customHeight="1" x14ac:dyDescent="0.3"/>
    <row r="283" ht="15" customHeight="1" x14ac:dyDescent="0.3"/>
    <row r="284" ht="15" customHeight="1" x14ac:dyDescent="0.3"/>
    <row r="285" ht="15" customHeight="1" x14ac:dyDescent="0.3"/>
    <row r="286" ht="15" customHeight="1" x14ac:dyDescent="0.3"/>
    <row r="287" ht="15" customHeight="1" x14ac:dyDescent="0.3"/>
    <row r="288" ht="15" customHeight="1" x14ac:dyDescent="0.3"/>
    <row r="289" ht="15" customHeight="1" x14ac:dyDescent="0.3"/>
    <row r="290" ht="15" customHeight="1" x14ac:dyDescent="0.3"/>
    <row r="291" ht="15" customHeight="1" x14ac:dyDescent="0.3"/>
    <row r="292" ht="15" customHeight="1" x14ac:dyDescent="0.3"/>
    <row r="293" ht="15" customHeight="1" x14ac:dyDescent="0.3"/>
    <row r="294" ht="15" customHeight="1" x14ac:dyDescent="0.3"/>
    <row r="295" ht="15" customHeight="1" x14ac:dyDescent="0.3"/>
    <row r="296" ht="15" customHeight="1" x14ac:dyDescent="0.3"/>
    <row r="297" ht="15" customHeight="1" x14ac:dyDescent="0.3"/>
    <row r="298" ht="15" customHeight="1" x14ac:dyDescent="0.3"/>
    <row r="299" ht="15" customHeight="1" x14ac:dyDescent="0.3"/>
    <row r="300" ht="15" customHeight="1" x14ac:dyDescent="0.3"/>
    <row r="301" ht="15" customHeight="1" x14ac:dyDescent="0.3"/>
    <row r="302" ht="15" customHeight="1" x14ac:dyDescent="0.3"/>
    <row r="303" ht="15" customHeight="1" x14ac:dyDescent="0.3"/>
    <row r="304" ht="15" customHeight="1" x14ac:dyDescent="0.3"/>
    <row r="305" ht="15" customHeight="1" x14ac:dyDescent="0.3"/>
    <row r="306" ht="15" customHeight="1" x14ac:dyDescent="0.3"/>
    <row r="307" ht="15" customHeight="1" x14ac:dyDescent="0.3"/>
    <row r="308" ht="15" customHeight="1" x14ac:dyDescent="0.3"/>
    <row r="309" ht="15" customHeight="1" x14ac:dyDescent="0.3"/>
    <row r="310" ht="15" customHeight="1" x14ac:dyDescent="0.3"/>
    <row r="311" ht="15" customHeight="1" x14ac:dyDescent="0.3"/>
    <row r="312" ht="15" customHeight="1" x14ac:dyDescent="0.3"/>
    <row r="313" ht="15" customHeight="1" x14ac:dyDescent="0.3"/>
    <row r="314" ht="15" customHeight="1" x14ac:dyDescent="0.3"/>
    <row r="315" ht="15" customHeight="1" x14ac:dyDescent="0.3"/>
    <row r="316" ht="15" customHeight="1" x14ac:dyDescent="0.3"/>
    <row r="317" ht="15" customHeight="1" x14ac:dyDescent="0.3"/>
    <row r="318" ht="15" customHeight="1" x14ac:dyDescent="0.3"/>
    <row r="319" ht="15" customHeight="1" x14ac:dyDescent="0.3"/>
    <row r="320" ht="15" customHeight="1" x14ac:dyDescent="0.3"/>
    <row r="321" ht="15" customHeight="1" x14ac:dyDescent="0.3"/>
    <row r="322" ht="15" customHeight="1" x14ac:dyDescent="0.3"/>
    <row r="323" ht="15" customHeight="1" x14ac:dyDescent="0.3"/>
    <row r="324" ht="15" customHeight="1" x14ac:dyDescent="0.3"/>
    <row r="325" ht="15" customHeight="1" x14ac:dyDescent="0.3"/>
    <row r="326" ht="15" customHeight="1" x14ac:dyDescent="0.3"/>
    <row r="327" ht="15" customHeight="1" x14ac:dyDescent="0.3"/>
    <row r="328" ht="15" customHeight="1" x14ac:dyDescent="0.3"/>
    <row r="329" ht="15" customHeight="1" x14ac:dyDescent="0.3"/>
    <row r="330" ht="15" customHeight="1" x14ac:dyDescent="0.3"/>
    <row r="331" ht="15" customHeight="1" x14ac:dyDescent="0.3"/>
    <row r="332" ht="15" customHeight="1" x14ac:dyDescent="0.3"/>
    <row r="333" ht="15" customHeight="1" x14ac:dyDescent="0.3"/>
    <row r="334" ht="15" customHeight="1" x14ac:dyDescent="0.3"/>
    <row r="335" ht="15" customHeight="1" x14ac:dyDescent="0.3"/>
    <row r="336" ht="15" customHeight="1" x14ac:dyDescent="0.3"/>
    <row r="337" ht="15" customHeight="1" x14ac:dyDescent="0.3"/>
    <row r="338" ht="15" customHeight="1" x14ac:dyDescent="0.3"/>
    <row r="339" ht="15" customHeight="1" x14ac:dyDescent="0.3"/>
    <row r="340" ht="15" customHeight="1" x14ac:dyDescent="0.3"/>
    <row r="341" ht="15" customHeight="1" x14ac:dyDescent="0.3"/>
    <row r="342" ht="15" customHeight="1" x14ac:dyDescent="0.3"/>
    <row r="343" ht="15" customHeight="1" x14ac:dyDescent="0.3"/>
    <row r="344" ht="15" customHeight="1" x14ac:dyDescent="0.3"/>
    <row r="345" ht="15" customHeight="1" x14ac:dyDescent="0.3"/>
    <row r="346" ht="15" customHeight="1" x14ac:dyDescent="0.3"/>
    <row r="347" ht="15" customHeight="1" x14ac:dyDescent="0.3"/>
    <row r="348" ht="15" customHeight="1" x14ac:dyDescent="0.3"/>
    <row r="349" ht="15" customHeight="1" x14ac:dyDescent="0.3"/>
    <row r="350" ht="15" customHeight="1" x14ac:dyDescent="0.3"/>
    <row r="351" ht="15" customHeight="1" x14ac:dyDescent="0.3"/>
    <row r="352" ht="15" customHeight="1" x14ac:dyDescent="0.3"/>
    <row r="353" ht="15" customHeight="1" x14ac:dyDescent="0.3"/>
    <row r="354" ht="15" customHeight="1" x14ac:dyDescent="0.3"/>
    <row r="355" ht="15" customHeight="1" x14ac:dyDescent="0.3"/>
    <row r="356" ht="15" customHeight="1" x14ac:dyDescent="0.3"/>
    <row r="357" ht="15" customHeight="1" x14ac:dyDescent="0.3"/>
    <row r="358" ht="15" customHeight="1" x14ac:dyDescent="0.3"/>
    <row r="359" ht="15" customHeight="1" x14ac:dyDescent="0.3"/>
    <row r="360" ht="15" customHeight="1" x14ac:dyDescent="0.3"/>
    <row r="361" ht="15" customHeight="1" x14ac:dyDescent="0.3"/>
    <row r="362" ht="15" customHeight="1" x14ac:dyDescent="0.3"/>
    <row r="363" ht="15" customHeight="1" x14ac:dyDescent="0.3"/>
    <row r="364" ht="15" customHeight="1" x14ac:dyDescent="0.3"/>
    <row r="365" ht="15" customHeight="1" x14ac:dyDescent="0.3"/>
    <row r="366" ht="15" customHeight="1" x14ac:dyDescent="0.3"/>
    <row r="367" ht="15" customHeight="1" x14ac:dyDescent="0.3"/>
    <row r="368" ht="15" customHeight="1" x14ac:dyDescent="0.3"/>
    <row r="369" ht="15" customHeight="1" x14ac:dyDescent="0.3"/>
    <row r="370" ht="15" customHeight="1" x14ac:dyDescent="0.3"/>
    <row r="371" ht="15" customHeight="1" x14ac:dyDescent="0.3"/>
    <row r="372" ht="15" customHeight="1" x14ac:dyDescent="0.3"/>
    <row r="373" ht="15" customHeight="1" x14ac:dyDescent="0.3"/>
    <row r="374" ht="15" customHeight="1" x14ac:dyDescent="0.3"/>
    <row r="375" ht="15" customHeight="1" x14ac:dyDescent="0.3"/>
    <row r="376" ht="15" customHeight="1" x14ac:dyDescent="0.3"/>
    <row r="377" ht="15" customHeight="1" x14ac:dyDescent="0.3"/>
    <row r="378" ht="15" customHeight="1" x14ac:dyDescent="0.3"/>
    <row r="379" ht="15" customHeight="1" x14ac:dyDescent="0.3"/>
    <row r="380" ht="15" customHeight="1" x14ac:dyDescent="0.3"/>
    <row r="381" ht="15" customHeight="1" x14ac:dyDescent="0.3"/>
    <row r="382" ht="15" customHeight="1" x14ac:dyDescent="0.3"/>
    <row r="383" ht="15" customHeight="1" x14ac:dyDescent="0.3"/>
    <row r="384" ht="15" customHeight="1" x14ac:dyDescent="0.3"/>
    <row r="385" ht="15" customHeight="1" x14ac:dyDescent="0.3"/>
    <row r="386" ht="15" customHeight="1" x14ac:dyDescent="0.3"/>
    <row r="387" ht="15" customHeight="1" x14ac:dyDescent="0.3"/>
    <row r="388" ht="15" customHeight="1" x14ac:dyDescent="0.3"/>
    <row r="389" ht="15" customHeight="1" x14ac:dyDescent="0.3"/>
    <row r="390" ht="15" customHeight="1" x14ac:dyDescent="0.3"/>
    <row r="391" ht="15" customHeight="1" x14ac:dyDescent="0.3"/>
    <row r="392" ht="15" customHeight="1" x14ac:dyDescent="0.3"/>
    <row r="393" ht="15" customHeight="1" x14ac:dyDescent="0.3"/>
    <row r="394" ht="15" customHeight="1" x14ac:dyDescent="0.3"/>
    <row r="395" ht="15" customHeight="1" x14ac:dyDescent="0.3"/>
    <row r="396" ht="15" customHeight="1" x14ac:dyDescent="0.3"/>
    <row r="397" ht="15" customHeight="1" x14ac:dyDescent="0.3"/>
    <row r="398" ht="15" customHeight="1" x14ac:dyDescent="0.3"/>
    <row r="399" ht="15" customHeight="1" x14ac:dyDescent="0.3"/>
    <row r="400" ht="15" customHeight="1" x14ac:dyDescent="0.3"/>
    <row r="401" ht="15" customHeight="1" x14ac:dyDescent="0.3"/>
    <row r="402" ht="15" customHeight="1" x14ac:dyDescent="0.3"/>
    <row r="403" ht="15" customHeight="1" x14ac:dyDescent="0.3"/>
    <row r="404" ht="15" customHeight="1" x14ac:dyDescent="0.3"/>
    <row r="405" ht="15" customHeight="1" x14ac:dyDescent="0.3"/>
    <row r="406" ht="15" customHeight="1" x14ac:dyDescent="0.3"/>
    <row r="407" ht="15" customHeight="1" x14ac:dyDescent="0.3"/>
    <row r="408" ht="15" customHeight="1" x14ac:dyDescent="0.3"/>
    <row r="409" ht="15" customHeight="1" x14ac:dyDescent="0.3"/>
    <row r="410" ht="15" customHeight="1" x14ac:dyDescent="0.3"/>
    <row r="411" ht="15" customHeight="1" x14ac:dyDescent="0.3"/>
    <row r="412" ht="15" customHeight="1" x14ac:dyDescent="0.3"/>
    <row r="413" ht="15" customHeight="1" x14ac:dyDescent="0.3"/>
    <row r="414" ht="15" customHeight="1" x14ac:dyDescent="0.3"/>
    <row r="415" ht="15" customHeight="1" x14ac:dyDescent="0.3"/>
    <row r="416" ht="15" customHeight="1" x14ac:dyDescent="0.3"/>
    <row r="417" ht="15" customHeight="1" x14ac:dyDescent="0.3"/>
    <row r="418" ht="15" customHeight="1" x14ac:dyDescent="0.3"/>
    <row r="419" ht="15" customHeight="1" x14ac:dyDescent="0.3"/>
    <row r="420" ht="15" customHeight="1" x14ac:dyDescent="0.3"/>
    <row r="421" ht="15" customHeight="1" x14ac:dyDescent="0.3"/>
    <row r="422" ht="15" customHeight="1" x14ac:dyDescent="0.3"/>
    <row r="423" ht="15" customHeight="1" x14ac:dyDescent="0.3"/>
    <row r="424" ht="15" customHeight="1" x14ac:dyDescent="0.3"/>
    <row r="425" ht="15" customHeight="1" x14ac:dyDescent="0.3"/>
    <row r="426" ht="15" customHeight="1" x14ac:dyDescent="0.3"/>
    <row r="427" ht="15" customHeight="1" x14ac:dyDescent="0.3"/>
  </sheetData>
  <mergeCells count="4">
    <mergeCell ref="B1:J1"/>
    <mergeCell ref="B2:J2"/>
    <mergeCell ref="A3:A4"/>
    <mergeCell ref="A5:A6"/>
  </mergeCells>
  <hyperlinks>
    <hyperlink ref="A1" location="Metadata!A1" display="metadata" xr:uid="{74A44962-C7F9-4C5A-B9A3-F3B89FE1C394}"/>
    <hyperlink ref="A2" location="Metaadatok!A1" display="metaadatok" xr:uid="{121CB66B-A256-4CB2-BF5E-7005498F9602}"/>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2D382D-D4FE-4165-B943-6B18C8030B4A}">
  <sheetPr>
    <tabColor rgb="FFEBF1DE"/>
  </sheetPr>
  <dimension ref="A1:H300"/>
  <sheetViews>
    <sheetView zoomScale="70" zoomScaleNormal="70" workbookViewId="0">
      <pane xSplit="1" ySplit="6" topLeftCell="B134" activePane="bottomRight" state="frozen"/>
      <selection activeCell="F38" sqref="F38"/>
      <selection pane="topRight" activeCell="F38" sqref="F38"/>
      <selection pane="bottomLeft" activeCell="F38" sqref="F38"/>
      <selection pane="bottomRight" activeCell="A143" sqref="A143"/>
    </sheetView>
  </sheetViews>
  <sheetFormatPr defaultColWidth="8.88671875" defaultRowHeight="14.4" x14ac:dyDescent="0.3"/>
  <cols>
    <col min="1" max="1" width="32.6640625" style="20" customWidth="1"/>
    <col min="2" max="8" width="28.6640625" style="20" customWidth="1"/>
    <col min="9" max="16384" width="8.88671875" style="20"/>
  </cols>
  <sheetData>
    <row r="1" spans="1:8" ht="30" customHeight="1" x14ac:dyDescent="0.3">
      <c r="A1" s="70" t="s">
        <v>109</v>
      </c>
      <c r="B1" s="201" t="s">
        <v>345</v>
      </c>
      <c r="C1" s="201"/>
      <c r="D1" s="201"/>
      <c r="E1" s="201"/>
      <c r="F1" s="201"/>
      <c r="G1" s="201"/>
      <c r="H1" s="201"/>
    </row>
    <row r="2" spans="1:8" ht="30" customHeight="1" x14ac:dyDescent="0.3">
      <c r="A2" s="71" t="s">
        <v>110</v>
      </c>
      <c r="B2" s="202" t="s">
        <v>344</v>
      </c>
      <c r="C2" s="202"/>
      <c r="D2" s="202"/>
      <c r="E2" s="202"/>
      <c r="F2" s="202"/>
      <c r="G2" s="202"/>
      <c r="H2" s="202"/>
    </row>
    <row r="3" spans="1:8" s="62" customFormat="1" ht="60" customHeight="1" x14ac:dyDescent="0.3">
      <c r="A3" s="199" t="s">
        <v>91</v>
      </c>
      <c r="B3" s="67" t="s">
        <v>454</v>
      </c>
      <c r="C3" s="109" t="s">
        <v>455</v>
      </c>
      <c r="D3" s="109" t="s">
        <v>456</v>
      </c>
      <c r="E3" s="67" t="s">
        <v>457</v>
      </c>
      <c r="F3" s="109" t="s">
        <v>458</v>
      </c>
      <c r="G3" s="67" t="s">
        <v>459</v>
      </c>
      <c r="H3" s="67" t="s">
        <v>460</v>
      </c>
    </row>
    <row r="4" spans="1:8" s="62" customFormat="1" ht="14.4" customHeight="1" x14ac:dyDescent="0.3">
      <c r="A4" s="200"/>
      <c r="B4" s="68" t="s">
        <v>89</v>
      </c>
      <c r="C4" s="68" t="s">
        <v>89</v>
      </c>
      <c r="D4" s="68" t="s">
        <v>89</v>
      </c>
      <c r="E4" s="68" t="s">
        <v>89</v>
      </c>
      <c r="F4" s="68" t="s">
        <v>89</v>
      </c>
      <c r="G4" s="68" t="s">
        <v>491</v>
      </c>
      <c r="H4" s="68" t="s">
        <v>491</v>
      </c>
    </row>
    <row r="5" spans="1:8" s="62" customFormat="1" ht="60" customHeight="1" x14ac:dyDescent="0.3">
      <c r="A5" s="197" t="s">
        <v>92</v>
      </c>
      <c r="B5" s="65" t="s">
        <v>137</v>
      </c>
      <c r="C5" s="65" t="s">
        <v>138</v>
      </c>
      <c r="D5" s="65" t="s">
        <v>143</v>
      </c>
      <c r="E5" s="65" t="s">
        <v>139</v>
      </c>
      <c r="F5" s="65" t="s">
        <v>140</v>
      </c>
      <c r="G5" s="65" t="s">
        <v>141</v>
      </c>
      <c r="H5" s="65" t="s">
        <v>142</v>
      </c>
    </row>
    <row r="6" spans="1:8" s="62" customFormat="1" ht="14.4" customHeight="1" x14ac:dyDescent="0.3">
      <c r="A6" s="198"/>
      <c r="B6" s="66" t="s">
        <v>90</v>
      </c>
      <c r="C6" s="66" t="s">
        <v>90</v>
      </c>
      <c r="D6" s="66" t="s">
        <v>90</v>
      </c>
      <c r="E6" s="66" t="s">
        <v>90</v>
      </c>
      <c r="F6" s="66" t="s">
        <v>90</v>
      </c>
      <c r="G6" s="66" t="s">
        <v>126</v>
      </c>
      <c r="H6" s="66" t="s">
        <v>126</v>
      </c>
    </row>
    <row r="7" spans="1:8" ht="15" customHeight="1" x14ac:dyDescent="0.3">
      <c r="A7" s="121">
        <v>32963</v>
      </c>
      <c r="B7" s="142"/>
      <c r="C7" s="142"/>
      <c r="D7" s="142"/>
      <c r="E7" s="142"/>
      <c r="F7" s="142"/>
      <c r="G7" s="142"/>
      <c r="H7" s="142"/>
    </row>
    <row r="8" spans="1:8" ht="15" customHeight="1" x14ac:dyDescent="0.3">
      <c r="A8" s="121">
        <v>33054</v>
      </c>
      <c r="B8" s="142"/>
      <c r="C8" s="142"/>
      <c r="D8" s="142"/>
      <c r="E8" s="142"/>
      <c r="F8" s="142"/>
      <c r="G8" s="142"/>
      <c r="H8" s="142"/>
    </row>
    <row r="9" spans="1:8" ht="15" customHeight="1" x14ac:dyDescent="0.3">
      <c r="A9" s="121">
        <v>33146</v>
      </c>
      <c r="B9" s="142"/>
      <c r="C9" s="142"/>
      <c r="D9" s="142"/>
      <c r="E9" s="142"/>
      <c r="F9" s="142"/>
      <c r="G9" s="142"/>
      <c r="H9" s="142"/>
    </row>
    <row r="10" spans="1:8" ht="15" customHeight="1" x14ac:dyDescent="0.3">
      <c r="A10" s="121">
        <v>33238</v>
      </c>
      <c r="B10" s="142"/>
      <c r="C10" s="142"/>
      <c r="D10" s="142"/>
      <c r="E10" s="142"/>
      <c r="F10" s="142"/>
      <c r="G10" s="142"/>
      <c r="H10" s="142"/>
    </row>
    <row r="11" spans="1:8" ht="15" customHeight="1" x14ac:dyDescent="0.3">
      <c r="A11" s="121">
        <v>33328</v>
      </c>
      <c r="B11" s="142"/>
      <c r="C11" s="142"/>
      <c r="D11" s="142"/>
      <c r="E11" s="142"/>
      <c r="F11" s="142"/>
      <c r="G11" s="142"/>
      <c r="H11" s="142"/>
    </row>
    <row r="12" spans="1:8" ht="15" customHeight="1" x14ac:dyDescent="0.3">
      <c r="A12" s="121">
        <v>33419</v>
      </c>
      <c r="B12" s="142"/>
      <c r="C12" s="142"/>
      <c r="D12" s="142"/>
      <c r="E12" s="142"/>
      <c r="F12" s="142"/>
      <c r="G12" s="142"/>
      <c r="H12" s="142"/>
    </row>
    <row r="13" spans="1:8" ht="15" customHeight="1" x14ac:dyDescent="0.3">
      <c r="A13" s="121">
        <v>33511</v>
      </c>
      <c r="B13" s="142"/>
      <c r="C13" s="142"/>
      <c r="D13" s="142"/>
      <c r="E13" s="142"/>
      <c r="F13" s="142"/>
      <c r="G13" s="142"/>
      <c r="H13" s="142"/>
    </row>
    <row r="14" spans="1:8" ht="15" customHeight="1" x14ac:dyDescent="0.3">
      <c r="A14" s="121">
        <v>33603</v>
      </c>
      <c r="B14" s="142"/>
      <c r="C14" s="142"/>
      <c r="D14" s="142"/>
      <c r="E14" s="142"/>
      <c r="F14" s="142"/>
      <c r="G14" s="142"/>
      <c r="H14" s="142"/>
    </row>
    <row r="15" spans="1:8" ht="15" customHeight="1" x14ac:dyDescent="0.3">
      <c r="A15" s="121">
        <v>33694</v>
      </c>
      <c r="B15" s="142"/>
      <c r="C15" s="142"/>
      <c r="D15" s="142"/>
      <c r="E15" s="142"/>
      <c r="F15" s="142"/>
      <c r="G15" s="142"/>
      <c r="H15" s="142"/>
    </row>
    <row r="16" spans="1:8" ht="15" customHeight="1" x14ac:dyDescent="0.3">
      <c r="A16" s="121">
        <v>33785</v>
      </c>
      <c r="B16" s="142"/>
      <c r="C16" s="142"/>
      <c r="D16" s="142"/>
      <c r="E16" s="142"/>
      <c r="F16" s="142"/>
      <c r="G16" s="142"/>
      <c r="H16" s="142"/>
    </row>
    <row r="17" spans="1:8" ht="15" customHeight="1" x14ac:dyDescent="0.3">
      <c r="A17" s="121">
        <v>33877</v>
      </c>
      <c r="B17" s="142"/>
      <c r="C17" s="142"/>
      <c r="D17" s="142"/>
      <c r="E17" s="142"/>
      <c r="F17" s="142"/>
      <c r="G17" s="142"/>
      <c r="H17" s="142"/>
    </row>
    <row r="18" spans="1:8" ht="15" customHeight="1" x14ac:dyDescent="0.3">
      <c r="A18" s="121">
        <v>33969</v>
      </c>
      <c r="B18" s="142"/>
      <c r="C18" s="142"/>
      <c r="D18" s="142"/>
      <c r="E18" s="142"/>
      <c r="F18" s="142"/>
      <c r="G18" s="142"/>
      <c r="H18" s="142"/>
    </row>
    <row r="19" spans="1:8" ht="15" customHeight="1" x14ac:dyDescent="0.3">
      <c r="A19" s="121">
        <v>34059</v>
      </c>
      <c r="B19" s="142"/>
      <c r="C19" s="142"/>
      <c r="D19" s="142"/>
      <c r="E19" s="142"/>
      <c r="F19" s="142"/>
      <c r="G19" s="142"/>
      <c r="H19" s="142"/>
    </row>
    <row r="20" spans="1:8" ht="15" customHeight="1" x14ac:dyDescent="0.3">
      <c r="A20" s="121">
        <v>34150</v>
      </c>
      <c r="B20" s="142"/>
      <c r="C20" s="142"/>
      <c r="D20" s="142"/>
      <c r="E20" s="142"/>
      <c r="F20" s="142"/>
      <c r="G20" s="142"/>
      <c r="H20" s="142"/>
    </row>
    <row r="21" spans="1:8" ht="15" customHeight="1" x14ac:dyDescent="0.3">
      <c r="A21" s="121">
        <v>34242</v>
      </c>
      <c r="B21" s="142"/>
      <c r="C21" s="142"/>
      <c r="D21" s="142"/>
      <c r="E21" s="142"/>
      <c r="F21" s="142"/>
      <c r="G21" s="142"/>
      <c r="H21" s="142"/>
    </row>
    <row r="22" spans="1:8" ht="15" customHeight="1" x14ac:dyDescent="0.3">
      <c r="A22" s="121">
        <v>34334</v>
      </c>
      <c r="B22" s="142"/>
      <c r="C22" s="142"/>
      <c r="D22" s="142"/>
      <c r="E22" s="142"/>
      <c r="F22" s="142"/>
      <c r="G22" s="142"/>
      <c r="H22" s="142"/>
    </row>
    <row r="23" spans="1:8" ht="15" customHeight="1" x14ac:dyDescent="0.3">
      <c r="A23" s="121">
        <v>34424</v>
      </c>
      <c r="B23" s="142"/>
      <c r="C23" s="142"/>
      <c r="D23" s="142"/>
      <c r="E23" s="142"/>
      <c r="F23" s="142"/>
      <c r="G23" s="142"/>
      <c r="H23" s="142"/>
    </row>
    <row r="24" spans="1:8" ht="15" customHeight="1" x14ac:dyDescent="0.3">
      <c r="A24" s="121">
        <v>34515</v>
      </c>
      <c r="B24" s="142"/>
      <c r="C24" s="142"/>
      <c r="D24" s="142"/>
      <c r="E24" s="142"/>
      <c r="F24" s="142"/>
      <c r="G24" s="142"/>
      <c r="H24" s="142"/>
    </row>
    <row r="25" spans="1:8" ht="15" customHeight="1" x14ac:dyDescent="0.3">
      <c r="A25" s="121">
        <v>34607</v>
      </c>
      <c r="B25" s="142"/>
      <c r="C25" s="142"/>
      <c r="D25" s="142"/>
      <c r="E25" s="142"/>
      <c r="F25" s="142"/>
      <c r="G25" s="142"/>
      <c r="H25" s="142"/>
    </row>
    <row r="26" spans="1:8" ht="15" customHeight="1" x14ac:dyDescent="0.3">
      <c r="A26" s="121">
        <v>34699</v>
      </c>
      <c r="B26" s="142"/>
      <c r="C26" s="142"/>
      <c r="D26" s="142"/>
      <c r="E26" s="142"/>
      <c r="F26" s="142"/>
      <c r="G26" s="142"/>
      <c r="H26" s="142"/>
    </row>
    <row r="27" spans="1:8" ht="15" customHeight="1" x14ac:dyDescent="0.3">
      <c r="A27" s="121">
        <v>34789</v>
      </c>
      <c r="B27" s="142"/>
      <c r="C27" s="142"/>
      <c r="D27" s="142"/>
      <c r="E27" s="142"/>
      <c r="F27" s="142"/>
      <c r="G27" s="142"/>
      <c r="H27" s="142"/>
    </row>
    <row r="28" spans="1:8" ht="15" customHeight="1" x14ac:dyDescent="0.3">
      <c r="A28" s="121">
        <v>34880</v>
      </c>
      <c r="B28" s="142"/>
      <c r="C28" s="142"/>
      <c r="D28" s="142"/>
      <c r="E28" s="142"/>
      <c r="F28" s="142"/>
      <c r="G28" s="142"/>
      <c r="H28" s="142"/>
    </row>
    <row r="29" spans="1:8" ht="15" customHeight="1" x14ac:dyDescent="0.3">
      <c r="A29" s="121">
        <v>34972</v>
      </c>
      <c r="B29" s="142"/>
      <c r="C29" s="142"/>
      <c r="D29" s="142"/>
      <c r="E29" s="142"/>
      <c r="F29" s="142"/>
      <c r="G29" s="142"/>
      <c r="H29" s="142"/>
    </row>
    <row r="30" spans="1:8" ht="15" customHeight="1" x14ac:dyDescent="0.3">
      <c r="A30" s="121">
        <v>35064</v>
      </c>
      <c r="B30" s="142"/>
      <c r="C30" s="142"/>
      <c r="D30" s="142"/>
      <c r="E30" s="142"/>
      <c r="F30" s="142"/>
      <c r="G30" s="142"/>
      <c r="H30" s="142"/>
    </row>
    <row r="31" spans="1:8" ht="15" customHeight="1" x14ac:dyDescent="0.3">
      <c r="A31" s="121">
        <v>35155</v>
      </c>
      <c r="B31" s="142"/>
      <c r="C31" s="142"/>
      <c r="D31" s="142"/>
      <c r="E31" s="142"/>
      <c r="F31" s="142"/>
      <c r="G31" s="142"/>
      <c r="H31" s="142"/>
    </row>
    <row r="32" spans="1:8" ht="15" customHeight="1" x14ac:dyDescent="0.3">
      <c r="A32" s="121">
        <v>35246</v>
      </c>
      <c r="B32" s="142"/>
      <c r="C32" s="142"/>
      <c r="D32" s="142"/>
      <c r="E32" s="142"/>
      <c r="F32" s="142"/>
      <c r="G32" s="142"/>
      <c r="H32" s="142"/>
    </row>
    <row r="33" spans="1:8" ht="15" customHeight="1" x14ac:dyDescent="0.3">
      <c r="A33" s="121">
        <v>35338</v>
      </c>
      <c r="B33" s="142"/>
      <c r="C33" s="142"/>
      <c r="D33" s="142"/>
      <c r="E33" s="142"/>
      <c r="F33" s="142"/>
      <c r="G33" s="142"/>
      <c r="H33" s="142"/>
    </row>
    <row r="34" spans="1:8" ht="15" customHeight="1" x14ac:dyDescent="0.3">
      <c r="A34" s="121">
        <v>35430</v>
      </c>
      <c r="B34" s="142"/>
      <c r="C34" s="142"/>
      <c r="D34" s="142"/>
      <c r="E34" s="142"/>
      <c r="F34" s="142"/>
      <c r="G34" s="142"/>
      <c r="H34" s="142"/>
    </row>
    <row r="35" spans="1:8" ht="15" customHeight="1" x14ac:dyDescent="0.3">
      <c r="A35" s="121">
        <v>35520</v>
      </c>
      <c r="B35" s="142"/>
      <c r="C35" s="142"/>
      <c r="D35" s="142"/>
      <c r="E35" s="142"/>
      <c r="F35" s="142"/>
      <c r="G35" s="142"/>
      <c r="H35" s="142"/>
    </row>
    <row r="36" spans="1:8" ht="15" customHeight="1" x14ac:dyDescent="0.3">
      <c r="A36" s="121">
        <v>35611</v>
      </c>
      <c r="B36" s="142"/>
      <c r="C36" s="142"/>
      <c r="D36" s="142"/>
      <c r="E36" s="142"/>
      <c r="F36" s="142"/>
      <c r="G36" s="142"/>
      <c r="H36" s="124"/>
    </row>
    <row r="37" spans="1:8" ht="15" customHeight="1" x14ac:dyDescent="0.3">
      <c r="A37" s="121">
        <v>35703</v>
      </c>
      <c r="B37" s="142"/>
      <c r="C37" s="142"/>
      <c r="D37" s="142"/>
      <c r="E37" s="142"/>
      <c r="F37" s="142"/>
      <c r="G37" s="142"/>
      <c r="H37" s="124"/>
    </row>
    <row r="38" spans="1:8" ht="15" customHeight="1" x14ac:dyDescent="0.3">
      <c r="A38" s="121">
        <v>35795</v>
      </c>
      <c r="B38" s="142"/>
      <c r="C38" s="142"/>
      <c r="D38" s="142"/>
      <c r="E38" s="142"/>
      <c r="F38" s="142"/>
      <c r="G38" s="142"/>
      <c r="H38" s="124"/>
    </row>
    <row r="39" spans="1:8" ht="15" customHeight="1" x14ac:dyDescent="0.3">
      <c r="A39" s="121">
        <v>35885</v>
      </c>
      <c r="B39" s="124"/>
      <c r="C39" s="124"/>
      <c r="D39" s="124"/>
      <c r="E39" s="124"/>
      <c r="F39" s="124"/>
      <c r="G39" s="124"/>
      <c r="H39" s="124"/>
    </row>
    <row r="40" spans="1:8" ht="15" customHeight="1" x14ac:dyDescent="0.3">
      <c r="A40" s="121">
        <v>35976</v>
      </c>
      <c r="B40" s="124"/>
      <c r="C40" s="124"/>
      <c r="D40" s="124"/>
      <c r="E40" s="124"/>
      <c r="F40" s="124"/>
      <c r="G40" s="124"/>
      <c r="H40" s="124"/>
    </row>
    <row r="41" spans="1:8" ht="15" customHeight="1" x14ac:dyDescent="0.3">
      <c r="A41" s="121">
        <v>36068</v>
      </c>
      <c r="B41" s="124"/>
      <c r="C41" s="124"/>
      <c r="D41" s="124"/>
      <c r="E41" s="124"/>
      <c r="F41" s="124"/>
      <c r="G41" s="124"/>
      <c r="H41" s="124"/>
    </row>
    <row r="42" spans="1:8" ht="15" customHeight="1" x14ac:dyDescent="0.3">
      <c r="A42" s="121">
        <v>36160</v>
      </c>
      <c r="B42" s="124"/>
      <c r="C42" s="124"/>
      <c r="D42" s="124"/>
      <c r="E42" s="124"/>
      <c r="F42" s="124"/>
      <c r="G42" s="124"/>
      <c r="H42" s="124"/>
    </row>
    <row r="43" spans="1:8" ht="15" customHeight="1" x14ac:dyDescent="0.3">
      <c r="A43" s="121">
        <v>36250</v>
      </c>
      <c r="B43" s="124"/>
      <c r="C43" s="124"/>
      <c r="D43" s="124"/>
      <c r="E43" s="124"/>
      <c r="F43" s="124"/>
      <c r="G43" s="124"/>
      <c r="H43" s="124">
        <v>-2.2999999999999998</v>
      </c>
    </row>
    <row r="44" spans="1:8" ht="15" customHeight="1" x14ac:dyDescent="0.3">
      <c r="A44" s="121">
        <v>36341</v>
      </c>
      <c r="B44" s="124"/>
      <c r="C44" s="124"/>
      <c r="D44" s="124"/>
      <c r="E44" s="124"/>
      <c r="F44" s="124"/>
      <c r="G44" s="124"/>
      <c r="H44" s="124">
        <v>-2.2999999999999998</v>
      </c>
    </row>
    <row r="45" spans="1:8" ht="15" customHeight="1" x14ac:dyDescent="0.3">
      <c r="A45" s="121">
        <v>36433</v>
      </c>
      <c r="B45" s="124"/>
      <c r="C45" s="124"/>
      <c r="D45" s="124"/>
      <c r="E45" s="124"/>
      <c r="F45" s="124"/>
      <c r="G45" s="124"/>
      <c r="H45" s="124">
        <v>0</v>
      </c>
    </row>
    <row r="46" spans="1:8" ht="15" customHeight="1" x14ac:dyDescent="0.3">
      <c r="A46" s="121">
        <v>36525</v>
      </c>
      <c r="B46" s="124"/>
      <c r="C46" s="124"/>
      <c r="D46" s="124"/>
      <c r="E46" s="124"/>
      <c r="F46" s="124"/>
      <c r="G46" s="124"/>
      <c r="H46" s="124">
        <v>0.4</v>
      </c>
    </row>
    <row r="47" spans="1:8" ht="15" customHeight="1" x14ac:dyDescent="0.3">
      <c r="A47" s="138">
        <v>36616</v>
      </c>
      <c r="B47" s="124"/>
      <c r="C47" s="124"/>
      <c r="D47" s="124"/>
      <c r="E47" s="124"/>
      <c r="F47" s="124"/>
      <c r="G47" s="124"/>
      <c r="H47" s="124">
        <v>0.5</v>
      </c>
    </row>
    <row r="48" spans="1:8" ht="15" customHeight="1" x14ac:dyDescent="0.3">
      <c r="A48" s="138">
        <v>36707</v>
      </c>
      <c r="B48" s="124"/>
      <c r="C48" s="124"/>
      <c r="D48" s="124"/>
      <c r="E48" s="124"/>
      <c r="F48" s="124"/>
      <c r="G48" s="124"/>
      <c r="H48" s="124">
        <v>0.6</v>
      </c>
    </row>
    <row r="49" spans="1:8" ht="15" customHeight="1" x14ac:dyDescent="0.3">
      <c r="A49" s="138">
        <v>36799</v>
      </c>
      <c r="B49" s="124"/>
      <c r="C49" s="124"/>
      <c r="D49" s="124"/>
      <c r="E49" s="124"/>
      <c r="F49" s="124"/>
      <c r="G49" s="124"/>
      <c r="H49" s="124">
        <v>0.6</v>
      </c>
    </row>
    <row r="50" spans="1:8" ht="15" customHeight="1" x14ac:dyDescent="0.3">
      <c r="A50" s="138">
        <v>36891</v>
      </c>
      <c r="B50" s="124"/>
      <c r="C50" s="124"/>
      <c r="D50" s="124"/>
      <c r="E50" s="124"/>
      <c r="F50" s="124"/>
      <c r="G50" s="124"/>
      <c r="H50" s="124">
        <v>1</v>
      </c>
    </row>
    <row r="51" spans="1:8" ht="15" customHeight="1" x14ac:dyDescent="0.3">
      <c r="A51" s="138">
        <v>36981</v>
      </c>
      <c r="B51" s="124"/>
      <c r="C51" s="124"/>
      <c r="D51" s="124"/>
      <c r="E51" s="124"/>
      <c r="F51" s="124"/>
      <c r="G51" s="124"/>
      <c r="H51" s="124">
        <v>1.1000000000000001</v>
      </c>
    </row>
    <row r="52" spans="1:8" ht="15" customHeight="1" x14ac:dyDescent="0.3">
      <c r="A52" s="138">
        <v>37072</v>
      </c>
      <c r="B52" s="124"/>
      <c r="C52" s="124"/>
      <c r="D52" s="124"/>
      <c r="E52" s="124"/>
      <c r="F52" s="124"/>
      <c r="G52" s="124"/>
      <c r="H52" s="124">
        <v>1.2</v>
      </c>
    </row>
    <row r="53" spans="1:8" ht="15" customHeight="1" x14ac:dyDescent="0.3">
      <c r="A53" s="138">
        <v>37164</v>
      </c>
      <c r="B53" s="124"/>
      <c r="C53" s="124"/>
      <c r="D53" s="124"/>
      <c r="E53" s="124"/>
      <c r="F53" s="124"/>
      <c r="G53" s="124"/>
      <c r="H53" s="124">
        <v>1.4</v>
      </c>
    </row>
    <row r="54" spans="1:8" ht="15" customHeight="1" x14ac:dyDescent="0.3">
      <c r="A54" s="138">
        <v>37256</v>
      </c>
      <c r="B54" s="124"/>
      <c r="C54" s="124"/>
      <c r="D54" s="124"/>
      <c r="E54" s="124"/>
      <c r="F54" s="124"/>
      <c r="G54" s="124"/>
      <c r="H54" s="124">
        <v>1.2</v>
      </c>
    </row>
    <row r="55" spans="1:8" ht="15" customHeight="1" x14ac:dyDescent="0.3">
      <c r="A55" s="138">
        <v>37346</v>
      </c>
      <c r="B55" s="124"/>
      <c r="C55" s="124"/>
      <c r="D55" s="124"/>
      <c r="E55" s="124"/>
      <c r="F55" s="124"/>
      <c r="G55" s="124"/>
      <c r="H55" s="124">
        <v>1.1000000000000001</v>
      </c>
    </row>
    <row r="56" spans="1:8" ht="15" customHeight="1" x14ac:dyDescent="0.3">
      <c r="A56" s="138">
        <v>37437</v>
      </c>
      <c r="B56" s="124"/>
      <c r="C56" s="124"/>
      <c r="D56" s="124"/>
      <c r="E56" s="124"/>
      <c r="F56" s="124"/>
      <c r="G56" s="124"/>
      <c r="H56" s="124">
        <v>0.5</v>
      </c>
    </row>
    <row r="57" spans="1:8" ht="15" customHeight="1" x14ac:dyDescent="0.3">
      <c r="A57" s="138">
        <v>37529</v>
      </c>
      <c r="B57" s="124"/>
      <c r="C57" s="124"/>
      <c r="D57" s="124"/>
      <c r="E57" s="124"/>
      <c r="F57" s="124"/>
      <c r="G57" s="124"/>
      <c r="H57" s="124">
        <v>0.5</v>
      </c>
    </row>
    <row r="58" spans="1:8" ht="15" customHeight="1" x14ac:dyDescent="0.3">
      <c r="A58" s="138">
        <v>37621</v>
      </c>
      <c r="B58" s="124"/>
      <c r="C58" s="124"/>
      <c r="D58" s="124"/>
      <c r="E58" s="124"/>
      <c r="F58" s="124"/>
      <c r="G58" s="124"/>
      <c r="H58" s="124">
        <v>0</v>
      </c>
    </row>
    <row r="59" spans="1:8" ht="15" customHeight="1" x14ac:dyDescent="0.3">
      <c r="A59" s="138">
        <v>37711</v>
      </c>
      <c r="B59" s="124"/>
      <c r="C59" s="124"/>
      <c r="D59" s="124"/>
      <c r="E59" s="124"/>
      <c r="F59" s="124"/>
      <c r="G59" s="124"/>
      <c r="H59" s="124">
        <v>0.1</v>
      </c>
    </row>
    <row r="60" spans="1:8" ht="15" customHeight="1" x14ac:dyDescent="0.3">
      <c r="A60" s="138">
        <v>37802</v>
      </c>
      <c r="B60" s="124"/>
      <c r="C60" s="124"/>
      <c r="D60" s="124"/>
      <c r="E60" s="124"/>
      <c r="F60" s="124"/>
      <c r="G60" s="124"/>
      <c r="H60" s="124">
        <v>0.7</v>
      </c>
    </row>
    <row r="61" spans="1:8" ht="15" customHeight="1" x14ac:dyDescent="0.3">
      <c r="A61" s="138">
        <v>37894</v>
      </c>
      <c r="B61" s="124"/>
      <c r="C61" s="124"/>
      <c r="D61" s="124"/>
      <c r="E61" s="124"/>
      <c r="F61" s="124"/>
      <c r="G61" s="124"/>
      <c r="H61" s="124">
        <v>0.9</v>
      </c>
    </row>
    <row r="62" spans="1:8" ht="15" customHeight="1" x14ac:dyDescent="0.3">
      <c r="A62" s="138">
        <v>37986</v>
      </c>
      <c r="B62" s="124"/>
      <c r="C62" s="124"/>
      <c r="D62" s="124"/>
      <c r="E62" s="124"/>
      <c r="F62" s="124"/>
      <c r="G62" s="124"/>
      <c r="H62" s="124">
        <v>1.5</v>
      </c>
    </row>
    <row r="63" spans="1:8" ht="15" customHeight="1" x14ac:dyDescent="0.3">
      <c r="A63" s="138">
        <v>38077</v>
      </c>
      <c r="B63" s="124"/>
      <c r="C63" s="124"/>
      <c r="D63" s="124"/>
      <c r="E63" s="124"/>
      <c r="F63" s="124"/>
      <c r="G63" s="124">
        <v>51.8</v>
      </c>
      <c r="H63" s="124">
        <v>1.5</v>
      </c>
    </row>
    <row r="64" spans="1:8" ht="15" customHeight="1" x14ac:dyDescent="0.3">
      <c r="A64" s="138">
        <v>38168</v>
      </c>
      <c r="B64" s="124"/>
      <c r="C64" s="124"/>
      <c r="D64" s="124"/>
      <c r="E64" s="124"/>
      <c r="F64" s="124"/>
      <c r="G64" s="124">
        <v>46.1</v>
      </c>
      <c r="H64" s="124">
        <v>1.7</v>
      </c>
    </row>
    <row r="65" spans="1:8" ht="15" customHeight="1" x14ac:dyDescent="0.3">
      <c r="A65" s="138">
        <v>38260</v>
      </c>
      <c r="B65" s="124"/>
      <c r="C65" s="124"/>
      <c r="D65" s="124"/>
      <c r="E65" s="124"/>
      <c r="F65" s="124"/>
      <c r="G65" s="124">
        <v>52.1</v>
      </c>
      <c r="H65" s="124">
        <v>1.7</v>
      </c>
    </row>
    <row r="66" spans="1:8" ht="15" customHeight="1" x14ac:dyDescent="0.3">
      <c r="A66" s="131">
        <v>38352</v>
      </c>
      <c r="B66" s="124"/>
      <c r="C66" s="124"/>
      <c r="D66" s="124"/>
      <c r="E66" s="124">
        <v>-0.7</v>
      </c>
      <c r="F66" s="124">
        <v>-3.4</v>
      </c>
      <c r="G66" s="124">
        <v>52.4</v>
      </c>
      <c r="H66" s="124">
        <v>1.9</v>
      </c>
    </row>
    <row r="67" spans="1:8" ht="15" customHeight="1" x14ac:dyDescent="0.3">
      <c r="A67" s="131">
        <v>38442</v>
      </c>
      <c r="B67" s="124"/>
      <c r="C67" s="124"/>
      <c r="D67" s="124"/>
      <c r="E67" s="124">
        <v>-0.8</v>
      </c>
      <c r="F67" s="124">
        <v>-3.6</v>
      </c>
      <c r="G67" s="124">
        <v>58</v>
      </c>
      <c r="H67" s="124">
        <v>2.2000000000000002</v>
      </c>
    </row>
    <row r="68" spans="1:8" ht="15" customHeight="1" x14ac:dyDescent="0.3">
      <c r="A68" s="132">
        <v>38533</v>
      </c>
      <c r="B68" s="124"/>
      <c r="C68" s="124"/>
      <c r="D68" s="124"/>
      <c r="E68" s="124">
        <v>0.6</v>
      </c>
      <c r="F68" s="124">
        <v>-3.1</v>
      </c>
      <c r="G68" s="124">
        <v>63.3</v>
      </c>
      <c r="H68" s="124">
        <v>2</v>
      </c>
    </row>
    <row r="69" spans="1:8" ht="15" customHeight="1" x14ac:dyDescent="0.3">
      <c r="A69" s="132">
        <v>38625</v>
      </c>
      <c r="B69" s="124"/>
      <c r="C69" s="124"/>
      <c r="D69" s="124"/>
      <c r="E69" s="124">
        <v>1.5</v>
      </c>
      <c r="F69" s="124">
        <v>-2.4</v>
      </c>
      <c r="G69" s="124">
        <v>65.5</v>
      </c>
      <c r="H69" s="124">
        <v>2</v>
      </c>
    </row>
    <row r="70" spans="1:8" ht="15" customHeight="1" x14ac:dyDescent="0.3">
      <c r="A70" s="132">
        <v>38717</v>
      </c>
      <c r="B70" s="124"/>
      <c r="C70" s="124"/>
      <c r="D70" s="124"/>
      <c r="E70" s="124">
        <v>1.9</v>
      </c>
      <c r="F70" s="124">
        <v>-1.7</v>
      </c>
      <c r="G70" s="124">
        <v>65.099999999999994</v>
      </c>
      <c r="H70" s="124">
        <v>1.9</v>
      </c>
    </row>
    <row r="71" spans="1:8" ht="15" customHeight="1" x14ac:dyDescent="0.3">
      <c r="A71" s="132">
        <v>38807</v>
      </c>
      <c r="B71" s="124"/>
      <c r="C71" s="124"/>
      <c r="D71" s="124"/>
      <c r="E71" s="124">
        <v>1.3</v>
      </c>
      <c r="F71" s="124">
        <v>-0.8</v>
      </c>
      <c r="G71" s="124">
        <v>66.599999999999994</v>
      </c>
      <c r="H71" s="124">
        <v>1.8</v>
      </c>
    </row>
    <row r="72" spans="1:8" ht="15" customHeight="1" x14ac:dyDescent="0.3">
      <c r="A72" s="132">
        <v>38898</v>
      </c>
      <c r="B72" s="124"/>
      <c r="C72" s="124"/>
      <c r="D72" s="124"/>
      <c r="E72" s="124">
        <v>-0.2</v>
      </c>
      <c r="F72" s="124">
        <v>0.1</v>
      </c>
      <c r="G72" s="124">
        <v>69</v>
      </c>
      <c r="H72" s="124">
        <v>1.7</v>
      </c>
    </row>
    <row r="73" spans="1:8" ht="15" customHeight="1" x14ac:dyDescent="0.3">
      <c r="A73" s="132">
        <v>38990</v>
      </c>
      <c r="B73" s="124"/>
      <c r="C73" s="124"/>
      <c r="D73" s="124"/>
      <c r="E73" s="124">
        <v>0</v>
      </c>
      <c r="F73" s="124">
        <v>0.8</v>
      </c>
      <c r="G73" s="124">
        <v>66</v>
      </c>
      <c r="H73" s="124">
        <v>1.6</v>
      </c>
    </row>
    <row r="74" spans="1:8" ht="15" customHeight="1" x14ac:dyDescent="0.3">
      <c r="A74" s="131">
        <v>39082</v>
      </c>
      <c r="B74" s="124"/>
      <c r="C74" s="124"/>
      <c r="D74" s="124"/>
      <c r="E74" s="124">
        <v>1.8</v>
      </c>
      <c r="F74" s="124">
        <v>1.5</v>
      </c>
      <c r="G74" s="124">
        <v>61.4</v>
      </c>
      <c r="H74" s="124">
        <v>1.7</v>
      </c>
    </row>
    <row r="75" spans="1:8" ht="15" customHeight="1" x14ac:dyDescent="0.3">
      <c r="A75" s="131">
        <v>39172</v>
      </c>
      <c r="B75" s="124"/>
      <c r="C75" s="124"/>
      <c r="D75" s="124"/>
      <c r="E75" s="124">
        <v>2.4</v>
      </c>
      <c r="F75" s="124">
        <v>2.2999999999999998</v>
      </c>
      <c r="G75" s="124">
        <v>59.3</v>
      </c>
      <c r="H75" s="124">
        <v>1.7</v>
      </c>
    </row>
    <row r="76" spans="1:8" ht="15" customHeight="1" x14ac:dyDescent="0.3">
      <c r="A76" s="132">
        <v>39263</v>
      </c>
      <c r="B76" s="124"/>
      <c r="C76" s="124"/>
      <c r="D76" s="124"/>
      <c r="E76" s="124">
        <v>1.9</v>
      </c>
      <c r="F76" s="124">
        <v>3.3</v>
      </c>
      <c r="G76" s="124">
        <v>63.7</v>
      </c>
      <c r="H76" s="124">
        <v>1.7</v>
      </c>
    </row>
    <row r="77" spans="1:8" ht="15" customHeight="1" x14ac:dyDescent="0.3">
      <c r="A77" s="132">
        <v>39355</v>
      </c>
      <c r="B77" s="124"/>
      <c r="C77" s="124"/>
      <c r="D77" s="124"/>
      <c r="E77" s="124">
        <v>0.9</v>
      </c>
      <c r="F77" s="124">
        <v>3.4</v>
      </c>
      <c r="G77" s="124">
        <v>63.5</v>
      </c>
      <c r="H77" s="124">
        <v>1.6</v>
      </c>
    </row>
    <row r="78" spans="1:8" ht="15" customHeight="1" x14ac:dyDescent="0.3">
      <c r="A78" s="131">
        <v>39447</v>
      </c>
      <c r="B78" s="124"/>
      <c r="C78" s="124"/>
      <c r="D78" s="124"/>
      <c r="E78" s="124">
        <v>-0.6</v>
      </c>
      <c r="F78" s="124">
        <v>2.7</v>
      </c>
      <c r="G78" s="124">
        <v>69.099999999999994</v>
      </c>
      <c r="H78" s="124">
        <v>1.4</v>
      </c>
    </row>
    <row r="79" spans="1:8" ht="15" customHeight="1" x14ac:dyDescent="0.3">
      <c r="A79" s="131">
        <v>39538</v>
      </c>
      <c r="B79" s="124"/>
      <c r="C79" s="124"/>
      <c r="D79" s="124"/>
      <c r="E79" s="124">
        <v>-0.4</v>
      </c>
      <c r="F79" s="124">
        <v>1.9</v>
      </c>
      <c r="G79" s="124">
        <v>76.3</v>
      </c>
      <c r="H79" s="124">
        <v>1.2</v>
      </c>
    </row>
    <row r="80" spans="1:8" ht="15" customHeight="1" x14ac:dyDescent="0.3">
      <c r="A80" s="131">
        <v>39629</v>
      </c>
      <c r="B80" s="124"/>
      <c r="C80" s="124"/>
      <c r="D80" s="124"/>
      <c r="E80" s="124">
        <v>1.6</v>
      </c>
      <c r="F80" s="124">
        <v>1</v>
      </c>
      <c r="G80" s="124">
        <v>75.900000000000006</v>
      </c>
      <c r="H80" s="124">
        <v>1.2</v>
      </c>
    </row>
    <row r="81" spans="1:8" ht="15" customHeight="1" x14ac:dyDescent="0.3">
      <c r="A81" s="132">
        <v>39721</v>
      </c>
      <c r="B81" s="124"/>
      <c r="C81" s="124"/>
      <c r="D81" s="124"/>
      <c r="E81" s="124">
        <v>3.8</v>
      </c>
      <c r="F81" s="124">
        <v>1.9</v>
      </c>
      <c r="G81" s="124">
        <v>79.099999999999994</v>
      </c>
      <c r="H81" s="124">
        <v>1.5</v>
      </c>
    </row>
    <row r="82" spans="1:8" ht="15" customHeight="1" x14ac:dyDescent="0.3">
      <c r="A82" s="134">
        <v>39813</v>
      </c>
      <c r="B82" s="124"/>
      <c r="C82" s="124"/>
      <c r="D82" s="124"/>
      <c r="E82" s="124">
        <v>6.2</v>
      </c>
      <c r="F82" s="124">
        <v>4.7</v>
      </c>
      <c r="G82" s="124">
        <v>76.8</v>
      </c>
      <c r="H82" s="124">
        <v>0.9</v>
      </c>
    </row>
    <row r="83" spans="1:8" ht="15" customHeight="1" x14ac:dyDescent="0.3">
      <c r="A83" s="134">
        <v>39903</v>
      </c>
      <c r="B83" s="124"/>
      <c r="C83" s="124"/>
      <c r="D83" s="124"/>
      <c r="E83" s="124">
        <v>4.3</v>
      </c>
      <c r="F83" s="124">
        <v>4.2</v>
      </c>
      <c r="G83" s="124">
        <v>75.5</v>
      </c>
      <c r="H83" s="124">
        <v>0.9</v>
      </c>
    </row>
    <row r="84" spans="1:8" ht="15" customHeight="1" x14ac:dyDescent="0.3">
      <c r="A84" s="132">
        <v>39994</v>
      </c>
      <c r="B84" s="124"/>
      <c r="C84" s="124"/>
      <c r="D84" s="124"/>
      <c r="E84" s="124">
        <v>4.5999999999999996</v>
      </c>
      <c r="F84" s="124">
        <v>0.4</v>
      </c>
      <c r="G84" s="124">
        <v>73</v>
      </c>
      <c r="H84" s="124">
        <v>0.8</v>
      </c>
    </row>
    <row r="85" spans="1:8" ht="15" customHeight="1" x14ac:dyDescent="0.3">
      <c r="A85" s="132">
        <v>40086</v>
      </c>
      <c r="B85" s="124"/>
      <c r="C85" s="124"/>
      <c r="D85" s="124"/>
      <c r="E85" s="124">
        <v>4.7</v>
      </c>
      <c r="F85" s="124">
        <v>0.8</v>
      </c>
      <c r="G85" s="124">
        <v>73.5</v>
      </c>
      <c r="H85" s="124">
        <v>0.4</v>
      </c>
    </row>
    <row r="86" spans="1:8" ht="15" customHeight="1" x14ac:dyDescent="0.3">
      <c r="A86" s="132">
        <v>40178</v>
      </c>
      <c r="B86" s="124"/>
      <c r="C86" s="124"/>
      <c r="D86" s="124"/>
      <c r="E86" s="124">
        <v>5.6</v>
      </c>
      <c r="F86" s="124">
        <v>-1</v>
      </c>
      <c r="G86" s="124">
        <v>67</v>
      </c>
      <c r="H86" s="124">
        <v>0.8</v>
      </c>
    </row>
    <row r="87" spans="1:8" ht="15" customHeight="1" x14ac:dyDescent="0.3">
      <c r="A87" s="132">
        <v>40268</v>
      </c>
      <c r="B87" s="124"/>
      <c r="C87" s="124"/>
      <c r="D87" s="124"/>
      <c r="E87" s="124">
        <v>5.6</v>
      </c>
      <c r="F87" s="124">
        <v>0</v>
      </c>
      <c r="G87" s="124">
        <v>67.099999999999994</v>
      </c>
      <c r="H87" s="124">
        <v>0.8</v>
      </c>
    </row>
    <row r="88" spans="1:8" ht="15" customHeight="1" x14ac:dyDescent="0.3">
      <c r="A88" s="132">
        <v>40359</v>
      </c>
      <c r="B88" s="124"/>
      <c r="C88" s="124"/>
      <c r="D88" s="124"/>
      <c r="E88" s="124">
        <v>4.4000000000000004</v>
      </c>
      <c r="F88" s="124">
        <v>0.9</v>
      </c>
      <c r="G88" s="124">
        <v>70.8</v>
      </c>
      <c r="H88" s="124">
        <v>0.6</v>
      </c>
    </row>
    <row r="89" spans="1:8" ht="15" customHeight="1" x14ac:dyDescent="0.3">
      <c r="A89" s="131">
        <v>40451</v>
      </c>
      <c r="B89" s="124"/>
      <c r="C89" s="124"/>
      <c r="D89" s="124"/>
      <c r="E89" s="124">
        <v>-0.1</v>
      </c>
      <c r="F89" s="124">
        <v>0.4</v>
      </c>
      <c r="G89" s="124">
        <v>68</v>
      </c>
      <c r="H89" s="124">
        <v>0.2</v>
      </c>
    </row>
    <row r="90" spans="1:8" ht="15" customHeight="1" x14ac:dyDescent="0.3">
      <c r="A90" s="131">
        <v>40543</v>
      </c>
      <c r="B90" s="124"/>
      <c r="C90" s="124"/>
      <c r="D90" s="124"/>
      <c r="E90" s="124">
        <v>-4.5999999999999996</v>
      </c>
      <c r="F90" s="124">
        <v>-1.6</v>
      </c>
      <c r="G90" s="124">
        <v>69.900000000000006</v>
      </c>
      <c r="H90" s="124">
        <v>0</v>
      </c>
    </row>
    <row r="91" spans="1:8" ht="15" customHeight="1" x14ac:dyDescent="0.3">
      <c r="A91" s="133">
        <v>40633</v>
      </c>
      <c r="B91" s="124"/>
      <c r="C91" s="124"/>
      <c r="D91" s="124"/>
      <c r="E91" s="124">
        <v>-2.5</v>
      </c>
      <c r="F91" s="124">
        <v>-1.6</v>
      </c>
      <c r="G91" s="124">
        <v>59.2</v>
      </c>
      <c r="H91" s="124">
        <v>-0.2</v>
      </c>
    </row>
    <row r="92" spans="1:8" ht="15" customHeight="1" x14ac:dyDescent="0.3">
      <c r="A92" s="133">
        <v>40724</v>
      </c>
      <c r="B92" s="124"/>
      <c r="C92" s="124"/>
      <c r="D92" s="124"/>
      <c r="E92" s="124">
        <v>-3.4</v>
      </c>
      <c r="F92" s="124">
        <v>-0.3</v>
      </c>
      <c r="G92" s="124">
        <v>58.8</v>
      </c>
      <c r="H92" s="124">
        <v>0</v>
      </c>
    </row>
    <row r="93" spans="1:8" ht="15" customHeight="1" x14ac:dyDescent="0.3">
      <c r="A93" s="133">
        <v>40816</v>
      </c>
      <c r="B93" s="124"/>
      <c r="C93" s="124"/>
      <c r="D93" s="124"/>
      <c r="E93" s="124">
        <v>-2.6</v>
      </c>
      <c r="F93" s="124">
        <v>-1.4</v>
      </c>
      <c r="G93" s="124">
        <v>53.8</v>
      </c>
      <c r="H93" s="124">
        <v>0</v>
      </c>
    </row>
    <row r="94" spans="1:8" ht="15" customHeight="1" x14ac:dyDescent="0.3">
      <c r="A94" s="133">
        <v>40908</v>
      </c>
      <c r="B94" s="124"/>
      <c r="C94" s="124"/>
      <c r="D94" s="124"/>
      <c r="E94" s="124">
        <v>1</v>
      </c>
      <c r="F94" s="124">
        <v>1.5</v>
      </c>
      <c r="G94" s="124">
        <v>53.2</v>
      </c>
      <c r="H94" s="124">
        <v>-0.8</v>
      </c>
    </row>
    <row r="95" spans="1:8" ht="15" customHeight="1" x14ac:dyDescent="0.3">
      <c r="A95" s="133">
        <v>40999</v>
      </c>
      <c r="B95" s="124"/>
      <c r="C95" s="124"/>
      <c r="D95" s="124"/>
      <c r="E95" s="124">
        <v>-0.9</v>
      </c>
      <c r="F95" s="124">
        <v>0.3</v>
      </c>
      <c r="G95" s="124">
        <v>51.8</v>
      </c>
      <c r="H95" s="124">
        <v>-1</v>
      </c>
    </row>
    <row r="96" spans="1:8" ht="15" customHeight="1" x14ac:dyDescent="0.3">
      <c r="A96" s="133">
        <v>41090</v>
      </c>
      <c r="B96" s="124"/>
      <c r="C96" s="124"/>
      <c r="D96" s="124"/>
      <c r="E96" s="124">
        <v>-2.5</v>
      </c>
      <c r="F96" s="124">
        <v>1.5</v>
      </c>
      <c r="G96" s="124">
        <v>48.9</v>
      </c>
      <c r="H96" s="124">
        <v>-1.4</v>
      </c>
    </row>
    <row r="97" spans="1:8" ht="15" customHeight="1" x14ac:dyDescent="0.3">
      <c r="A97" s="133">
        <v>41182</v>
      </c>
      <c r="B97" s="124"/>
      <c r="C97" s="124"/>
      <c r="D97" s="124"/>
      <c r="E97" s="124">
        <v>-0.5</v>
      </c>
      <c r="F97" s="124">
        <v>0.6</v>
      </c>
      <c r="G97" s="124">
        <v>50.8</v>
      </c>
      <c r="H97" s="124">
        <v>-1.2</v>
      </c>
    </row>
    <row r="98" spans="1:8" ht="15" customHeight="1" x14ac:dyDescent="0.3">
      <c r="A98" s="133">
        <v>41274</v>
      </c>
      <c r="B98" s="124"/>
      <c r="C98" s="124"/>
      <c r="D98" s="124"/>
      <c r="E98" s="124">
        <v>-0.6</v>
      </c>
      <c r="F98" s="124">
        <v>-0.5</v>
      </c>
      <c r="G98" s="124">
        <v>51.3</v>
      </c>
      <c r="H98" s="124">
        <v>-0.5</v>
      </c>
    </row>
    <row r="99" spans="1:8" ht="15" customHeight="1" x14ac:dyDescent="0.3">
      <c r="A99" s="133">
        <v>41364</v>
      </c>
      <c r="B99" s="124"/>
      <c r="C99" s="124"/>
      <c r="D99" s="124"/>
      <c r="E99" s="124">
        <v>-1.2</v>
      </c>
      <c r="F99" s="124">
        <v>0.4</v>
      </c>
      <c r="G99" s="124">
        <v>52.7</v>
      </c>
      <c r="H99" s="124">
        <v>-0.4</v>
      </c>
    </row>
    <row r="100" spans="1:8" ht="15" customHeight="1" x14ac:dyDescent="0.3">
      <c r="A100" s="133">
        <v>41455</v>
      </c>
      <c r="B100" s="124"/>
      <c r="C100" s="124"/>
      <c r="D100" s="124"/>
      <c r="E100" s="124">
        <v>0.1</v>
      </c>
      <c r="F100" s="124">
        <v>1.1000000000000001</v>
      </c>
      <c r="G100" s="124">
        <v>54</v>
      </c>
      <c r="H100" s="124">
        <v>-0.4</v>
      </c>
    </row>
    <row r="101" spans="1:8" ht="15" customHeight="1" x14ac:dyDescent="0.3">
      <c r="A101" s="133">
        <v>41547</v>
      </c>
      <c r="B101" s="124"/>
      <c r="C101" s="124"/>
      <c r="D101" s="124"/>
      <c r="E101" s="124">
        <v>0.1</v>
      </c>
      <c r="F101" s="124">
        <v>0.9</v>
      </c>
      <c r="G101" s="124">
        <v>54.6</v>
      </c>
      <c r="H101" s="124">
        <v>-0.3</v>
      </c>
    </row>
    <row r="102" spans="1:8" ht="15" customHeight="1" x14ac:dyDescent="0.3">
      <c r="A102" s="133">
        <v>41639</v>
      </c>
      <c r="B102" s="124"/>
      <c r="C102" s="124"/>
      <c r="D102" s="124"/>
      <c r="E102" s="124">
        <v>-2.9</v>
      </c>
      <c r="F102" s="124">
        <v>-0.1</v>
      </c>
      <c r="G102" s="124">
        <v>55.2</v>
      </c>
      <c r="H102" s="124">
        <v>0.1</v>
      </c>
    </row>
    <row r="103" spans="1:8" ht="15" customHeight="1" x14ac:dyDescent="0.3">
      <c r="A103" s="133">
        <v>41729</v>
      </c>
      <c r="B103" s="124"/>
      <c r="C103" s="124"/>
      <c r="D103" s="124"/>
      <c r="E103" s="124">
        <v>-1.1000000000000001</v>
      </c>
      <c r="F103" s="124">
        <v>1.1000000000000001</v>
      </c>
      <c r="G103" s="124">
        <v>55.5</v>
      </c>
      <c r="H103" s="124">
        <v>0</v>
      </c>
    </row>
    <row r="104" spans="1:8" ht="15" customHeight="1" x14ac:dyDescent="0.3">
      <c r="A104" s="133">
        <v>41820</v>
      </c>
      <c r="B104" s="124"/>
      <c r="C104" s="124"/>
      <c r="D104" s="124"/>
      <c r="E104" s="124">
        <v>-0.1</v>
      </c>
      <c r="F104" s="124">
        <v>0</v>
      </c>
      <c r="G104" s="124">
        <v>56.1</v>
      </c>
      <c r="H104" s="124">
        <v>-1</v>
      </c>
    </row>
    <row r="105" spans="1:8" ht="15" customHeight="1" x14ac:dyDescent="0.3">
      <c r="A105" s="133">
        <v>41912</v>
      </c>
      <c r="B105" s="124"/>
      <c r="C105" s="124"/>
      <c r="D105" s="124"/>
      <c r="E105" s="124">
        <v>-0.5</v>
      </c>
      <c r="F105" s="124">
        <v>0.6</v>
      </c>
      <c r="G105" s="124">
        <v>57.2</v>
      </c>
      <c r="H105" s="124">
        <v>-1.1000000000000001</v>
      </c>
    </row>
    <row r="106" spans="1:8" ht="15" customHeight="1" x14ac:dyDescent="0.3">
      <c r="A106" s="133">
        <v>42004</v>
      </c>
      <c r="B106" s="124"/>
      <c r="C106" s="124"/>
      <c r="D106" s="124"/>
      <c r="E106" s="124">
        <v>0</v>
      </c>
      <c r="F106" s="124">
        <v>-0.1</v>
      </c>
      <c r="G106" s="124">
        <v>57</v>
      </c>
      <c r="H106" s="124">
        <v>-1.7</v>
      </c>
    </row>
    <row r="107" spans="1:8" ht="15" customHeight="1" x14ac:dyDescent="0.3">
      <c r="A107" s="133">
        <v>42094</v>
      </c>
      <c r="B107" s="124"/>
      <c r="C107" s="124"/>
      <c r="D107" s="124"/>
      <c r="E107" s="124">
        <v>0.7</v>
      </c>
      <c r="F107" s="124">
        <v>-0.7</v>
      </c>
      <c r="G107" s="124">
        <v>54.4</v>
      </c>
      <c r="H107" s="124">
        <v>-1.7</v>
      </c>
    </row>
    <row r="108" spans="1:8" ht="15" customHeight="1" x14ac:dyDescent="0.3">
      <c r="A108" s="133">
        <v>42185</v>
      </c>
      <c r="B108" s="124"/>
      <c r="C108" s="124"/>
      <c r="D108" s="124"/>
      <c r="E108" s="124">
        <v>-0.4</v>
      </c>
      <c r="F108" s="124">
        <v>0</v>
      </c>
      <c r="G108" s="124">
        <v>54</v>
      </c>
      <c r="H108" s="124">
        <v>-0.3</v>
      </c>
    </row>
    <row r="109" spans="1:8" ht="15" customHeight="1" x14ac:dyDescent="0.3">
      <c r="A109" s="133">
        <v>42277</v>
      </c>
      <c r="B109" s="124"/>
      <c r="C109" s="124"/>
      <c r="D109" s="124"/>
      <c r="E109" s="124">
        <v>-0.2</v>
      </c>
      <c r="F109" s="124">
        <v>0.1</v>
      </c>
      <c r="G109" s="124">
        <v>55.1</v>
      </c>
      <c r="H109" s="124">
        <v>-0.3</v>
      </c>
    </row>
    <row r="110" spans="1:8" ht="15" customHeight="1" x14ac:dyDescent="0.3">
      <c r="A110" s="133">
        <v>42369</v>
      </c>
      <c r="B110" s="124"/>
      <c r="C110" s="124"/>
      <c r="D110" s="124"/>
      <c r="E110" s="124">
        <v>-0.2</v>
      </c>
      <c r="F110" s="124">
        <v>-0.4</v>
      </c>
      <c r="G110" s="124">
        <v>54.9</v>
      </c>
      <c r="H110" s="124">
        <v>-0.1</v>
      </c>
    </row>
    <row r="111" spans="1:8" ht="15" customHeight="1" x14ac:dyDescent="0.3">
      <c r="A111" s="133">
        <v>42460</v>
      </c>
      <c r="B111" s="124"/>
      <c r="C111" s="124"/>
      <c r="D111" s="124"/>
      <c r="E111" s="124">
        <v>0.1</v>
      </c>
      <c r="F111" s="124">
        <v>-0.5</v>
      </c>
      <c r="G111" s="124">
        <v>55</v>
      </c>
      <c r="H111" s="124">
        <v>0.3</v>
      </c>
    </row>
    <row r="112" spans="1:8" ht="15" customHeight="1" x14ac:dyDescent="0.3">
      <c r="A112" s="133">
        <v>42551</v>
      </c>
      <c r="B112" s="124"/>
      <c r="C112" s="124"/>
      <c r="D112" s="124"/>
      <c r="E112" s="124">
        <v>0.3</v>
      </c>
      <c r="F112" s="124">
        <v>-0.8</v>
      </c>
      <c r="G112" s="124">
        <v>54.2</v>
      </c>
      <c r="H112" s="124">
        <v>0.5</v>
      </c>
    </row>
    <row r="113" spans="1:8" ht="15" customHeight="1" x14ac:dyDescent="0.3">
      <c r="A113" s="133">
        <v>42643</v>
      </c>
      <c r="B113" s="124"/>
      <c r="C113" s="124"/>
      <c r="D113" s="124"/>
      <c r="E113" s="124">
        <v>0.1</v>
      </c>
      <c r="F113" s="124">
        <v>-1.3</v>
      </c>
      <c r="G113" s="124">
        <v>54</v>
      </c>
      <c r="H113" s="124">
        <v>0.8</v>
      </c>
    </row>
    <row r="114" spans="1:8" ht="15" customHeight="1" x14ac:dyDescent="0.3">
      <c r="A114" s="133">
        <v>42735</v>
      </c>
      <c r="B114" s="124"/>
      <c r="C114" s="124"/>
      <c r="D114" s="124"/>
      <c r="E114" s="124">
        <v>0</v>
      </c>
      <c r="F114" s="124">
        <v>0.3</v>
      </c>
      <c r="G114" s="124">
        <v>54.4</v>
      </c>
      <c r="H114" s="124">
        <v>1.3</v>
      </c>
    </row>
    <row r="115" spans="1:8" ht="15" customHeight="1" x14ac:dyDescent="0.3">
      <c r="A115" s="133">
        <v>42825</v>
      </c>
      <c r="B115" s="124"/>
      <c r="C115" s="124"/>
      <c r="D115" s="124"/>
      <c r="E115" s="124">
        <v>-1.2</v>
      </c>
      <c r="F115" s="124">
        <v>0.6</v>
      </c>
      <c r="G115" s="124">
        <v>54.9</v>
      </c>
      <c r="H115" s="124">
        <v>1.3</v>
      </c>
    </row>
    <row r="116" spans="1:8" ht="15" customHeight="1" x14ac:dyDescent="0.3">
      <c r="A116" s="133">
        <v>42916</v>
      </c>
      <c r="B116" s="124"/>
      <c r="C116" s="124"/>
      <c r="D116" s="124"/>
      <c r="E116" s="124">
        <v>0.1</v>
      </c>
      <c r="F116" s="124">
        <v>0</v>
      </c>
      <c r="G116" s="124">
        <v>55.2</v>
      </c>
      <c r="H116" s="124">
        <v>1.4</v>
      </c>
    </row>
    <row r="117" spans="1:8" ht="15" customHeight="1" x14ac:dyDescent="0.3">
      <c r="A117" s="133">
        <v>43008</v>
      </c>
      <c r="B117" s="124"/>
      <c r="C117" s="124"/>
      <c r="D117" s="124"/>
      <c r="E117" s="124">
        <v>0</v>
      </c>
      <c r="F117" s="124">
        <v>0.2</v>
      </c>
      <c r="G117" s="124">
        <v>54.9</v>
      </c>
      <c r="H117" s="124">
        <v>1.5</v>
      </c>
    </row>
    <row r="118" spans="1:8" ht="15" customHeight="1" x14ac:dyDescent="0.3">
      <c r="A118" s="131">
        <v>43100</v>
      </c>
      <c r="B118" s="124"/>
      <c r="C118" s="124"/>
      <c r="D118" s="124"/>
      <c r="E118" s="124">
        <v>-0.3</v>
      </c>
      <c r="F118" s="124">
        <v>0.8</v>
      </c>
      <c r="G118" s="124">
        <v>55.8</v>
      </c>
      <c r="H118" s="124">
        <v>1.8</v>
      </c>
    </row>
    <row r="119" spans="1:8" ht="15" customHeight="1" x14ac:dyDescent="0.3">
      <c r="A119" s="131">
        <v>43190</v>
      </c>
      <c r="B119" s="124"/>
      <c r="C119" s="124"/>
      <c r="D119" s="124"/>
      <c r="E119" s="124">
        <v>-0.2</v>
      </c>
      <c r="F119" s="124">
        <v>0.6</v>
      </c>
      <c r="G119" s="124">
        <v>56.2</v>
      </c>
      <c r="H119" s="124">
        <v>1.7</v>
      </c>
    </row>
    <row r="120" spans="1:8" ht="15" customHeight="1" x14ac:dyDescent="0.3">
      <c r="A120" s="131">
        <v>43281</v>
      </c>
      <c r="B120" s="124"/>
      <c r="C120" s="124"/>
      <c r="D120" s="124"/>
      <c r="E120" s="124">
        <v>-0.2</v>
      </c>
      <c r="F120" s="124">
        <v>0.6</v>
      </c>
      <c r="G120" s="124">
        <v>56.7</v>
      </c>
      <c r="H120" s="124">
        <v>1.5</v>
      </c>
    </row>
    <row r="121" spans="1:8" ht="15" customHeight="1" x14ac:dyDescent="0.3">
      <c r="A121" s="131">
        <v>43373</v>
      </c>
      <c r="B121" s="124"/>
      <c r="C121" s="124"/>
      <c r="D121" s="124"/>
      <c r="E121" s="124">
        <v>0.2</v>
      </c>
      <c r="F121" s="124">
        <v>1.1000000000000001</v>
      </c>
      <c r="G121" s="124">
        <v>57</v>
      </c>
      <c r="H121" s="124">
        <v>1.5</v>
      </c>
    </row>
    <row r="122" spans="1:8" ht="15" customHeight="1" x14ac:dyDescent="0.3">
      <c r="A122" s="133">
        <v>43465</v>
      </c>
      <c r="B122" s="124"/>
      <c r="C122" s="124"/>
      <c r="D122" s="124"/>
      <c r="E122" s="124">
        <v>0.1</v>
      </c>
      <c r="F122" s="124">
        <v>0.6</v>
      </c>
      <c r="G122" s="124">
        <v>56.8</v>
      </c>
      <c r="H122" s="124">
        <v>1.4</v>
      </c>
    </row>
    <row r="123" spans="1:8" ht="15" customHeight="1" x14ac:dyDescent="0.3">
      <c r="A123" s="133">
        <v>43555</v>
      </c>
      <c r="B123" s="124"/>
      <c r="C123" s="124"/>
      <c r="D123" s="124"/>
      <c r="E123" s="124">
        <v>0.1</v>
      </c>
      <c r="F123" s="124">
        <v>0.2</v>
      </c>
      <c r="G123" s="124">
        <v>55.5</v>
      </c>
      <c r="H123" s="124">
        <v>1.3</v>
      </c>
    </row>
    <row r="124" spans="1:8" ht="15" customHeight="1" x14ac:dyDescent="0.3">
      <c r="A124" s="133">
        <v>43646</v>
      </c>
      <c r="B124" s="124"/>
      <c r="C124" s="124"/>
      <c r="D124" s="124"/>
      <c r="E124" s="124">
        <v>0.3</v>
      </c>
      <c r="F124" s="124">
        <v>0.2</v>
      </c>
      <c r="G124" s="124">
        <v>55.5</v>
      </c>
      <c r="H124" s="124">
        <v>1.2</v>
      </c>
    </row>
    <row r="125" spans="1:8" ht="15" customHeight="1" x14ac:dyDescent="0.3">
      <c r="A125" s="133">
        <v>43738</v>
      </c>
      <c r="B125" s="124"/>
      <c r="C125" s="124"/>
      <c r="D125" s="124"/>
      <c r="E125" s="124">
        <v>0.6</v>
      </c>
      <c r="F125" s="124">
        <v>0.6</v>
      </c>
      <c r="G125" s="124">
        <v>54.5</v>
      </c>
      <c r="H125" s="124">
        <v>1.2</v>
      </c>
    </row>
    <row r="126" spans="1:8" ht="15" customHeight="1" x14ac:dyDescent="0.3">
      <c r="A126" s="133">
        <v>43830</v>
      </c>
      <c r="B126" s="124"/>
      <c r="C126" s="124"/>
      <c r="D126" s="124"/>
      <c r="E126" s="124">
        <v>1.1000000000000001</v>
      </c>
      <c r="F126" s="124">
        <v>0.6</v>
      </c>
      <c r="G126" s="124">
        <v>53.6</v>
      </c>
      <c r="H126" s="124">
        <v>1.2</v>
      </c>
    </row>
    <row r="127" spans="1:8" ht="15" customHeight="1" x14ac:dyDescent="0.3">
      <c r="A127" s="133">
        <v>43921</v>
      </c>
      <c r="B127" s="124">
        <v>2.8</v>
      </c>
      <c r="C127" s="124">
        <v>8.6999999999999993</v>
      </c>
      <c r="D127" s="124">
        <v>2.7</v>
      </c>
      <c r="E127" s="124">
        <v>2.9</v>
      </c>
      <c r="F127" s="124">
        <v>1.8</v>
      </c>
      <c r="G127" s="124">
        <v>52.7</v>
      </c>
      <c r="H127" s="124">
        <v>0.9</v>
      </c>
    </row>
    <row r="128" spans="1:8" ht="15" customHeight="1" x14ac:dyDescent="0.3">
      <c r="A128" s="131">
        <v>44012</v>
      </c>
      <c r="B128" s="124">
        <v>2.2999999999999998</v>
      </c>
      <c r="C128" s="124">
        <v>3.4</v>
      </c>
      <c r="D128" s="124">
        <v>2.8</v>
      </c>
      <c r="E128" s="124">
        <v>4</v>
      </c>
      <c r="F128" s="124">
        <v>2.7</v>
      </c>
      <c r="G128" s="124">
        <v>54.6</v>
      </c>
      <c r="H128" s="124">
        <v>0.7</v>
      </c>
    </row>
    <row r="129" spans="1:8" ht="15" customHeight="1" x14ac:dyDescent="0.3">
      <c r="A129" s="133">
        <v>44104</v>
      </c>
      <c r="B129" s="124">
        <v>2.4</v>
      </c>
      <c r="C129" s="124">
        <v>3.2</v>
      </c>
      <c r="D129" s="124">
        <v>1.6</v>
      </c>
      <c r="E129" s="124">
        <v>0.5</v>
      </c>
      <c r="F129" s="124">
        <v>2.1</v>
      </c>
      <c r="G129" s="124">
        <v>55.9</v>
      </c>
      <c r="H129" s="124">
        <v>0.6</v>
      </c>
    </row>
    <row r="130" spans="1:8" ht="15" customHeight="1" x14ac:dyDescent="0.3">
      <c r="A130" s="133">
        <v>44196</v>
      </c>
      <c r="B130" s="124">
        <v>2.4</v>
      </c>
      <c r="C130" s="124">
        <v>3.2</v>
      </c>
      <c r="D130" s="124">
        <v>1.8</v>
      </c>
      <c r="E130" s="124">
        <v>0.5</v>
      </c>
      <c r="F130" s="124">
        <v>1.2</v>
      </c>
      <c r="G130" s="124">
        <v>55.6</v>
      </c>
      <c r="H130" s="124">
        <v>0.4</v>
      </c>
    </row>
    <row r="131" spans="1:8" ht="15" customHeight="1" x14ac:dyDescent="0.3">
      <c r="A131" s="133">
        <v>44286</v>
      </c>
      <c r="B131" s="124">
        <v>2.1</v>
      </c>
      <c r="C131" s="124">
        <v>7</v>
      </c>
      <c r="D131" s="124">
        <v>2</v>
      </c>
      <c r="E131" s="124">
        <v>-0.1</v>
      </c>
      <c r="F131" s="124">
        <v>0.7</v>
      </c>
      <c r="G131" s="124">
        <v>56.1</v>
      </c>
      <c r="H131" s="124">
        <v>0.7</v>
      </c>
    </row>
    <row r="132" spans="1:8" ht="15" customHeight="1" x14ac:dyDescent="0.3">
      <c r="A132" s="133">
        <v>44377</v>
      </c>
      <c r="B132" s="124">
        <v>2</v>
      </c>
      <c r="C132" s="124">
        <v>6.6</v>
      </c>
      <c r="D132" s="124">
        <v>2.2000000000000002</v>
      </c>
      <c r="E132" s="124">
        <v>-0.2</v>
      </c>
      <c r="F132" s="124">
        <v>1</v>
      </c>
      <c r="G132" s="124">
        <v>54.1</v>
      </c>
      <c r="H132" s="124">
        <v>0.9</v>
      </c>
    </row>
    <row r="133" spans="1:8" ht="15" customHeight="1" x14ac:dyDescent="0.3">
      <c r="A133" s="133">
        <v>44469</v>
      </c>
      <c r="B133" s="124">
        <v>1.6</v>
      </c>
      <c r="C133" s="124">
        <v>6.1</v>
      </c>
      <c r="D133" s="124">
        <v>2.6</v>
      </c>
      <c r="E133" s="124">
        <v>-0.5</v>
      </c>
      <c r="F133" s="124">
        <v>0.6</v>
      </c>
      <c r="G133" s="124">
        <v>56.1</v>
      </c>
      <c r="H133" s="124">
        <v>0.9</v>
      </c>
    </row>
    <row r="134" spans="1:8" ht="15" customHeight="1" x14ac:dyDescent="0.3">
      <c r="A134" s="133">
        <v>44561</v>
      </c>
      <c r="B134" s="124">
        <v>1.5</v>
      </c>
      <c r="C134" s="124">
        <v>5.5</v>
      </c>
      <c r="D134" s="124">
        <v>4.3</v>
      </c>
      <c r="E134" s="124">
        <v>-0.3</v>
      </c>
      <c r="F134" s="124">
        <v>0.5</v>
      </c>
      <c r="G134" s="124">
        <v>54.9</v>
      </c>
      <c r="H134" s="124">
        <v>0.9</v>
      </c>
    </row>
    <row r="135" spans="1:8" ht="15" customHeight="1" x14ac:dyDescent="0.3">
      <c r="A135" s="133">
        <v>44651</v>
      </c>
      <c r="B135" s="124">
        <v>1.4</v>
      </c>
      <c r="C135" s="124">
        <v>5.5</v>
      </c>
      <c r="D135" s="124">
        <v>4.2</v>
      </c>
      <c r="E135" s="124">
        <v>-2.4</v>
      </c>
      <c r="F135" s="124">
        <v>-1.3</v>
      </c>
      <c r="G135" s="124">
        <v>54</v>
      </c>
      <c r="H135" s="124">
        <v>0.9</v>
      </c>
    </row>
    <row r="136" spans="1:8" ht="15" customHeight="1" x14ac:dyDescent="0.3">
      <c r="A136" s="133">
        <v>44742</v>
      </c>
      <c r="B136" s="124">
        <v>1.1000000000000001</v>
      </c>
      <c r="C136" s="124">
        <v>6</v>
      </c>
      <c r="D136" s="124">
        <v>3.5</v>
      </c>
      <c r="E136" s="124">
        <v>-3.6</v>
      </c>
      <c r="F136" s="124">
        <v>-2.2000000000000002</v>
      </c>
      <c r="G136" s="124">
        <v>53.5</v>
      </c>
      <c r="H136" s="124">
        <v>0.6</v>
      </c>
    </row>
    <row r="137" spans="1:8" ht="15" customHeight="1" x14ac:dyDescent="0.3">
      <c r="A137" s="133">
        <v>44834</v>
      </c>
      <c r="B137" s="124">
        <v>0.5</v>
      </c>
      <c r="C137" s="124">
        <v>5.2</v>
      </c>
      <c r="D137" s="124">
        <v>4.2</v>
      </c>
      <c r="E137" s="124">
        <v>0.3</v>
      </c>
      <c r="F137" s="124">
        <v>-0.9</v>
      </c>
      <c r="G137" s="124">
        <v>50.2</v>
      </c>
      <c r="H137" s="124">
        <v>0.5</v>
      </c>
    </row>
    <row r="138" spans="1:8" ht="15" customHeight="1" x14ac:dyDescent="0.3">
      <c r="A138" s="131">
        <v>44926</v>
      </c>
      <c r="B138" s="124">
        <v>-0.7</v>
      </c>
      <c r="C138" s="124">
        <v>3.8</v>
      </c>
      <c r="D138" s="124">
        <v>1</v>
      </c>
      <c r="E138" s="124">
        <v>0.2</v>
      </c>
      <c r="F138" s="124">
        <v>-0.1</v>
      </c>
      <c r="G138" s="124">
        <v>48.4</v>
      </c>
      <c r="H138" s="124">
        <v>0.7</v>
      </c>
    </row>
    <row r="139" spans="1:8" ht="15" customHeight="1" x14ac:dyDescent="0.3">
      <c r="A139" s="131">
        <v>45016</v>
      </c>
      <c r="B139" s="124">
        <v>-1.2</v>
      </c>
      <c r="C139" s="124">
        <v>2.2000000000000002</v>
      </c>
      <c r="D139" s="124">
        <v>-0.8</v>
      </c>
      <c r="E139" s="124">
        <v>0.7</v>
      </c>
      <c r="F139" s="124">
        <v>0.3</v>
      </c>
      <c r="G139" s="124">
        <v>49</v>
      </c>
      <c r="H139" s="124">
        <v>0.7</v>
      </c>
    </row>
    <row r="140" spans="1:8" ht="15" customHeight="1" x14ac:dyDescent="0.3">
      <c r="A140" s="131">
        <v>45107</v>
      </c>
      <c r="B140" s="124">
        <v>0.1</v>
      </c>
      <c r="C140" s="124">
        <v>3.5</v>
      </c>
      <c r="D140" s="124">
        <v>0.5</v>
      </c>
      <c r="E140" s="124">
        <v>-0.7</v>
      </c>
      <c r="F140" s="124">
        <v>-0.6</v>
      </c>
      <c r="G140" s="124">
        <v>51.4</v>
      </c>
      <c r="H140" s="124">
        <v>1.3</v>
      </c>
    </row>
    <row r="141" spans="1:8" ht="15" customHeight="1" x14ac:dyDescent="0.3">
      <c r="A141" s="131">
        <v>45199</v>
      </c>
      <c r="B141" s="124">
        <v>0</v>
      </c>
      <c r="C141" s="124">
        <v>4.0999999999999996</v>
      </c>
      <c r="D141" s="124">
        <v>1.5</v>
      </c>
      <c r="E141" s="124">
        <v>-1</v>
      </c>
      <c r="F141" s="124">
        <v>-0.6</v>
      </c>
      <c r="G141" s="124">
        <v>52.7</v>
      </c>
      <c r="H141" s="124">
        <v>1.7</v>
      </c>
    </row>
    <row r="142" spans="1:8" ht="15" customHeight="1" x14ac:dyDescent="0.3">
      <c r="A142" s="131">
        <v>45291</v>
      </c>
      <c r="B142" s="124">
        <v>-0.1</v>
      </c>
      <c r="C142" s="124">
        <v>5.8</v>
      </c>
      <c r="D142" s="124">
        <v>1.2</v>
      </c>
      <c r="E142" s="124">
        <v>-1.6</v>
      </c>
      <c r="F142" s="124">
        <v>-0.7</v>
      </c>
      <c r="G142" s="124">
        <v>52.9</v>
      </c>
      <c r="H142" s="124">
        <v>1.9</v>
      </c>
    </row>
    <row r="143" spans="1:8" ht="15" customHeight="1" x14ac:dyDescent="0.3">
      <c r="A143" s="131">
        <v>45382</v>
      </c>
      <c r="B143" s="124">
        <v>-0.8</v>
      </c>
      <c r="C143" s="124">
        <v>6.1</v>
      </c>
      <c r="D143" s="124">
        <v>0.8</v>
      </c>
      <c r="E143" s="124">
        <v>-1.6</v>
      </c>
      <c r="F143" s="124">
        <v>-0.4</v>
      </c>
      <c r="G143" s="124">
        <v>54.7</v>
      </c>
      <c r="H143" s="124">
        <v>2.2999999999999998</v>
      </c>
    </row>
    <row r="144" spans="1:8" ht="15" customHeight="1" x14ac:dyDescent="0.3">
      <c r="A144" s="131">
        <v>45473</v>
      </c>
      <c r="B144" s="124">
        <v>0.1</v>
      </c>
      <c r="C144" s="124">
        <v>7.4</v>
      </c>
      <c r="D144" s="124">
        <v>2.2000000000000002</v>
      </c>
      <c r="E144" s="124">
        <v>-1.3</v>
      </c>
      <c r="F144" s="124">
        <v>-0.3</v>
      </c>
      <c r="G144" s="124">
        <v>57.2</v>
      </c>
      <c r="H144" s="124">
        <v>2.2999999999999998</v>
      </c>
    </row>
    <row r="145" spans="1:8" ht="15" customHeight="1" x14ac:dyDescent="0.3">
      <c r="A145" s="129">
        <v>45565</v>
      </c>
      <c r="B145" s="124">
        <v>-0.4</v>
      </c>
      <c r="C145" s="124">
        <v>7</v>
      </c>
      <c r="D145" s="124">
        <v>1.5</v>
      </c>
      <c r="E145" s="124">
        <v>-2.1</v>
      </c>
      <c r="F145" s="124">
        <v>-1.1000000000000001</v>
      </c>
      <c r="G145" s="124">
        <v>57.2</v>
      </c>
      <c r="H145" s="124">
        <v>2.2000000000000002</v>
      </c>
    </row>
    <row r="146" spans="1:8" ht="15" customHeight="1" x14ac:dyDescent="0.3">
      <c r="A146" s="131">
        <v>45657</v>
      </c>
      <c r="B146" s="124">
        <v>-0.1</v>
      </c>
      <c r="C146" s="124">
        <v>7.4</v>
      </c>
      <c r="D146" s="124">
        <v>2</v>
      </c>
      <c r="E146" s="124">
        <v>-1.8</v>
      </c>
      <c r="F146" s="124">
        <v>-1</v>
      </c>
      <c r="G146" s="124">
        <v>57.3</v>
      </c>
      <c r="H146" s="124">
        <v>2</v>
      </c>
    </row>
    <row r="147" spans="1:8" ht="15" customHeight="1" x14ac:dyDescent="0.3"/>
    <row r="148" spans="1:8" ht="15" customHeight="1" x14ac:dyDescent="0.3"/>
    <row r="149" spans="1:8" ht="15" customHeight="1" x14ac:dyDescent="0.3"/>
    <row r="150" spans="1:8" ht="15" customHeight="1" x14ac:dyDescent="0.3"/>
    <row r="151" spans="1:8" ht="15" customHeight="1" x14ac:dyDescent="0.3"/>
    <row r="152" spans="1:8" ht="15" customHeight="1" x14ac:dyDescent="0.3"/>
    <row r="153" spans="1:8" ht="15" customHeight="1" x14ac:dyDescent="0.3"/>
    <row r="154" spans="1:8" ht="15" customHeight="1" x14ac:dyDescent="0.3"/>
    <row r="155" spans="1:8" ht="15" customHeight="1" x14ac:dyDescent="0.3"/>
    <row r="156" spans="1:8" ht="15" customHeight="1" x14ac:dyDescent="0.3"/>
    <row r="157" spans="1:8" ht="15" customHeight="1" x14ac:dyDescent="0.3"/>
    <row r="158" spans="1:8" ht="15" customHeight="1" x14ac:dyDescent="0.3"/>
    <row r="159" spans="1:8" ht="15" customHeight="1" x14ac:dyDescent="0.3"/>
    <row r="160" spans="1:8" ht="15" customHeight="1" x14ac:dyDescent="0.3"/>
    <row r="161" ht="15" customHeight="1" x14ac:dyDescent="0.3"/>
    <row r="162" ht="15" customHeight="1" x14ac:dyDescent="0.3"/>
    <row r="163" ht="15" customHeight="1" x14ac:dyDescent="0.3"/>
    <row r="164" ht="15" customHeight="1" x14ac:dyDescent="0.3"/>
    <row r="165" ht="15" customHeight="1" x14ac:dyDescent="0.3"/>
    <row r="166" ht="15" customHeight="1" x14ac:dyDescent="0.3"/>
    <row r="167" ht="15" customHeight="1" x14ac:dyDescent="0.3"/>
    <row r="168" ht="15" customHeight="1" x14ac:dyDescent="0.3"/>
    <row r="169" ht="15" customHeight="1" x14ac:dyDescent="0.3"/>
    <row r="170" ht="15" customHeight="1" x14ac:dyDescent="0.3"/>
    <row r="171" ht="15" customHeight="1" x14ac:dyDescent="0.3"/>
    <row r="172" ht="15" customHeight="1" x14ac:dyDescent="0.3"/>
    <row r="173" ht="15" customHeight="1" x14ac:dyDescent="0.3"/>
    <row r="174" ht="15" customHeight="1" x14ac:dyDescent="0.3"/>
    <row r="175" ht="15" customHeight="1" x14ac:dyDescent="0.3"/>
    <row r="176" ht="15" customHeight="1" x14ac:dyDescent="0.3"/>
    <row r="177" ht="15" customHeight="1" x14ac:dyDescent="0.3"/>
    <row r="178" ht="15" customHeight="1" x14ac:dyDescent="0.3"/>
    <row r="179" ht="15" customHeight="1" x14ac:dyDescent="0.3"/>
    <row r="180" ht="15" customHeight="1" x14ac:dyDescent="0.3"/>
    <row r="181" ht="15" customHeight="1" x14ac:dyDescent="0.3"/>
    <row r="182" ht="15" customHeight="1" x14ac:dyDescent="0.3"/>
    <row r="183" ht="15" customHeight="1" x14ac:dyDescent="0.3"/>
    <row r="184" ht="15" customHeight="1" x14ac:dyDescent="0.3"/>
    <row r="185" ht="15" customHeight="1" x14ac:dyDescent="0.3"/>
    <row r="186" ht="15" customHeight="1" x14ac:dyDescent="0.3"/>
    <row r="187" ht="15" customHeight="1" x14ac:dyDescent="0.3"/>
    <row r="188" ht="15" customHeight="1" x14ac:dyDescent="0.3"/>
    <row r="189" ht="15" customHeight="1" x14ac:dyDescent="0.3"/>
    <row r="190" ht="15" customHeight="1" x14ac:dyDescent="0.3"/>
    <row r="191" ht="15" customHeight="1" x14ac:dyDescent="0.3"/>
    <row r="192" ht="15" customHeight="1" x14ac:dyDescent="0.3"/>
    <row r="193" ht="15" customHeight="1" x14ac:dyDescent="0.3"/>
    <row r="194" ht="15" customHeight="1" x14ac:dyDescent="0.3"/>
    <row r="195" ht="15" customHeight="1" x14ac:dyDescent="0.3"/>
    <row r="196" ht="15" customHeight="1" x14ac:dyDescent="0.3"/>
    <row r="197" ht="15" customHeight="1" x14ac:dyDescent="0.3"/>
    <row r="198" ht="15" customHeight="1" x14ac:dyDescent="0.3"/>
    <row r="199" ht="15" customHeight="1" x14ac:dyDescent="0.3"/>
    <row r="200" ht="15" customHeight="1" x14ac:dyDescent="0.3"/>
    <row r="201" ht="15" customHeight="1" x14ac:dyDescent="0.3"/>
    <row r="202" ht="15" customHeight="1" x14ac:dyDescent="0.3"/>
    <row r="203" ht="15" customHeight="1" x14ac:dyDescent="0.3"/>
    <row r="204" ht="15" customHeight="1" x14ac:dyDescent="0.3"/>
    <row r="205" ht="15" customHeight="1" x14ac:dyDescent="0.3"/>
    <row r="206" ht="15" customHeight="1" x14ac:dyDescent="0.3"/>
    <row r="207" ht="15" customHeight="1" x14ac:dyDescent="0.3"/>
    <row r="208" ht="15" customHeight="1" x14ac:dyDescent="0.3"/>
    <row r="209" ht="15" customHeight="1" x14ac:dyDescent="0.3"/>
    <row r="210" ht="15" customHeight="1" x14ac:dyDescent="0.3"/>
    <row r="211" ht="15" customHeight="1" x14ac:dyDescent="0.3"/>
    <row r="212" ht="15" customHeight="1" x14ac:dyDescent="0.3"/>
    <row r="213" ht="15" customHeight="1" x14ac:dyDescent="0.3"/>
    <row r="214" ht="15" customHeight="1" x14ac:dyDescent="0.3"/>
    <row r="215" ht="15" customHeight="1" x14ac:dyDescent="0.3"/>
    <row r="216" ht="15" customHeight="1" x14ac:dyDescent="0.3"/>
    <row r="217" ht="15" customHeight="1" x14ac:dyDescent="0.3"/>
    <row r="218" ht="15" customHeight="1" x14ac:dyDescent="0.3"/>
    <row r="219" ht="15" customHeight="1" x14ac:dyDescent="0.3"/>
    <row r="220" ht="15" customHeight="1" x14ac:dyDescent="0.3"/>
    <row r="221" ht="15" customHeight="1" x14ac:dyDescent="0.3"/>
    <row r="222" ht="15" customHeight="1" x14ac:dyDescent="0.3"/>
    <row r="223" ht="15" customHeight="1" x14ac:dyDescent="0.3"/>
    <row r="224" ht="15" customHeight="1" x14ac:dyDescent="0.3"/>
    <row r="225" ht="15" customHeight="1" x14ac:dyDescent="0.3"/>
    <row r="226" ht="15" customHeight="1" x14ac:dyDescent="0.3"/>
    <row r="227" ht="15" customHeight="1" x14ac:dyDescent="0.3"/>
    <row r="228" ht="15" customHeight="1" x14ac:dyDescent="0.3"/>
    <row r="229" ht="15" customHeight="1" x14ac:dyDescent="0.3"/>
    <row r="230" ht="15" customHeight="1" x14ac:dyDescent="0.3"/>
    <row r="231" ht="15" customHeight="1" x14ac:dyDescent="0.3"/>
    <row r="232" ht="15" customHeight="1" x14ac:dyDescent="0.3"/>
    <row r="233" ht="15" customHeight="1" x14ac:dyDescent="0.3"/>
    <row r="234" ht="15" customHeight="1" x14ac:dyDescent="0.3"/>
    <row r="235" ht="15" customHeight="1" x14ac:dyDescent="0.3"/>
    <row r="236" ht="15" customHeight="1" x14ac:dyDescent="0.3"/>
    <row r="237" ht="15" customHeight="1" x14ac:dyDescent="0.3"/>
    <row r="238" ht="15" customHeight="1" x14ac:dyDescent="0.3"/>
    <row r="239" ht="15" customHeight="1" x14ac:dyDescent="0.3"/>
    <row r="240" ht="15" customHeight="1" x14ac:dyDescent="0.3"/>
    <row r="241" ht="15" customHeight="1" x14ac:dyDescent="0.3"/>
    <row r="242" ht="15" customHeight="1" x14ac:dyDescent="0.3"/>
    <row r="243" ht="15" customHeight="1" x14ac:dyDescent="0.3"/>
    <row r="244" ht="15" customHeight="1" x14ac:dyDescent="0.3"/>
    <row r="245" ht="15" customHeight="1" x14ac:dyDescent="0.3"/>
    <row r="246" ht="15" customHeight="1" x14ac:dyDescent="0.3"/>
    <row r="247" ht="15" customHeight="1" x14ac:dyDescent="0.3"/>
    <row r="248" ht="15" customHeight="1" x14ac:dyDescent="0.3"/>
    <row r="249" ht="15" customHeight="1" x14ac:dyDescent="0.3"/>
    <row r="250" ht="15" customHeight="1" x14ac:dyDescent="0.3"/>
    <row r="251" ht="15" customHeight="1" x14ac:dyDescent="0.3"/>
    <row r="252" ht="15" customHeight="1" x14ac:dyDescent="0.3"/>
    <row r="253" ht="15" customHeight="1" x14ac:dyDescent="0.3"/>
    <row r="254" ht="15" customHeight="1" x14ac:dyDescent="0.3"/>
    <row r="255" ht="15" customHeight="1" x14ac:dyDescent="0.3"/>
    <row r="256" ht="15" customHeight="1" x14ac:dyDescent="0.3"/>
    <row r="257" ht="15" customHeight="1" x14ac:dyDescent="0.3"/>
    <row r="258" ht="15" customHeight="1" x14ac:dyDescent="0.3"/>
    <row r="259" ht="15" customHeight="1" x14ac:dyDescent="0.3"/>
    <row r="260" ht="15" customHeight="1" x14ac:dyDescent="0.3"/>
    <row r="261" ht="15" customHeight="1" x14ac:dyDescent="0.3"/>
    <row r="262" ht="15" customHeight="1" x14ac:dyDescent="0.3"/>
    <row r="263" ht="15" customHeight="1" x14ac:dyDescent="0.3"/>
    <row r="264" ht="15" customHeight="1" x14ac:dyDescent="0.3"/>
    <row r="265" ht="15" customHeight="1" x14ac:dyDescent="0.3"/>
    <row r="266" ht="15" customHeight="1" x14ac:dyDescent="0.3"/>
    <row r="267" ht="15" customHeight="1" x14ac:dyDescent="0.3"/>
    <row r="268" ht="15" customHeight="1" x14ac:dyDescent="0.3"/>
    <row r="269" ht="15" customHeight="1" x14ac:dyDescent="0.3"/>
    <row r="270" ht="15" customHeight="1" x14ac:dyDescent="0.3"/>
    <row r="271" ht="15" customHeight="1" x14ac:dyDescent="0.3"/>
    <row r="272" ht="15" customHeight="1" x14ac:dyDescent="0.3"/>
    <row r="273" ht="15" customHeight="1" x14ac:dyDescent="0.3"/>
    <row r="274" ht="15" customHeight="1" x14ac:dyDescent="0.3"/>
    <row r="275" ht="15" customHeight="1" x14ac:dyDescent="0.3"/>
    <row r="276" ht="15" customHeight="1" x14ac:dyDescent="0.3"/>
    <row r="277" ht="15" customHeight="1" x14ac:dyDescent="0.3"/>
    <row r="278" ht="15" customHeight="1" x14ac:dyDescent="0.3"/>
    <row r="279" ht="15" customHeight="1" x14ac:dyDescent="0.3"/>
    <row r="280" ht="15" customHeight="1" x14ac:dyDescent="0.3"/>
    <row r="281" ht="15" customHeight="1" x14ac:dyDescent="0.3"/>
    <row r="282" ht="15" customHeight="1" x14ac:dyDescent="0.3"/>
    <row r="283" ht="15" customHeight="1" x14ac:dyDescent="0.3"/>
    <row r="284" ht="15" customHeight="1" x14ac:dyDescent="0.3"/>
    <row r="285" ht="15" customHeight="1" x14ac:dyDescent="0.3"/>
    <row r="286" ht="15" customHeight="1" x14ac:dyDescent="0.3"/>
    <row r="287" ht="15" customHeight="1" x14ac:dyDescent="0.3"/>
    <row r="288" ht="15" customHeight="1" x14ac:dyDescent="0.3"/>
    <row r="289" ht="15" customHeight="1" x14ac:dyDescent="0.3"/>
    <row r="290" ht="15" customHeight="1" x14ac:dyDescent="0.3"/>
    <row r="291" ht="15" customHeight="1" x14ac:dyDescent="0.3"/>
    <row r="292" ht="15" customHeight="1" x14ac:dyDescent="0.3"/>
    <row r="293" ht="15" customHeight="1" x14ac:dyDescent="0.3"/>
    <row r="294" ht="15" customHeight="1" x14ac:dyDescent="0.3"/>
    <row r="295" ht="15" customHeight="1" x14ac:dyDescent="0.3"/>
    <row r="296" ht="15" customHeight="1" x14ac:dyDescent="0.3"/>
    <row r="297" ht="15" customHeight="1" x14ac:dyDescent="0.3"/>
    <row r="298" ht="15" customHeight="1" x14ac:dyDescent="0.3"/>
    <row r="299" ht="15" customHeight="1" x14ac:dyDescent="0.3"/>
    <row r="300" ht="15" customHeight="1" x14ac:dyDescent="0.3"/>
  </sheetData>
  <mergeCells count="4">
    <mergeCell ref="B1:H1"/>
    <mergeCell ref="B2:H2"/>
    <mergeCell ref="A3:A4"/>
    <mergeCell ref="A5:A6"/>
  </mergeCells>
  <hyperlinks>
    <hyperlink ref="A1" location="Metadata!A1" display="metadata" xr:uid="{85A0FB44-9275-4B17-91E1-0E1CA554EDD8}"/>
    <hyperlink ref="A2" location="Metaadatok!A1" display="metaadatok" xr:uid="{691AACF7-9B7F-4A62-BC03-903E81F070FA}"/>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23C29E-0526-451E-AFFB-FC6600FE1628}">
  <sheetPr>
    <tabColor rgb="FFEBF1DE"/>
  </sheetPr>
  <dimension ref="A1:K300"/>
  <sheetViews>
    <sheetView zoomScale="70" zoomScaleNormal="70" workbookViewId="0">
      <pane xSplit="1" ySplit="6" topLeftCell="B123" activePane="bottomRight" state="frozen"/>
      <selection activeCell="F38" sqref="F38"/>
      <selection pane="topRight" activeCell="F38" sqref="F38"/>
      <selection pane="bottomLeft" activeCell="F38" sqref="F38"/>
      <selection pane="bottomRight" activeCell="A146" sqref="A146"/>
    </sheetView>
  </sheetViews>
  <sheetFormatPr defaultColWidth="8.88671875" defaultRowHeight="14.4" x14ac:dyDescent="0.3"/>
  <cols>
    <col min="1" max="1" width="32.6640625" style="20" customWidth="1"/>
    <col min="2" max="11" width="28.6640625" style="20" customWidth="1"/>
    <col min="12" max="16384" width="8.88671875" style="20"/>
  </cols>
  <sheetData>
    <row r="1" spans="1:11" ht="30" customHeight="1" x14ac:dyDescent="0.3">
      <c r="A1" s="70" t="s">
        <v>109</v>
      </c>
      <c r="B1" s="201" t="s">
        <v>375</v>
      </c>
      <c r="C1" s="201"/>
      <c r="D1" s="201"/>
      <c r="E1" s="201"/>
      <c r="F1" s="201"/>
      <c r="G1" s="201"/>
      <c r="H1" s="201"/>
      <c r="I1" s="201"/>
      <c r="J1" s="201"/>
      <c r="K1" s="201"/>
    </row>
    <row r="2" spans="1:11" ht="30" customHeight="1" x14ac:dyDescent="0.3">
      <c r="A2" s="71" t="s">
        <v>110</v>
      </c>
      <c r="B2" s="202" t="s">
        <v>105</v>
      </c>
      <c r="C2" s="202"/>
      <c r="D2" s="202"/>
      <c r="E2" s="202"/>
      <c r="F2" s="202"/>
      <c r="G2" s="202"/>
      <c r="H2" s="202"/>
      <c r="I2" s="202"/>
      <c r="J2" s="202"/>
      <c r="K2" s="202"/>
    </row>
    <row r="3" spans="1:11" s="62" customFormat="1" ht="60" customHeight="1" x14ac:dyDescent="0.3">
      <c r="A3" s="199" t="s">
        <v>91</v>
      </c>
      <c r="B3" s="67" t="s">
        <v>155</v>
      </c>
      <c r="C3" s="67" t="s">
        <v>472</v>
      </c>
      <c r="D3" s="67" t="s">
        <v>474</v>
      </c>
      <c r="E3" s="67" t="s">
        <v>461</v>
      </c>
      <c r="F3" s="67" t="s">
        <v>462</v>
      </c>
      <c r="G3" s="109" t="s">
        <v>463</v>
      </c>
      <c r="H3" s="67" t="s">
        <v>464</v>
      </c>
      <c r="I3" s="67" t="s">
        <v>465</v>
      </c>
      <c r="J3" s="67" t="s">
        <v>156</v>
      </c>
      <c r="K3" s="67" t="s">
        <v>157</v>
      </c>
    </row>
    <row r="4" spans="1:11" s="62" customFormat="1" ht="14.4" customHeight="1" x14ac:dyDescent="0.3">
      <c r="A4" s="200"/>
      <c r="B4" s="68" t="s">
        <v>491</v>
      </c>
      <c r="C4" s="68" t="s">
        <v>89</v>
      </c>
      <c r="D4" s="68" t="s">
        <v>491</v>
      </c>
      <c r="E4" s="68" t="s">
        <v>491</v>
      </c>
      <c r="F4" s="68" t="s">
        <v>491</v>
      </c>
      <c r="G4" s="68" t="s">
        <v>491</v>
      </c>
      <c r="H4" s="68" t="s">
        <v>491</v>
      </c>
      <c r="I4" s="68" t="s">
        <v>89</v>
      </c>
      <c r="J4" s="68" t="s">
        <v>491</v>
      </c>
      <c r="K4" s="68" t="s">
        <v>491</v>
      </c>
    </row>
    <row r="5" spans="1:11" s="62" customFormat="1" ht="60" customHeight="1" x14ac:dyDescent="0.3">
      <c r="A5" s="197" t="s">
        <v>92</v>
      </c>
      <c r="B5" s="65" t="s">
        <v>145</v>
      </c>
      <c r="C5" s="65" t="s">
        <v>146</v>
      </c>
      <c r="D5" s="65" t="s">
        <v>147</v>
      </c>
      <c r="E5" s="65" t="s">
        <v>148</v>
      </c>
      <c r="F5" s="65" t="s">
        <v>149</v>
      </c>
      <c r="G5" s="65" t="s">
        <v>150</v>
      </c>
      <c r="H5" s="65" t="s">
        <v>151</v>
      </c>
      <c r="I5" s="65" t="s">
        <v>152</v>
      </c>
      <c r="J5" s="65" t="s">
        <v>153</v>
      </c>
      <c r="K5" s="65" t="s">
        <v>154</v>
      </c>
    </row>
    <row r="6" spans="1:11" s="62" customFormat="1" ht="14.4" customHeight="1" x14ac:dyDescent="0.3">
      <c r="A6" s="198"/>
      <c r="B6" s="66" t="s">
        <v>126</v>
      </c>
      <c r="C6" s="66" t="s">
        <v>90</v>
      </c>
      <c r="D6" s="66" t="s">
        <v>126</v>
      </c>
      <c r="E6" s="66" t="s">
        <v>126</v>
      </c>
      <c r="F6" s="66" t="s">
        <v>126</v>
      </c>
      <c r="G6" s="66" t="s">
        <v>126</v>
      </c>
      <c r="H6" s="66" t="s">
        <v>126</v>
      </c>
      <c r="I6" s="66" t="s">
        <v>90</v>
      </c>
      <c r="J6" s="66" t="s">
        <v>126</v>
      </c>
      <c r="K6" s="66" t="s">
        <v>126</v>
      </c>
    </row>
    <row r="7" spans="1:11" ht="15" customHeight="1" x14ac:dyDescent="0.3">
      <c r="A7" s="121">
        <v>32963</v>
      </c>
      <c r="B7" s="142"/>
      <c r="C7" s="142"/>
      <c r="D7" s="142"/>
      <c r="E7" s="142"/>
      <c r="F7" s="142"/>
      <c r="G7" s="142"/>
      <c r="H7" s="142"/>
      <c r="I7" s="142"/>
      <c r="J7" s="142"/>
      <c r="K7" s="142"/>
    </row>
    <row r="8" spans="1:11" ht="15" customHeight="1" x14ac:dyDescent="0.3">
      <c r="A8" s="121">
        <v>33054</v>
      </c>
      <c r="B8" s="142"/>
      <c r="C8" s="142"/>
      <c r="D8" s="142"/>
      <c r="E8" s="142"/>
      <c r="F8" s="142"/>
      <c r="G8" s="142"/>
      <c r="H8" s="142"/>
      <c r="I8" s="142"/>
      <c r="J8" s="142"/>
      <c r="K8" s="142"/>
    </row>
    <row r="9" spans="1:11" ht="15" customHeight="1" x14ac:dyDescent="0.3">
      <c r="A9" s="121">
        <v>33146</v>
      </c>
      <c r="B9" s="142"/>
      <c r="C9" s="142"/>
      <c r="D9" s="142"/>
      <c r="E9" s="142"/>
      <c r="F9" s="142"/>
      <c r="G9" s="142"/>
      <c r="H9" s="142"/>
      <c r="I9" s="142"/>
      <c r="J9" s="142"/>
      <c r="K9" s="142"/>
    </row>
    <row r="10" spans="1:11" ht="15" customHeight="1" x14ac:dyDescent="0.3">
      <c r="A10" s="121">
        <v>33238</v>
      </c>
      <c r="B10" s="142"/>
      <c r="C10" s="142"/>
      <c r="D10" s="142"/>
      <c r="E10" s="142"/>
      <c r="F10" s="142"/>
      <c r="G10" s="142"/>
      <c r="H10" s="142"/>
      <c r="I10" s="142"/>
      <c r="J10" s="142"/>
      <c r="K10" s="142"/>
    </row>
    <row r="11" spans="1:11" ht="15" customHeight="1" x14ac:dyDescent="0.3">
      <c r="A11" s="121">
        <v>33328</v>
      </c>
      <c r="B11" s="142"/>
      <c r="C11" s="142"/>
      <c r="D11" s="142"/>
      <c r="E11" s="142"/>
      <c r="F11" s="142"/>
      <c r="G11" s="142"/>
      <c r="H11" s="142"/>
      <c r="I11" s="142"/>
      <c r="J11" s="142"/>
      <c r="K11" s="142"/>
    </row>
    <row r="12" spans="1:11" ht="15" customHeight="1" x14ac:dyDescent="0.3">
      <c r="A12" s="121">
        <v>33419</v>
      </c>
      <c r="B12" s="142"/>
      <c r="C12" s="142"/>
      <c r="D12" s="142"/>
      <c r="E12" s="142"/>
      <c r="F12" s="142"/>
      <c r="G12" s="142"/>
      <c r="H12" s="142"/>
      <c r="I12" s="142"/>
      <c r="J12" s="142"/>
      <c r="K12" s="142"/>
    </row>
    <row r="13" spans="1:11" ht="15" customHeight="1" x14ac:dyDescent="0.3">
      <c r="A13" s="121">
        <v>33511</v>
      </c>
      <c r="B13" s="142"/>
      <c r="C13" s="142"/>
      <c r="D13" s="142"/>
      <c r="E13" s="142"/>
      <c r="F13" s="142"/>
      <c r="G13" s="142"/>
      <c r="H13" s="142"/>
      <c r="I13" s="142"/>
      <c r="J13" s="142"/>
      <c r="K13" s="142"/>
    </row>
    <row r="14" spans="1:11" ht="15" customHeight="1" x14ac:dyDescent="0.3">
      <c r="A14" s="121">
        <v>33603</v>
      </c>
      <c r="B14" s="142"/>
      <c r="C14" s="142"/>
      <c r="D14" s="142"/>
      <c r="E14" s="142"/>
      <c r="F14" s="142"/>
      <c r="G14" s="142"/>
      <c r="H14" s="142"/>
      <c r="I14" s="142"/>
      <c r="J14" s="142"/>
      <c r="K14" s="142"/>
    </row>
    <row r="15" spans="1:11" ht="15" customHeight="1" x14ac:dyDescent="0.3">
      <c r="A15" s="121">
        <v>33694</v>
      </c>
      <c r="B15" s="142"/>
      <c r="C15" s="142"/>
      <c r="D15" s="142"/>
      <c r="E15" s="142"/>
      <c r="F15" s="142"/>
      <c r="G15" s="142"/>
      <c r="H15" s="142"/>
      <c r="I15" s="142"/>
      <c r="J15" s="142"/>
      <c r="K15" s="142"/>
    </row>
    <row r="16" spans="1:11" ht="15" customHeight="1" x14ac:dyDescent="0.3">
      <c r="A16" s="121">
        <v>33785</v>
      </c>
      <c r="B16" s="142"/>
      <c r="C16" s="142"/>
      <c r="D16" s="142"/>
      <c r="E16" s="142"/>
      <c r="F16" s="142"/>
      <c r="G16" s="142"/>
      <c r="H16" s="142"/>
      <c r="I16" s="142"/>
      <c r="J16" s="142"/>
      <c r="K16" s="142"/>
    </row>
    <row r="17" spans="1:11" ht="15" customHeight="1" x14ac:dyDescent="0.3">
      <c r="A17" s="121">
        <v>33877</v>
      </c>
      <c r="B17" s="142"/>
      <c r="C17" s="142"/>
      <c r="D17" s="142"/>
      <c r="E17" s="142"/>
      <c r="F17" s="142"/>
      <c r="G17" s="142"/>
      <c r="H17" s="142"/>
      <c r="I17" s="142"/>
      <c r="J17" s="142"/>
      <c r="K17" s="142"/>
    </row>
    <row r="18" spans="1:11" ht="15" customHeight="1" x14ac:dyDescent="0.3">
      <c r="A18" s="121">
        <v>33969</v>
      </c>
      <c r="B18" s="142"/>
      <c r="C18" s="142"/>
      <c r="D18" s="142"/>
      <c r="E18" s="142"/>
      <c r="F18" s="142"/>
      <c r="G18" s="142"/>
      <c r="H18" s="142"/>
      <c r="I18" s="142"/>
      <c r="J18" s="142"/>
      <c r="K18" s="142"/>
    </row>
    <row r="19" spans="1:11" ht="15" customHeight="1" x14ac:dyDescent="0.3">
      <c r="A19" s="121">
        <v>34059</v>
      </c>
      <c r="B19" s="142"/>
      <c r="C19" s="142"/>
      <c r="D19" s="142"/>
      <c r="E19" s="142"/>
      <c r="F19" s="142"/>
      <c r="G19" s="142"/>
      <c r="H19" s="142"/>
      <c r="I19" s="142"/>
      <c r="J19" s="142"/>
      <c r="K19" s="142"/>
    </row>
    <row r="20" spans="1:11" ht="15" customHeight="1" x14ac:dyDescent="0.3">
      <c r="A20" s="121">
        <v>34150</v>
      </c>
      <c r="B20" s="142"/>
      <c r="C20" s="142"/>
      <c r="D20" s="142"/>
      <c r="E20" s="142"/>
      <c r="F20" s="142"/>
      <c r="G20" s="142"/>
      <c r="H20" s="124"/>
      <c r="I20" s="142"/>
      <c r="J20" s="142"/>
      <c r="K20" s="142"/>
    </row>
    <row r="21" spans="1:11" ht="15" customHeight="1" x14ac:dyDescent="0.3">
      <c r="A21" s="121">
        <v>34242</v>
      </c>
      <c r="B21" s="142"/>
      <c r="C21" s="142"/>
      <c r="D21" s="142"/>
      <c r="E21" s="142"/>
      <c r="F21" s="142"/>
      <c r="G21" s="142"/>
      <c r="H21" s="124"/>
      <c r="I21" s="142"/>
      <c r="J21" s="142"/>
      <c r="K21" s="142"/>
    </row>
    <row r="22" spans="1:11" ht="15" customHeight="1" x14ac:dyDescent="0.3">
      <c r="A22" s="121">
        <v>34334</v>
      </c>
      <c r="B22" s="142"/>
      <c r="C22" s="142"/>
      <c r="D22" s="142"/>
      <c r="E22" s="142"/>
      <c r="F22" s="142"/>
      <c r="G22" s="142"/>
      <c r="H22" s="124"/>
      <c r="I22" s="142"/>
      <c r="J22" s="142"/>
      <c r="K22" s="142"/>
    </row>
    <row r="23" spans="1:11" ht="15" customHeight="1" x14ac:dyDescent="0.3">
      <c r="A23" s="121">
        <v>34424</v>
      </c>
      <c r="B23" s="142"/>
      <c r="C23" s="142"/>
      <c r="D23" s="142"/>
      <c r="E23" s="142"/>
      <c r="F23" s="142"/>
      <c r="G23" s="142"/>
      <c r="H23" s="124"/>
      <c r="I23" s="142"/>
      <c r="J23" s="142"/>
      <c r="K23" s="142"/>
    </row>
    <row r="24" spans="1:11" ht="15" customHeight="1" x14ac:dyDescent="0.3">
      <c r="A24" s="121">
        <v>34515</v>
      </c>
      <c r="B24" s="142"/>
      <c r="C24" s="142"/>
      <c r="D24" s="142"/>
      <c r="E24" s="142"/>
      <c r="F24" s="142"/>
      <c r="G24" s="142"/>
      <c r="H24" s="124"/>
      <c r="I24" s="142"/>
      <c r="J24" s="142"/>
      <c r="K24" s="142"/>
    </row>
    <row r="25" spans="1:11" ht="15" customHeight="1" x14ac:dyDescent="0.3">
      <c r="A25" s="121">
        <v>34607</v>
      </c>
      <c r="B25" s="142"/>
      <c r="C25" s="142"/>
      <c r="D25" s="142"/>
      <c r="E25" s="142"/>
      <c r="F25" s="142"/>
      <c r="G25" s="142"/>
      <c r="H25" s="124"/>
      <c r="I25" s="142"/>
      <c r="J25" s="142"/>
      <c r="K25" s="142"/>
    </row>
    <row r="26" spans="1:11" ht="15" customHeight="1" x14ac:dyDescent="0.3">
      <c r="A26" s="121">
        <v>34699</v>
      </c>
      <c r="B26" s="142"/>
      <c r="C26" s="142"/>
      <c r="D26" s="142"/>
      <c r="E26" s="142"/>
      <c r="F26" s="142"/>
      <c r="G26" s="142"/>
      <c r="H26" s="124"/>
      <c r="I26" s="142"/>
      <c r="J26" s="142"/>
      <c r="K26" s="142"/>
    </row>
    <row r="27" spans="1:11" ht="15" customHeight="1" x14ac:dyDescent="0.3">
      <c r="A27" s="121">
        <v>34789</v>
      </c>
      <c r="B27" s="142"/>
      <c r="C27" s="142"/>
      <c r="D27" s="142"/>
      <c r="E27" s="142"/>
      <c r="F27" s="142"/>
      <c r="G27" s="142"/>
      <c r="H27" s="124"/>
      <c r="I27" s="142"/>
      <c r="J27" s="142"/>
      <c r="K27" s="142"/>
    </row>
    <row r="28" spans="1:11" ht="15" customHeight="1" x14ac:dyDescent="0.3">
      <c r="A28" s="121">
        <v>34880</v>
      </c>
      <c r="B28" s="142"/>
      <c r="C28" s="142"/>
      <c r="D28" s="142"/>
      <c r="E28" s="142"/>
      <c r="F28" s="142"/>
      <c r="G28" s="142"/>
      <c r="H28" s="124"/>
      <c r="I28" s="142"/>
      <c r="J28" s="142"/>
      <c r="K28" s="142"/>
    </row>
    <row r="29" spans="1:11" ht="15" customHeight="1" x14ac:dyDescent="0.3">
      <c r="A29" s="121">
        <v>34972</v>
      </c>
      <c r="B29" s="142"/>
      <c r="C29" s="142"/>
      <c r="D29" s="142"/>
      <c r="E29" s="142"/>
      <c r="F29" s="142"/>
      <c r="G29" s="142"/>
      <c r="H29" s="124"/>
      <c r="I29" s="142"/>
      <c r="J29" s="142"/>
      <c r="K29" s="142"/>
    </row>
    <row r="30" spans="1:11" ht="15" customHeight="1" x14ac:dyDescent="0.3">
      <c r="A30" s="121">
        <v>35064</v>
      </c>
      <c r="B30" s="142"/>
      <c r="C30" s="142"/>
      <c r="D30" s="142"/>
      <c r="E30" s="142"/>
      <c r="F30" s="142"/>
      <c r="G30" s="142"/>
      <c r="H30" s="124">
        <v>84.1</v>
      </c>
      <c r="I30" s="142"/>
      <c r="J30" s="142"/>
      <c r="K30" s="142"/>
    </row>
    <row r="31" spans="1:11" ht="15" customHeight="1" x14ac:dyDescent="0.3">
      <c r="A31" s="121">
        <v>35155</v>
      </c>
      <c r="B31" s="142"/>
      <c r="C31" s="142"/>
      <c r="D31" s="142"/>
      <c r="E31" s="142"/>
      <c r="F31" s="142"/>
      <c r="G31" s="142"/>
      <c r="H31" s="124">
        <v>80.5</v>
      </c>
      <c r="I31" s="142"/>
      <c r="J31" s="142"/>
      <c r="K31" s="142"/>
    </row>
    <row r="32" spans="1:11" ht="15" customHeight="1" x14ac:dyDescent="0.3">
      <c r="A32" s="121">
        <v>35246</v>
      </c>
      <c r="B32" s="142"/>
      <c r="C32" s="142"/>
      <c r="D32" s="142"/>
      <c r="E32" s="142"/>
      <c r="F32" s="142"/>
      <c r="G32" s="142"/>
      <c r="H32" s="124">
        <v>75.2</v>
      </c>
      <c r="I32" s="124"/>
      <c r="J32" s="142"/>
      <c r="K32" s="142"/>
    </row>
    <row r="33" spans="1:11" ht="15" customHeight="1" x14ac:dyDescent="0.3">
      <c r="A33" s="121">
        <v>35338</v>
      </c>
      <c r="B33" s="142"/>
      <c r="C33" s="142"/>
      <c r="D33" s="142"/>
      <c r="E33" s="142"/>
      <c r="F33" s="142"/>
      <c r="G33" s="142"/>
      <c r="H33" s="124">
        <v>74</v>
      </c>
      <c r="I33" s="124"/>
      <c r="J33" s="142"/>
      <c r="K33" s="142"/>
    </row>
    <row r="34" spans="1:11" ht="15" customHeight="1" x14ac:dyDescent="0.3">
      <c r="A34" s="121">
        <v>35430</v>
      </c>
      <c r="B34" s="142"/>
      <c r="C34" s="142"/>
      <c r="D34" s="142"/>
      <c r="E34" s="142"/>
      <c r="F34" s="142"/>
      <c r="G34" s="142"/>
      <c r="H34" s="124">
        <v>71.400000000000006</v>
      </c>
      <c r="I34" s="124">
        <v>-12.7</v>
      </c>
      <c r="J34" s="142"/>
      <c r="K34" s="142"/>
    </row>
    <row r="35" spans="1:11" ht="15" customHeight="1" x14ac:dyDescent="0.3">
      <c r="A35" s="121">
        <v>35520</v>
      </c>
      <c r="B35" s="142"/>
      <c r="C35" s="142"/>
      <c r="D35" s="142"/>
      <c r="E35" s="142"/>
      <c r="F35" s="142"/>
      <c r="G35" s="142"/>
      <c r="H35" s="124">
        <v>69.2</v>
      </c>
      <c r="I35" s="124">
        <v>-11.3</v>
      </c>
      <c r="J35" s="142"/>
      <c r="K35" s="142"/>
    </row>
    <row r="36" spans="1:11" ht="15" customHeight="1" x14ac:dyDescent="0.3">
      <c r="A36" s="121">
        <v>35611</v>
      </c>
      <c r="B36" s="142"/>
      <c r="C36" s="142"/>
      <c r="D36" s="142"/>
      <c r="E36" s="142"/>
      <c r="F36" s="142"/>
      <c r="G36" s="142"/>
      <c r="H36" s="124">
        <v>67.3</v>
      </c>
      <c r="I36" s="124">
        <v>-7.9</v>
      </c>
      <c r="J36" s="142"/>
      <c r="K36" s="142"/>
    </row>
    <row r="37" spans="1:11" ht="15" customHeight="1" x14ac:dyDescent="0.3">
      <c r="A37" s="121">
        <v>35703</v>
      </c>
      <c r="B37" s="142"/>
      <c r="C37" s="142"/>
      <c r="D37" s="142"/>
      <c r="E37" s="142"/>
      <c r="F37" s="142"/>
      <c r="G37" s="142"/>
      <c r="H37" s="124">
        <v>65.7</v>
      </c>
      <c r="I37" s="124">
        <v>-8.3000000000000007</v>
      </c>
      <c r="J37" s="142"/>
      <c r="K37" s="142"/>
    </row>
    <row r="38" spans="1:11" ht="15" customHeight="1" x14ac:dyDescent="0.3">
      <c r="A38" s="121">
        <v>35795</v>
      </c>
      <c r="B38" s="142"/>
      <c r="C38" s="142"/>
      <c r="D38" s="142"/>
      <c r="E38" s="142"/>
      <c r="F38" s="142"/>
      <c r="G38" s="142"/>
      <c r="H38" s="124">
        <v>62.3</v>
      </c>
      <c r="I38" s="124">
        <v>-9.1</v>
      </c>
      <c r="J38" s="142"/>
      <c r="K38" s="142"/>
    </row>
    <row r="39" spans="1:11" ht="15" customHeight="1" x14ac:dyDescent="0.3">
      <c r="A39" s="121">
        <v>35885</v>
      </c>
      <c r="B39" s="124"/>
      <c r="C39" s="124"/>
      <c r="D39" s="124"/>
      <c r="E39" s="124"/>
      <c r="F39" s="124"/>
      <c r="G39" s="124"/>
      <c r="H39" s="124">
        <v>61.1</v>
      </c>
      <c r="I39" s="124">
        <v>-8.1</v>
      </c>
      <c r="J39" s="142"/>
      <c r="K39" s="142"/>
    </row>
    <row r="40" spans="1:11" ht="15" customHeight="1" x14ac:dyDescent="0.3">
      <c r="A40" s="121">
        <v>35976</v>
      </c>
      <c r="B40" s="124"/>
      <c r="C40" s="124"/>
      <c r="D40" s="124"/>
      <c r="E40" s="124"/>
      <c r="F40" s="124"/>
      <c r="G40" s="124"/>
      <c r="H40" s="124">
        <v>61.5</v>
      </c>
      <c r="I40" s="124">
        <v>-5.8</v>
      </c>
      <c r="J40" s="142"/>
      <c r="K40" s="142"/>
    </row>
    <row r="41" spans="1:11" ht="15" customHeight="1" x14ac:dyDescent="0.3">
      <c r="A41" s="121">
        <v>36068</v>
      </c>
      <c r="B41" s="124"/>
      <c r="C41" s="124"/>
      <c r="D41" s="124"/>
      <c r="E41" s="124"/>
      <c r="F41" s="124"/>
      <c r="G41" s="124"/>
      <c r="H41" s="124">
        <v>60.6</v>
      </c>
      <c r="I41" s="124">
        <v>-5.0999999999999996</v>
      </c>
      <c r="J41" s="142"/>
      <c r="K41" s="142"/>
    </row>
    <row r="42" spans="1:11" ht="15" customHeight="1" x14ac:dyDescent="0.3">
      <c r="A42" s="121">
        <v>36160</v>
      </c>
      <c r="B42" s="124"/>
      <c r="C42" s="124"/>
      <c r="D42" s="124"/>
      <c r="E42" s="124"/>
      <c r="F42" s="124"/>
      <c r="G42" s="124"/>
      <c r="H42" s="124">
        <v>60.5</v>
      </c>
      <c r="I42" s="124">
        <v>-1.8</v>
      </c>
      <c r="J42" s="142"/>
      <c r="K42" s="142"/>
    </row>
    <row r="43" spans="1:11" ht="15" customHeight="1" x14ac:dyDescent="0.3">
      <c r="A43" s="121">
        <v>36250</v>
      </c>
      <c r="B43" s="124"/>
      <c r="C43" s="124"/>
      <c r="D43" s="124"/>
      <c r="E43" s="124"/>
      <c r="F43" s="124"/>
      <c r="G43" s="124"/>
      <c r="H43" s="124">
        <v>61.6</v>
      </c>
      <c r="I43" s="124">
        <v>0.6</v>
      </c>
      <c r="J43" s="142"/>
      <c r="K43" s="142"/>
    </row>
    <row r="44" spans="1:11" ht="15" customHeight="1" x14ac:dyDescent="0.3">
      <c r="A44" s="121">
        <v>36341</v>
      </c>
      <c r="B44" s="124"/>
      <c r="C44" s="124"/>
      <c r="D44" s="124"/>
      <c r="E44" s="124"/>
      <c r="F44" s="124"/>
      <c r="G44" s="124"/>
      <c r="H44" s="124">
        <v>61.3</v>
      </c>
      <c r="I44" s="124">
        <v>-0.2</v>
      </c>
      <c r="J44" s="142"/>
      <c r="K44" s="142"/>
    </row>
    <row r="45" spans="1:11" ht="15" customHeight="1" x14ac:dyDescent="0.3">
      <c r="A45" s="121">
        <v>36433</v>
      </c>
      <c r="B45" s="124"/>
      <c r="C45" s="124"/>
      <c r="D45" s="124"/>
      <c r="E45" s="124"/>
      <c r="F45" s="124"/>
      <c r="G45" s="124"/>
      <c r="H45" s="124">
        <v>62.2</v>
      </c>
      <c r="I45" s="124">
        <v>1.5</v>
      </c>
      <c r="J45" s="124"/>
      <c r="K45" s="124"/>
    </row>
    <row r="46" spans="1:11" ht="15" customHeight="1" x14ac:dyDescent="0.3">
      <c r="A46" s="121">
        <v>36525</v>
      </c>
      <c r="B46" s="124"/>
      <c r="C46" s="124"/>
      <c r="D46" s="124"/>
      <c r="E46" s="124"/>
      <c r="F46" s="124"/>
      <c r="G46" s="124"/>
      <c r="H46" s="124">
        <v>60.4</v>
      </c>
      <c r="I46" s="124">
        <v>-0.1</v>
      </c>
      <c r="J46" s="124"/>
      <c r="K46" s="124"/>
    </row>
    <row r="47" spans="1:11" ht="15" customHeight="1" x14ac:dyDescent="0.3">
      <c r="A47" s="138">
        <v>36616</v>
      </c>
      <c r="B47" s="124"/>
      <c r="C47" s="124"/>
      <c r="D47" s="124"/>
      <c r="E47" s="124"/>
      <c r="F47" s="124"/>
      <c r="G47" s="124"/>
      <c r="H47" s="124">
        <v>60</v>
      </c>
      <c r="I47" s="124">
        <v>-1.7</v>
      </c>
      <c r="J47" s="124"/>
      <c r="K47" s="124"/>
    </row>
    <row r="48" spans="1:11" ht="15" customHeight="1" x14ac:dyDescent="0.3">
      <c r="A48" s="138">
        <v>36707</v>
      </c>
      <c r="B48" s="124"/>
      <c r="C48" s="124"/>
      <c r="D48" s="124"/>
      <c r="E48" s="124"/>
      <c r="F48" s="124"/>
      <c r="G48" s="124"/>
      <c r="H48" s="124">
        <v>58.2</v>
      </c>
      <c r="I48" s="124">
        <v>-3</v>
      </c>
      <c r="J48" s="124"/>
      <c r="K48" s="124"/>
    </row>
    <row r="49" spans="1:11" ht="15" customHeight="1" x14ac:dyDescent="0.3">
      <c r="A49" s="138">
        <v>36799</v>
      </c>
      <c r="B49" s="124"/>
      <c r="C49" s="124"/>
      <c r="D49" s="124"/>
      <c r="E49" s="124"/>
      <c r="F49" s="124"/>
      <c r="G49" s="124"/>
      <c r="H49" s="124">
        <v>56.1</v>
      </c>
      <c r="I49" s="124">
        <v>-6.1</v>
      </c>
      <c r="J49" s="124"/>
      <c r="K49" s="124"/>
    </row>
    <row r="50" spans="1:11" ht="15" customHeight="1" x14ac:dyDescent="0.3">
      <c r="A50" s="138">
        <v>36891</v>
      </c>
      <c r="B50" s="124"/>
      <c r="C50" s="124"/>
      <c r="D50" s="124"/>
      <c r="E50" s="124"/>
      <c r="F50" s="124"/>
      <c r="G50" s="124"/>
      <c r="H50" s="124">
        <v>55.6</v>
      </c>
      <c r="I50" s="124">
        <v>-4.8</v>
      </c>
      <c r="J50" s="124"/>
      <c r="K50" s="124"/>
    </row>
    <row r="51" spans="1:11" ht="15" customHeight="1" x14ac:dyDescent="0.3">
      <c r="A51" s="138">
        <v>36981</v>
      </c>
      <c r="B51" s="124"/>
      <c r="C51" s="124"/>
      <c r="D51" s="124"/>
      <c r="E51" s="124"/>
      <c r="F51" s="124"/>
      <c r="G51" s="124"/>
      <c r="H51" s="124">
        <v>54.6</v>
      </c>
      <c r="I51" s="124">
        <v>-5.4</v>
      </c>
      <c r="J51" s="124"/>
      <c r="K51" s="124"/>
    </row>
    <row r="52" spans="1:11" ht="15" customHeight="1" x14ac:dyDescent="0.3">
      <c r="A52" s="138">
        <v>37072</v>
      </c>
      <c r="B52" s="124"/>
      <c r="C52" s="124"/>
      <c r="D52" s="124"/>
      <c r="E52" s="124"/>
      <c r="F52" s="124"/>
      <c r="G52" s="124"/>
      <c r="H52" s="124">
        <v>52.2</v>
      </c>
      <c r="I52" s="124">
        <v>-6</v>
      </c>
      <c r="J52" s="124"/>
      <c r="K52" s="124"/>
    </row>
    <row r="53" spans="1:11" ht="15" customHeight="1" x14ac:dyDescent="0.3">
      <c r="A53" s="138">
        <v>37164</v>
      </c>
      <c r="B53" s="124"/>
      <c r="C53" s="124"/>
      <c r="D53" s="124"/>
      <c r="E53" s="124"/>
      <c r="F53" s="124"/>
      <c r="G53" s="124"/>
      <c r="H53" s="124">
        <v>52.3</v>
      </c>
      <c r="I53" s="124">
        <v>-3.8</v>
      </c>
      <c r="J53" s="124"/>
      <c r="K53" s="124"/>
    </row>
    <row r="54" spans="1:11" ht="15" customHeight="1" x14ac:dyDescent="0.3">
      <c r="A54" s="138">
        <v>37256</v>
      </c>
      <c r="B54" s="124"/>
      <c r="C54" s="124"/>
      <c r="D54" s="124"/>
      <c r="E54" s="124"/>
      <c r="F54" s="124"/>
      <c r="G54" s="124"/>
      <c r="H54" s="124">
        <v>52.2</v>
      </c>
      <c r="I54" s="124">
        <v>-3.4</v>
      </c>
      <c r="J54" s="124"/>
      <c r="K54" s="124"/>
    </row>
    <row r="55" spans="1:11" ht="15" customHeight="1" x14ac:dyDescent="0.3">
      <c r="A55" s="138">
        <v>37346</v>
      </c>
      <c r="B55" s="124">
        <v>4.4000000000000004</v>
      </c>
      <c r="C55" s="124"/>
      <c r="D55" s="124"/>
      <c r="E55" s="124"/>
      <c r="F55" s="124"/>
      <c r="G55" s="124"/>
      <c r="H55" s="124">
        <v>52.8</v>
      </c>
      <c r="I55" s="124">
        <v>-1.8</v>
      </c>
      <c r="J55" s="124"/>
      <c r="K55" s="124"/>
    </row>
    <row r="56" spans="1:11" ht="15" customHeight="1" x14ac:dyDescent="0.3">
      <c r="A56" s="138">
        <v>37437</v>
      </c>
      <c r="B56" s="124">
        <v>4.5999999999999996</v>
      </c>
      <c r="C56" s="124"/>
      <c r="D56" s="124"/>
      <c r="E56" s="124"/>
      <c r="F56" s="124"/>
      <c r="G56" s="124"/>
      <c r="H56" s="124">
        <v>53.2</v>
      </c>
      <c r="I56" s="124">
        <v>1</v>
      </c>
      <c r="J56" s="124"/>
      <c r="K56" s="124"/>
    </row>
    <row r="57" spans="1:11" ht="15" customHeight="1" x14ac:dyDescent="0.3">
      <c r="A57" s="138">
        <v>37529</v>
      </c>
      <c r="B57" s="124">
        <v>4.8</v>
      </c>
      <c r="C57" s="124"/>
      <c r="D57" s="124"/>
      <c r="E57" s="124"/>
      <c r="F57" s="124"/>
      <c r="G57" s="124"/>
      <c r="H57" s="124">
        <v>54.2</v>
      </c>
      <c r="I57" s="124">
        <v>1.9</v>
      </c>
      <c r="J57" s="124"/>
      <c r="K57" s="124"/>
    </row>
    <row r="58" spans="1:11" ht="15" customHeight="1" x14ac:dyDescent="0.3">
      <c r="A58" s="138">
        <v>37621</v>
      </c>
      <c r="B58" s="124">
        <v>5.2</v>
      </c>
      <c r="C58" s="124"/>
      <c r="D58" s="124"/>
      <c r="E58" s="124"/>
      <c r="F58" s="124"/>
      <c r="G58" s="124"/>
      <c r="H58" s="124">
        <v>55.6</v>
      </c>
      <c r="I58" s="124">
        <v>3.4</v>
      </c>
      <c r="J58" s="124"/>
      <c r="K58" s="124">
        <v>34.700000000000003</v>
      </c>
    </row>
    <row r="59" spans="1:11" ht="15" customHeight="1" x14ac:dyDescent="0.3">
      <c r="A59" s="129">
        <v>37711</v>
      </c>
      <c r="B59" s="124">
        <v>5.5</v>
      </c>
      <c r="C59" s="124"/>
      <c r="D59" s="124"/>
      <c r="E59" s="124">
        <v>34.700000000000003</v>
      </c>
      <c r="F59" s="124"/>
      <c r="G59" s="124"/>
      <c r="H59" s="124">
        <v>58.6</v>
      </c>
      <c r="I59" s="124">
        <v>5.8</v>
      </c>
      <c r="J59" s="124"/>
      <c r="K59" s="124">
        <v>30.7</v>
      </c>
    </row>
    <row r="60" spans="1:11" ht="15" customHeight="1" x14ac:dyDescent="0.3">
      <c r="A60" s="129">
        <v>37802</v>
      </c>
      <c r="B60" s="124">
        <v>5.9</v>
      </c>
      <c r="C60" s="124"/>
      <c r="D60" s="124"/>
      <c r="E60" s="124">
        <v>34.799999999999997</v>
      </c>
      <c r="F60" s="124"/>
      <c r="G60" s="124"/>
      <c r="H60" s="124">
        <v>59.5</v>
      </c>
      <c r="I60" s="124">
        <v>6.3</v>
      </c>
      <c r="J60" s="124"/>
      <c r="K60" s="124">
        <v>29.2</v>
      </c>
    </row>
    <row r="61" spans="1:11" ht="15" customHeight="1" x14ac:dyDescent="0.3">
      <c r="A61" s="129">
        <v>37894</v>
      </c>
      <c r="B61" s="124">
        <v>6.3</v>
      </c>
      <c r="C61" s="124"/>
      <c r="D61" s="124"/>
      <c r="E61" s="124">
        <v>30.2</v>
      </c>
      <c r="F61" s="124"/>
      <c r="G61" s="124"/>
      <c r="H61" s="124">
        <v>59.6</v>
      </c>
      <c r="I61" s="124">
        <v>5.4</v>
      </c>
      <c r="J61" s="124"/>
      <c r="K61" s="124">
        <v>28.6</v>
      </c>
    </row>
    <row r="62" spans="1:11" ht="15" customHeight="1" x14ac:dyDescent="0.3">
      <c r="A62" s="129">
        <v>37986</v>
      </c>
      <c r="B62" s="124">
        <v>6.8</v>
      </c>
      <c r="C62" s="124"/>
      <c r="D62" s="124"/>
      <c r="E62" s="124">
        <v>29.9</v>
      </c>
      <c r="F62" s="124"/>
      <c r="G62" s="124"/>
      <c r="H62" s="124">
        <v>58.2</v>
      </c>
      <c r="I62" s="124">
        <v>2.6</v>
      </c>
      <c r="J62" s="124"/>
      <c r="K62" s="124">
        <v>28</v>
      </c>
    </row>
    <row r="63" spans="1:11" ht="15" customHeight="1" x14ac:dyDescent="0.3">
      <c r="A63" s="131">
        <v>38077</v>
      </c>
      <c r="B63" s="124">
        <v>7.2</v>
      </c>
      <c r="C63" s="124"/>
      <c r="D63" s="124"/>
      <c r="E63" s="124">
        <v>34.700000000000003</v>
      </c>
      <c r="F63" s="124"/>
      <c r="G63" s="124">
        <v>93.6</v>
      </c>
      <c r="H63" s="124">
        <v>58.7</v>
      </c>
      <c r="I63" s="124">
        <v>0.1</v>
      </c>
      <c r="J63" s="124"/>
      <c r="K63" s="124">
        <v>27.8</v>
      </c>
    </row>
    <row r="64" spans="1:11" ht="15" customHeight="1" x14ac:dyDescent="0.3">
      <c r="A64" s="131">
        <v>38168</v>
      </c>
      <c r="B64" s="124">
        <v>7.7</v>
      </c>
      <c r="C64" s="124"/>
      <c r="D64" s="124"/>
      <c r="E64" s="124">
        <v>76.400000000000006</v>
      </c>
      <c r="F64" s="124"/>
      <c r="G64" s="124">
        <v>94.3</v>
      </c>
      <c r="H64" s="124">
        <v>59.5</v>
      </c>
      <c r="I64" s="124">
        <v>0</v>
      </c>
      <c r="J64" s="124"/>
      <c r="K64" s="124">
        <v>27.7</v>
      </c>
    </row>
    <row r="65" spans="1:11" ht="15" customHeight="1" x14ac:dyDescent="0.3">
      <c r="A65" s="131">
        <v>38260</v>
      </c>
      <c r="B65" s="124">
        <v>8.1</v>
      </c>
      <c r="C65" s="124"/>
      <c r="D65" s="124"/>
      <c r="E65" s="124">
        <v>77.5</v>
      </c>
      <c r="F65" s="124"/>
      <c r="G65" s="124">
        <v>95.8</v>
      </c>
      <c r="H65" s="124">
        <v>59.4</v>
      </c>
      <c r="I65" s="124">
        <v>-0.2</v>
      </c>
      <c r="J65" s="124"/>
      <c r="K65" s="124">
        <v>29</v>
      </c>
    </row>
    <row r="66" spans="1:11" ht="15" customHeight="1" x14ac:dyDescent="0.3">
      <c r="A66" s="132">
        <v>38352</v>
      </c>
      <c r="B66" s="124">
        <v>8.4</v>
      </c>
      <c r="C66" s="124"/>
      <c r="D66" s="124"/>
      <c r="E66" s="124">
        <v>70.900000000000006</v>
      </c>
      <c r="F66" s="124"/>
      <c r="G66" s="124">
        <v>97</v>
      </c>
      <c r="H66" s="124">
        <v>58.9</v>
      </c>
      <c r="I66" s="124">
        <v>0.7</v>
      </c>
      <c r="J66" s="124"/>
      <c r="K66" s="124">
        <v>29</v>
      </c>
    </row>
    <row r="67" spans="1:11" ht="15" customHeight="1" x14ac:dyDescent="0.3">
      <c r="A67" s="132">
        <v>38442</v>
      </c>
      <c r="B67" s="124">
        <v>8.6999999999999993</v>
      </c>
      <c r="C67" s="124"/>
      <c r="D67" s="124"/>
      <c r="E67" s="124">
        <v>84.3</v>
      </c>
      <c r="F67" s="124">
        <v>5.0999999999999996</v>
      </c>
      <c r="G67" s="124">
        <v>98.2</v>
      </c>
      <c r="H67" s="124">
        <v>62.4</v>
      </c>
      <c r="I67" s="124">
        <v>3.7</v>
      </c>
      <c r="J67" s="124">
        <v>28</v>
      </c>
      <c r="K67" s="124">
        <v>27</v>
      </c>
    </row>
    <row r="68" spans="1:11" ht="15" customHeight="1" x14ac:dyDescent="0.3">
      <c r="A68" s="132">
        <v>38533</v>
      </c>
      <c r="B68" s="124">
        <v>8.9</v>
      </c>
      <c r="C68" s="124"/>
      <c r="D68" s="124"/>
      <c r="E68" s="124">
        <v>82</v>
      </c>
      <c r="F68" s="124">
        <v>4.5999999999999996</v>
      </c>
      <c r="G68" s="124">
        <v>98.5</v>
      </c>
      <c r="H68" s="124">
        <v>63.8</v>
      </c>
      <c r="I68" s="124">
        <v>4.3</v>
      </c>
      <c r="J68" s="124">
        <v>28.5</v>
      </c>
      <c r="K68" s="124">
        <v>27.1</v>
      </c>
    </row>
    <row r="69" spans="1:11" ht="15" customHeight="1" x14ac:dyDescent="0.3">
      <c r="A69" s="132">
        <v>38625</v>
      </c>
      <c r="B69" s="124">
        <v>9.1</v>
      </c>
      <c r="C69" s="124"/>
      <c r="D69" s="124"/>
      <c r="E69" s="124">
        <v>83.2</v>
      </c>
      <c r="F69" s="124">
        <v>4.3</v>
      </c>
      <c r="G69" s="124">
        <v>98.1</v>
      </c>
      <c r="H69" s="124">
        <v>63.5</v>
      </c>
      <c r="I69" s="124">
        <v>4.0999999999999996</v>
      </c>
      <c r="J69" s="124">
        <v>29.5</v>
      </c>
      <c r="K69" s="124">
        <v>27.1</v>
      </c>
    </row>
    <row r="70" spans="1:11" ht="15" customHeight="1" x14ac:dyDescent="0.3">
      <c r="A70" s="132">
        <v>38717</v>
      </c>
      <c r="B70" s="124">
        <v>9.3000000000000007</v>
      </c>
      <c r="C70" s="124"/>
      <c r="D70" s="124"/>
      <c r="E70" s="124">
        <v>84.8</v>
      </c>
      <c r="F70" s="124">
        <v>4.4000000000000004</v>
      </c>
      <c r="G70" s="124">
        <v>98</v>
      </c>
      <c r="H70" s="124">
        <v>60.6</v>
      </c>
      <c r="I70" s="124">
        <v>1.7</v>
      </c>
      <c r="J70" s="124">
        <v>28.1</v>
      </c>
      <c r="K70" s="124">
        <v>28</v>
      </c>
    </row>
    <row r="71" spans="1:11" ht="15" customHeight="1" x14ac:dyDescent="0.3">
      <c r="A71" s="132">
        <v>38807</v>
      </c>
      <c r="B71" s="124">
        <v>9.6</v>
      </c>
      <c r="C71" s="124"/>
      <c r="D71" s="124"/>
      <c r="E71" s="124">
        <v>87</v>
      </c>
      <c r="F71" s="124">
        <v>4.4000000000000004</v>
      </c>
      <c r="G71" s="124">
        <v>97.9</v>
      </c>
      <c r="H71" s="124">
        <v>65.599999999999994</v>
      </c>
      <c r="I71" s="124">
        <v>3.2</v>
      </c>
      <c r="J71" s="124">
        <v>30.9</v>
      </c>
      <c r="K71" s="124">
        <v>26.2</v>
      </c>
    </row>
    <row r="72" spans="1:11" ht="15" customHeight="1" x14ac:dyDescent="0.3">
      <c r="A72" s="132">
        <v>38898</v>
      </c>
      <c r="B72" s="124">
        <v>10</v>
      </c>
      <c r="C72" s="124"/>
      <c r="D72" s="124"/>
      <c r="E72" s="124">
        <v>87.4</v>
      </c>
      <c r="F72" s="124">
        <v>4.5999999999999996</v>
      </c>
      <c r="G72" s="124">
        <v>98</v>
      </c>
      <c r="H72" s="124">
        <v>66.8</v>
      </c>
      <c r="I72" s="124">
        <v>3</v>
      </c>
      <c r="J72" s="124">
        <v>31.2</v>
      </c>
      <c r="K72" s="124">
        <v>22.9</v>
      </c>
    </row>
    <row r="73" spans="1:11" ht="15" customHeight="1" x14ac:dyDescent="0.3">
      <c r="A73" s="132">
        <v>38990</v>
      </c>
      <c r="B73" s="124">
        <v>10.5</v>
      </c>
      <c r="C73" s="124"/>
      <c r="D73" s="124"/>
      <c r="E73" s="124">
        <v>86.8</v>
      </c>
      <c r="F73" s="124">
        <v>5</v>
      </c>
      <c r="G73" s="124">
        <v>97.5</v>
      </c>
      <c r="H73" s="124">
        <v>66.8</v>
      </c>
      <c r="I73" s="124">
        <v>3.3</v>
      </c>
      <c r="J73" s="124">
        <v>30.8</v>
      </c>
      <c r="K73" s="124">
        <v>22.1</v>
      </c>
    </row>
    <row r="74" spans="1:11" ht="15" customHeight="1" x14ac:dyDescent="0.3">
      <c r="A74" s="132">
        <v>39082</v>
      </c>
      <c r="B74" s="124">
        <v>10.9</v>
      </c>
      <c r="C74" s="124"/>
      <c r="D74" s="124"/>
      <c r="E74" s="124">
        <v>86.4</v>
      </c>
      <c r="F74" s="124">
        <v>5.5</v>
      </c>
      <c r="G74" s="124">
        <v>97.6</v>
      </c>
      <c r="H74" s="124">
        <v>64.5</v>
      </c>
      <c r="I74" s="124">
        <v>3.9</v>
      </c>
      <c r="J74" s="124">
        <v>28</v>
      </c>
      <c r="K74" s="124">
        <v>23.7</v>
      </c>
    </row>
    <row r="75" spans="1:11" ht="15" customHeight="1" x14ac:dyDescent="0.3">
      <c r="A75" s="132">
        <v>39172</v>
      </c>
      <c r="B75" s="124">
        <v>11.2</v>
      </c>
      <c r="C75" s="124"/>
      <c r="D75" s="124"/>
      <c r="E75" s="124">
        <v>90</v>
      </c>
      <c r="F75" s="124">
        <v>5.5</v>
      </c>
      <c r="G75" s="124">
        <v>97.6</v>
      </c>
      <c r="H75" s="124">
        <v>65</v>
      </c>
      <c r="I75" s="124">
        <v>-0.6</v>
      </c>
      <c r="J75" s="124">
        <v>28.2</v>
      </c>
      <c r="K75" s="124">
        <v>22.5</v>
      </c>
    </row>
    <row r="76" spans="1:11" ht="15" customHeight="1" x14ac:dyDescent="0.3">
      <c r="A76" s="132">
        <v>39263</v>
      </c>
      <c r="B76" s="124">
        <v>11.4</v>
      </c>
      <c r="C76" s="124"/>
      <c r="D76" s="124"/>
      <c r="E76" s="124">
        <v>90.5</v>
      </c>
      <c r="F76" s="124">
        <v>5.6</v>
      </c>
      <c r="G76" s="124">
        <v>97.3</v>
      </c>
      <c r="H76" s="124">
        <v>65.7</v>
      </c>
      <c r="I76" s="124">
        <v>-1.1000000000000001</v>
      </c>
      <c r="J76" s="124">
        <v>28.1</v>
      </c>
      <c r="K76" s="124">
        <v>21.5</v>
      </c>
    </row>
    <row r="77" spans="1:11" ht="15" customHeight="1" x14ac:dyDescent="0.3">
      <c r="A77" s="132">
        <v>39355</v>
      </c>
      <c r="B77" s="124">
        <v>11.6</v>
      </c>
      <c r="C77" s="124"/>
      <c r="D77" s="124"/>
      <c r="E77" s="124">
        <v>91</v>
      </c>
      <c r="F77" s="124">
        <v>5.8</v>
      </c>
      <c r="G77" s="124">
        <v>97.9</v>
      </c>
      <c r="H77" s="124">
        <v>65.400000000000006</v>
      </c>
      <c r="I77" s="124">
        <v>-1.4</v>
      </c>
      <c r="J77" s="124">
        <v>28.7</v>
      </c>
      <c r="K77" s="124">
        <v>20.100000000000001</v>
      </c>
    </row>
    <row r="78" spans="1:11" ht="15" customHeight="1" x14ac:dyDescent="0.3">
      <c r="A78" s="132">
        <v>39447</v>
      </c>
      <c r="B78" s="124">
        <v>11.7</v>
      </c>
      <c r="C78" s="124"/>
      <c r="D78" s="124"/>
      <c r="E78" s="124">
        <v>91.9</v>
      </c>
      <c r="F78" s="124">
        <v>5.9</v>
      </c>
      <c r="G78" s="124">
        <v>97.9</v>
      </c>
      <c r="H78" s="124">
        <v>65.599999999999994</v>
      </c>
      <c r="I78" s="124">
        <v>1.1000000000000001</v>
      </c>
      <c r="J78" s="124">
        <v>28.7</v>
      </c>
      <c r="K78" s="124">
        <v>19.899999999999999</v>
      </c>
    </row>
    <row r="79" spans="1:11" ht="15" customHeight="1" x14ac:dyDescent="0.3">
      <c r="A79" s="132">
        <v>39538</v>
      </c>
      <c r="B79" s="124">
        <v>12</v>
      </c>
      <c r="C79" s="124"/>
      <c r="D79" s="124"/>
      <c r="E79" s="124">
        <v>94</v>
      </c>
      <c r="F79" s="124">
        <v>6</v>
      </c>
      <c r="G79" s="124">
        <v>97.7</v>
      </c>
      <c r="H79" s="124">
        <v>66.599999999999994</v>
      </c>
      <c r="I79" s="124">
        <v>1.6</v>
      </c>
      <c r="J79" s="124">
        <v>28.9</v>
      </c>
      <c r="K79" s="124">
        <v>21.1</v>
      </c>
    </row>
    <row r="80" spans="1:11" ht="15" customHeight="1" x14ac:dyDescent="0.3">
      <c r="A80" s="132">
        <v>39629</v>
      </c>
      <c r="B80" s="124">
        <v>12.2</v>
      </c>
      <c r="C80" s="124"/>
      <c r="D80" s="124"/>
      <c r="E80" s="124">
        <v>94.2</v>
      </c>
      <c r="F80" s="124">
        <v>6</v>
      </c>
      <c r="G80" s="124">
        <v>98</v>
      </c>
      <c r="H80" s="124">
        <v>64.400000000000006</v>
      </c>
      <c r="I80" s="124">
        <v>-1.3</v>
      </c>
      <c r="J80" s="124">
        <v>28.2</v>
      </c>
      <c r="K80" s="124">
        <v>20.2</v>
      </c>
    </row>
    <row r="81" spans="1:11" ht="15" customHeight="1" x14ac:dyDescent="0.3">
      <c r="A81" s="132">
        <v>39721</v>
      </c>
      <c r="B81" s="124">
        <v>12.5</v>
      </c>
      <c r="C81" s="124"/>
      <c r="D81" s="124"/>
      <c r="E81" s="124">
        <v>93.8</v>
      </c>
      <c r="F81" s="124">
        <v>6.5</v>
      </c>
      <c r="G81" s="124">
        <v>98.2</v>
      </c>
      <c r="H81" s="124">
        <v>64.7</v>
      </c>
      <c r="I81" s="124">
        <v>-0.7</v>
      </c>
      <c r="J81" s="124">
        <v>29.1</v>
      </c>
      <c r="K81" s="124">
        <v>20.2</v>
      </c>
    </row>
    <row r="82" spans="1:11" ht="15" customHeight="1" x14ac:dyDescent="0.3">
      <c r="A82" s="134">
        <v>39813</v>
      </c>
      <c r="B82" s="124">
        <v>12.9</v>
      </c>
      <c r="C82" s="124"/>
      <c r="D82" s="124"/>
      <c r="E82" s="124">
        <v>89.5</v>
      </c>
      <c r="F82" s="124">
        <v>6.8</v>
      </c>
      <c r="G82" s="124">
        <v>98.3</v>
      </c>
      <c r="H82" s="124">
        <v>71.8</v>
      </c>
      <c r="I82" s="124">
        <v>6.2</v>
      </c>
      <c r="J82" s="124">
        <v>37.4</v>
      </c>
      <c r="K82" s="124">
        <v>20.9</v>
      </c>
    </row>
    <row r="83" spans="1:11" ht="15" customHeight="1" x14ac:dyDescent="0.3">
      <c r="A83" s="134">
        <v>39903</v>
      </c>
      <c r="B83" s="124">
        <v>12.6</v>
      </c>
      <c r="C83" s="124"/>
      <c r="D83" s="124"/>
      <c r="E83" s="124">
        <v>89.2</v>
      </c>
      <c r="F83" s="124">
        <v>6.4</v>
      </c>
      <c r="G83" s="124">
        <v>98.4</v>
      </c>
      <c r="H83" s="124">
        <v>82.1</v>
      </c>
      <c r="I83" s="124">
        <v>15.5</v>
      </c>
      <c r="J83" s="124">
        <v>41.2</v>
      </c>
      <c r="K83" s="124">
        <v>18.899999999999999</v>
      </c>
    </row>
    <row r="84" spans="1:11" ht="15" customHeight="1" x14ac:dyDescent="0.3">
      <c r="A84" s="134">
        <v>39994</v>
      </c>
      <c r="B84" s="124">
        <v>12.8</v>
      </c>
      <c r="C84" s="124"/>
      <c r="D84" s="124"/>
      <c r="E84" s="124">
        <v>84.7</v>
      </c>
      <c r="F84" s="124">
        <v>6</v>
      </c>
      <c r="G84" s="124">
        <v>96.6</v>
      </c>
      <c r="H84" s="124">
        <v>76</v>
      </c>
      <c r="I84" s="124">
        <v>11.6</v>
      </c>
      <c r="J84" s="124">
        <v>38.700000000000003</v>
      </c>
      <c r="K84" s="124">
        <v>19.8</v>
      </c>
    </row>
    <row r="85" spans="1:11" ht="15" customHeight="1" x14ac:dyDescent="0.3">
      <c r="A85" s="136">
        <v>40086</v>
      </c>
      <c r="B85" s="124">
        <v>12.7</v>
      </c>
      <c r="C85" s="124"/>
      <c r="D85" s="124"/>
      <c r="E85" s="124">
        <v>85.9</v>
      </c>
      <c r="F85" s="124">
        <v>5.6</v>
      </c>
      <c r="G85" s="124">
        <v>96.7</v>
      </c>
      <c r="H85" s="124">
        <v>78.3</v>
      </c>
      <c r="I85" s="124">
        <v>13.6</v>
      </c>
      <c r="J85" s="124">
        <v>41.4</v>
      </c>
      <c r="K85" s="124">
        <v>17.899999999999999</v>
      </c>
    </row>
    <row r="86" spans="1:11" ht="15" customHeight="1" x14ac:dyDescent="0.3">
      <c r="A86" s="136">
        <v>40178</v>
      </c>
      <c r="B86" s="124">
        <v>12.5</v>
      </c>
      <c r="C86" s="124"/>
      <c r="D86" s="124"/>
      <c r="E86" s="124">
        <v>93.2</v>
      </c>
      <c r="F86" s="124">
        <v>4.9000000000000004</v>
      </c>
      <c r="G86" s="124">
        <v>96.7</v>
      </c>
      <c r="H86" s="124">
        <v>78.2</v>
      </c>
      <c r="I86" s="124">
        <v>6.4</v>
      </c>
      <c r="J86" s="124">
        <v>44.7</v>
      </c>
      <c r="K86" s="124">
        <v>18.8</v>
      </c>
    </row>
    <row r="87" spans="1:11" ht="15" customHeight="1" x14ac:dyDescent="0.3">
      <c r="A87" s="132">
        <v>40268</v>
      </c>
      <c r="B87" s="124">
        <v>11.9</v>
      </c>
      <c r="C87" s="124"/>
      <c r="D87" s="124"/>
      <c r="E87" s="124">
        <v>93</v>
      </c>
      <c r="F87" s="124">
        <v>4.5999999999999996</v>
      </c>
      <c r="G87" s="124">
        <v>97</v>
      </c>
      <c r="H87" s="124">
        <v>80.3</v>
      </c>
      <c r="I87" s="124">
        <v>-1.8</v>
      </c>
      <c r="J87" s="124">
        <v>45.1</v>
      </c>
      <c r="K87" s="124">
        <v>18.600000000000001</v>
      </c>
    </row>
    <row r="88" spans="1:11" ht="15" customHeight="1" x14ac:dyDescent="0.3">
      <c r="A88" s="134">
        <v>40359</v>
      </c>
      <c r="B88" s="124">
        <v>11.7</v>
      </c>
      <c r="C88" s="124"/>
      <c r="D88" s="124"/>
      <c r="E88" s="124">
        <v>88.2</v>
      </c>
      <c r="F88" s="124">
        <v>4.4000000000000004</v>
      </c>
      <c r="G88" s="124">
        <v>98.9</v>
      </c>
      <c r="H88" s="124">
        <v>83.8</v>
      </c>
      <c r="I88" s="124">
        <v>7.8</v>
      </c>
      <c r="J88" s="124">
        <v>46.3</v>
      </c>
      <c r="K88" s="124">
        <v>19.7</v>
      </c>
    </row>
    <row r="89" spans="1:11" ht="15" customHeight="1" x14ac:dyDescent="0.3">
      <c r="A89" s="134">
        <v>40451</v>
      </c>
      <c r="B89" s="124">
        <v>11.6</v>
      </c>
      <c r="C89" s="124"/>
      <c r="D89" s="124"/>
      <c r="E89" s="124">
        <v>86</v>
      </c>
      <c r="F89" s="124">
        <v>4.2</v>
      </c>
      <c r="G89" s="124">
        <v>99.1</v>
      </c>
      <c r="H89" s="124">
        <v>81.099999999999994</v>
      </c>
      <c r="I89" s="124">
        <v>2.8</v>
      </c>
      <c r="J89" s="124">
        <v>43.8</v>
      </c>
      <c r="K89" s="124">
        <v>20.100000000000001</v>
      </c>
    </row>
    <row r="90" spans="1:11" ht="15" customHeight="1" x14ac:dyDescent="0.3">
      <c r="A90" s="134">
        <v>40543</v>
      </c>
      <c r="B90" s="124">
        <v>11.9</v>
      </c>
      <c r="C90" s="124"/>
      <c r="D90" s="124"/>
      <c r="E90" s="124">
        <v>85.6</v>
      </c>
      <c r="F90" s="124">
        <v>4.2</v>
      </c>
      <c r="G90" s="124">
        <v>99.5</v>
      </c>
      <c r="H90" s="124">
        <v>80.2</v>
      </c>
      <c r="I90" s="124">
        <v>2</v>
      </c>
      <c r="J90" s="124">
        <v>44.1</v>
      </c>
      <c r="K90" s="124">
        <v>21.3</v>
      </c>
    </row>
    <row r="91" spans="1:11" ht="15" customHeight="1" x14ac:dyDescent="0.3">
      <c r="A91" s="136">
        <v>40633</v>
      </c>
      <c r="B91" s="124">
        <v>12.1</v>
      </c>
      <c r="C91" s="124"/>
      <c r="D91" s="124"/>
      <c r="E91" s="124">
        <v>82.7</v>
      </c>
      <c r="F91" s="124">
        <v>4.2</v>
      </c>
      <c r="G91" s="124">
        <v>99.6</v>
      </c>
      <c r="H91" s="124">
        <v>82</v>
      </c>
      <c r="I91" s="124">
        <v>1.7</v>
      </c>
      <c r="J91" s="124">
        <v>43.7</v>
      </c>
      <c r="K91" s="124">
        <v>21.4</v>
      </c>
    </row>
    <row r="92" spans="1:11" ht="15" customHeight="1" x14ac:dyDescent="0.3">
      <c r="A92" s="132">
        <v>40724</v>
      </c>
      <c r="B92" s="124">
        <v>12.2</v>
      </c>
      <c r="C92" s="124"/>
      <c r="D92" s="124"/>
      <c r="E92" s="124">
        <v>79.900000000000006</v>
      </c>
      <c r="F92" s="124">
        <v>4.2</v>
      </c>
      <c r="G92" s="124">
        <v>99.7</v>
      </c>
      <c r="H92" s="124">
        <v>77.099999999999994</v>
      </c>
      <c r="I92" s="124">
        <v>-6.7</v>
      </c>
      <c r="J92" s="124">
        <v>47</v>
      </c>
      <c r="K92" s="124">
        <v>20.399999999999999</v>
      </c>
    </row>
    <row r="93" spans="1:11" ht="15" customHeight="1" x14ac:dyDescent="0.3">
      <c r="A93" s="132">
        <v>40816</v>
      </c>
      <c r="B93" s="124">
        <v>12</v>
      </c>
      <c r="C93" s="124">
        <v>0.5</v>
      </c>
      <c r="D93" s="124"/>
      <c r="E93" s="124">
        <v>77.3</v>
      </c>
      <c r="F93" s="124">
        <v>4.4000000000000004</v>
      </c>
      <c r="G93" s="124">
        <v>99.7</v>
      </c>
      <c r="H93" s="124">
        <v>82.3</v>
      </c>
      <c r="I93" s="124">
        <v>1.2</v>
      </c>
      <c r="J93" s="124">
        <v>48.7</v>
      </c>
      <c r="K93" s="124">
        <v>22.7</v>
      </c>
    </row>
    <row r="94" spans="1:11" ht="15" customHeight="1" x14ac:dyDescent="0.3">
      <c r="A94" s="132">
        <v>40908</v>
      </c>
      <c r="B94" s="124">
        <v>11.8</v>
      </c>
      <c r="C94" s="124">
        <v>-1.3</v>
      </c>
      <c r="D94" s="124"/>
      <c r="E94" s="124">
        <v>80.5</v>
      </c>
      <c r="F94" s="124">
        <v>4.4000000000000004</v>
      </c>
      <c r="G94" s="124">
        <v>99.6</v>
      </c>
      <c r="H94" s="124">
        <v>80.5</v>
      </c>
      <c r="I94" s="124">
        <v>0.3</v>
      </c>
      <c r="J94" s="124">
        <v>48.5</v>
      </c>
      <c r="K94" s="124">
        <v>21.1</v>
      </c>
    </row>
    <row r="95" spans="1:11" ht="15" customHeight="1" x14ac:dyDescent="0.3">
      <c r="A95" s="134">
        <v>40999</v>
      </c>
      <c r="B95" s="124">
        <v>12.3</v>
      </c>
      <c r="C95" s="124">
        <v>-2.2999999999999998</v>
      </c>
      <c r="D95" s="124"/>
      <c r="E95" s="124">
        <v>79.5</v>
      </c>
      <c r="F95" s="124">
        <v>4.4000000000000004</v>
      </c>
      <c r="G95" s="124">
        <v>99.3</v>
      </c>
      <c r="H95" s="124">
        <v>78.8</v>
      </c>
      <c r="I95" s="124">
        <v>-3.2</v>
      </c>
      <c r="J95" s="124">
        <v>45.3</v>
      </c>
      <c r="K95" s="124">
        <v>26.8</v>
      </c>
    </row>
    <row r="96" spans="1:11" ht="15" customHeight="1" x14ac:dyDescent="0.3">
      <c r="A96" s="132">
        <v>41090</v>
      </c>
      <c r="B96" s="124">
        <v>11.9</v>
      </c>
      <c r="C96" s="124">
        <v>-1.9</v>
      </c>
      <c r="D96" s="124"/>
      <c r="E96" s="124">
        <v>78.2</v>
      </c>
      <c r="F96" s="124">
        <v>4.2</v>
      </c>
      <c r="G96" s="124">
        <v>99.1</v>
      </c>
      <c r="H96" s="124">
        <v>77.8</v>
      </c>
      <c r="I96" s="124">
        <v>0.7</v>
      </c>
      <c r="J96" s="124">
        <v>43.3</v>
      </c>
      <c r="K96" s="124">
        <v>26.4</v>
      </c>
    </row>
    <row r="97" spans="1:11" ht="15" customHeight="1" x14ac:dyDescent="0.3">
      <c r="A97" s="132">
        <v>41182</v>
      </c>
      <c r="B97" s="124">
        <v>11.9</v>
      </c>
      <c r="C97" s="124">
        <v>-0.2</v>
      </c>
      <c r="D97" s="124"/>
      <c r="E97" s="124">
        <v>74.900000000000006</v>
      </c>
      <c r="F97" s="124">
        <v>4.0999999999999996</v>
      </c>
      <c r="G97" s="124">
        <v>98.9</v>
      </c>
      <c r="H97" s="124">
        <v>77.5</v>
      </c>
      <c r="I97" s="124">
        <v>-4.8</v>
      </c>
      <c r="J97" s="124">
        <v>41</v>
      </c>
      <c r="K97" s="124">
        <v>26</v>
      </c>
    </row>
    <row r="98" spans="1:11" ht="15" customHeight="1" x14ac:dyDescent="0.3">
      <c r="A98" s="132">
        <v>41274</v>
      </c>
      <c r="B98" s="124">
        <v>11.6</v>
      </c>
      <c r="C98" s="124">
        <v>0.8</v>
      </c>
      <c r="D98" s="124"/>
      <c r="E98" s="124">
        <v>74.2</v>
      </c>
      <c r="F98" s="124">
        <v>3.8</v>
      </c>
      <c r="G98" s="124">
        <v>98.7</v>
      </c>
      <c r="H98" s="124">
        <v>78.400000000000006</v>
      </c>
      <c r="I98" s="124">
        <v>-2.1</v>
      </c>
      <c r="J98" s="124">
        <v>40.200000000000003</v>
      </c>
      <c r="K98" s="124">
        <v>26.9</v>
      </c>
    </row>
    <row r="99" spans="1:11" ht="15" customHeight="1" x14ac:dyDescent="0.3">
      <c r="A99" s="132">
        <v>41364</v>
      </c>
      <c r="B99" s="124">
        <v>11</v>
      </c>
      <c r="C99" s="124">
        <v>1.7</v>
      </c>
      <c r="D99" s="124"/>
      <c r="E99" s="124">
        <v>70.400000000000006</v>
      </c>
      <c r="F99" s="124">
        <v>3.4</v>
      </c>
      <c r="G99" s="124">
        <v>98.6</v>
      </c>
      <c r="H99" s="124">
        <v>81.099999999999994</v>
      </c>
      <c r="I99" s="124">
        <v>2.2999999999999998</v>
      </c>
      <c r="J99" s="124">
        <v>41.3</v>
      </c>
      <c r="K99" s="124">
        <v>26.7</v>
      </c>
    </row>
    <row r="100" spans="1:11" ht="15" customHeight="1" x14ac:dyDescent="0.3">
      <c r="A100" s="132">
        <v>41455</v>
      </c>
      <c r="B100" s="124">
        <v>10.8</v>
      </c>
      <c r="C100" s="124">
        <v>2.2000000000000002</v>
      </c>
      <c r="D100" s="124"/>
      <c r="E100" s="124">
        <v>69.2</v>
      </c>
      <c r="F100" s="124">
        <v>3.1</v>
      </c>
      <c r="G100" s="124">
        <v>97.7</v>
      </c>
      <c r="H100" s="124">
        <v>79.5</v>
      </c>
      <c r="I100" s="124">
        <v>1.7</v>
      </c>
      <c r="J100" s="124">
        <v>40.700000000000003</v>
      </c>
      <c r="K100" s="124">
        <v>25.6</v>
      </c>
    </row>
    <row r="101" spans="1:11" ht="15" customHeight="1" x14ac:dyDescent="0.3">
      <c r="A101" s="132">
        <v>41547</v>
      </c>
      <c r="B101" s="124">
        <v>10.7</v>
      </c>
      <c r="C101" s="124">
        <v>3.7</v>
      </c>
      <c r="D101" s="124"/>
      <c r="E101" s="124">
        <v>57.7</v>
      </c>
      <c r="F101" s="124">
        <v>2.9</v>
      </c>
      <c r="G101" s="124">
        <v>81.5</v>
      </c>
      <c r="H101" s="124">
        <v>78</v>
      </c>
      <c r="I101" s="124">
        <v>0.5</v>
      </c>
      <c r="J101" s="124">
        <v>39</v>
      </c>
      <c r="K101" s="124">
        <v>26.9</v>
      </c>
    </row>
    <row r="102" spans="1:11" ht="15" customHeight="1" x14ac:dyDescent="0.3">
      <c r="A102" s="132">
        <v>41639</v>
      </c>
      <c r="B102" s="124">
        <v>10</v>
      </c>
      <c r="C102" s="124">
        <v>2.9</v>
      </c>
      <c r="D102" s="124"/>
      <c r="E102" s="124">
        <v>61.9</v>
      </c>
      <c r="F102" s="124">
        <v>2.5</v>
      </c>
      <c r="G102" s="124">
        <v>79.5</v>
      </c>
      <c r="H102" s="124">
        <v>77.2</v>
      </c>
      <c r="I102" s="124">
        <v>-1.2</v>
      </c>
      <c r="J102" s="124">
        <v>40.5</v>
      </c>
      <c r="K102" s="124">
        <v>27.8</v>
      </c>
    </row>
    <row r="103" spans="1:11" ht="15" customHeight="1" x14ac:dyDescent="0.3">
      <c r="A103" s="132">
        <v>41729</v>
      </c>
      <c r="B103" s="124">
        <v>9.6999999999999993</v>
      </c>
      <c r="C103" s="124">
        <v>2.6</v>
      </c>
      <c r="D103" s="124"/>
      <c r="E103" s="124">
        <v>60</v>
      </c>
      <c r="F103" s="124">
        <v>2.2999999999999998</v>
      </c>
      <c r="G103" s="124">
        <v>72.8</v>
      </c>
      <c r="H103" s="124">
        <v>81.7</v>
      </c>
      <c r="I103" s="124">
        <v>0.6</v>
      </c>
      <c r="J103" s="124">
        <v>42.1</v>
      </c>
      <c r="K103" s="124">
        <v>30.4</v>
      </c>
    </row>
    <row r="104" spans="1:11" ht="15" customHeight="1" x14ac:dyDescent="0.3">
      <c r="A104" s="132">
        <v>41820</v>
      </c>
      <c r="B104" s="124">
        <v>9.4</v>
      </c>
      <c r="C104" s="124">
        <v>1.7</v>
      </c>
      <c r="D104" s="124"/>
      <c r="E104" s="124">
        <v>55.4</v>
      </c>
      <c r="F104" s="124">
        <v>2.2000000000000002</v>
      </c>
      <c r="G104" s="124">
        <v>62.9</v>
      </c>
      <c r="H104" s="124">
        <v>82.1</v>
      </c>
      <c r="I104" s="124">
        <v>2.6</v>
      </c>
      <c r="J104" s="124">
        <v>40.6</v>
      </c>
      <c r="K104" s="124">
        <v>27</v>
      </c>
    </row>
    <row r="105" spans="1:11" ht="15" customHeight="1" x14ac:dyDescent="0.3">
      <c r="A105" s="131">
        <v>41912</v>
      </c>
      <c r="B105" s="124">
        <v>9</v>
      </c>
      <c r="C105" s="124">
        <v>0.5</v>
      </c>
      <c r="D105" s="124"/>
      <c r="E105" s="124">
        <v>56.7</v>
      </c>
      <c r="F105" s="124">
        <v>2</v>
      </c>
      <c r="G105" s="124">
        <v>68.3</v>
      </c>
      <c r="H105" s="124">
        <v>79.7</v>
      </c>
      <c r="I105" s="124">
        <v>1.7</v>
      </c>
      <c r="J105" s="124">
        <v>39.299999999999997</v>
      </c>
      <c r="K105" s="124">
        <v>24.1</v>
      </c>
    </row>
    <row r="106" spans="1:11" ht="15" customHeight="1" x14ac:dyDescent="0.3">
      <c r="A106" s="131">
        <v>42004</v>
      </c>
      <c r="B106" s="124">
        <v>8.8000000000000007</v>
      </c>
      <c r="C106" s="124">
        <v>0.4</v>
      </c>
      <c r="D106" s="124"/>
      <c r="E106" s="124">
        <v>55.4</v>
      </c>
      <c r="F106" s="124">
        <v>1.9</v>
      </c>
      <c r="G106" s="124">
        <v>59.6</v>
      </c>
      <c r="H106" s="124">
        <v>76.5</v>
      </c>
      <c r="I106" s="124">
        <v>-0.7</v>
      </c>
      <c r="J106" s="124">
        <v>37.5</v>
      </c>
      <c r="K106" s="124">
        <v>21.3</v>
      </c>
    </row>
    <row r="107" spans="1:11" ht="15" customHeight="1" x14ac:dyDescent="0.3">
      <c r="A107" s="131">
        <v>42094</v>
      </c>
      <c r="B107" s="124">
        <v>9.1</v>
      </c>
      <c r="C107" s="124">
        <v>-0.2</v>
      </c>
      <c r="D107" s="124">
        <v>29</v>
      </c>
      <c r="E107" s="124">
        <v>47.5</v>
      </c>
      <c r="F107" s="124">
        <v>1.7</v>
      </c>
      <c r="G107" s="124">
        <v>54.9</v>
      </c>
      <c r="H107" s="124">
        <v>77.5</v>
      </c>
      <c r="I107" s="124">
        <v>-4.2</v>
      </c>
      <c r="J107" s="124">
        <v>33.799999999999997</v>
      </c>
      <c r="K107" s="124">
        <v>23.4</v>
      </c>
    </row>
    <row r="108" spans="1:11" ht="15" customHeight="1" x14ac:dyDescent="0.3">
      <c r="A108" s="131">
        <v>42185</v>
      </c>
      <c r="B108" s="124">
        <v>8.8000000000000007</v>
      </c>
      <c r="C108" s="124">
        <v>-0.2</v>
      </c>
      <c r="D108" s="124">
        <v>29.4</v>
      </c>
      <c r="E108" s="124">
        <v>46.1</v>
      </c>
      <c r="F108" s="124">
        <v>1.6</v>
      </c>
      <c r="G108" s="124">
        <v>52.8</v>
      </c>
      <c r="H108" s="124">
        <v>79.2</v>
      </c>
      <c r="I108" s="124">
        <v>-2.9</v>
      </c>
      <c r="J108" s="124">
        <v>34.700000000000003</v>
      </c>
      <c r="K108" s="124">
        <v>24.9</v>
      </c>
    </row>
    <row r="109" spans="1:11" ht="15" customHeight="1" x14ac:dyDescent="0.3">
      <c r="A109" s="131">
        <v>42277</v>
      </c>
      <c r="B109" s="124">
        <v>7.9</v>
      </c>
      <c r="C109" s="124">
        <v>-1.1000000000000001</v>
      </c>
      <c r="D109" s="124">
        <v>29.6</v>
      </c>
      <c r="E109" s="124">
        <v>50.6</v>
      </c>
      <c r="F109" s="124">
        <v>1.5</v>
      </c>
      <c r="G109" s="124">
        <v>50.9</v>
      </c>
      <c r="H109" s="124">
        <v>78.400000000000006</v>
      </c>
      <c r="I109" s="124">
        <v>-1.3</v>
      </c>
      <c r="J109" s="124">
        <v>33.299999999999997</v>
      </c>
      <c r="K109" s="124">
        <v>25</v>
      </c>
    </row>
    <row r="110" spans="1:11" ht="15" customHeight="1" x14ac:dyDescent="0.3">
      <c r="A110" s="131">
        <v>42369</v>
      </c>
      <c r="B110" s="124">
        <v>8.1999999999999993</v>
      </c>
      <c r="C110" s="124">
        <v>-0.4</v>
      </c>
      <c r="D110" s="124">
        <v>29</v>
      </c>
      <c r="E110" s="124">
        <v>44.6</v>
      </c>
      <c r="F110" s="124">
        <v>1.3</v>
      </c>
      <c r="G110" s="124">
        <v>47.3</v>
      </c>
      <c r="H110" s="124">
        <v>75.7</v>
      </c>
      <c r="I110" s="124">
        <v>-0.8</v>
      </c>
      <c r="J110" s="124">
        <v>31.3</v>
      </c>
      <c r="K110" s="124">
        <v>24.3</v>
      </c>
    </row>
    <row r="111" spans="1:11" ht="15" customHeight="1" x14ac:dyDescent="0.3">
      <c r="A111" s="131">
        <v>42460</v>
      </c>
      <c r="B111" s="124">
        <v>8.1</v>
      </c>
      <c r="C111" s="124">
        <v>0.2</v>
      </c>
      <c r="D111" s="124">
        <v>29.5</v>
      </c>
      <c r="E111" s="124">
        <v>49.1</v>
      </c>
      <c r="F111" s="124">
        <v>1.3</v>
      </c>
      <c r="G111" s="124">
        <v>52.1</v>
      </c>
      <c r="H111" s="124">
        <v>77.2</v>
      </c>
      <c r="I111" s="124">
        <v>-0.3</v>
      </c>
      <c r="J111" s="124">
        <v>29.7</v>
      </c>
      <c r="K111" s="124">
        <v>25.6</v>
      </c>
    </row>
    <row r="112" spans="1:11" ht="15" customHeight="1" x14ac:dyDescent="0.3">
      <c r="A112" s="131">
        <v>42551</v>
      </c>
      <c r="B112" s="124">
        <v>8.1</v>
      </c>
      <c r="C112" s="124">
        <v>-0.1</v>
      </c>
      <c r="D112" s="124">
        <v>29.5</v>
      </c>
      <c r="E112" s="124">
        <v>47</v>
      </c>
      <c r="F112" s="124">
        <v>1.2</v>
      </c>
      <c r="G112" s="124">
        <v>56.9</v>
      </c>
      <c r="H112" s="124">
        <v>75.599999999999994</v>
      </c>
      <c r="I112" s="124">
        <v>-3.6</v>
      </c>
      <c r="J112" s="124">
        <v>27.1</v>
      </c>
      <c r="K112" s="124">
        <v>25.2</v>
      </c>
    </row>
    <row r="113" spans="1:11" ht="15" customHeight="1" x14ac:dyDescent="0.3">
      <c r="A113" s="133">
        <v>42643</v>
      </c>
      <c r="B113" s="124">
        <v>7.9</v>
      </c>
      <c r="C113" s="124">
        <v>-0.1</v>
      </c>
      <c r="D113" s="124">
        <v>29.8</v>
      </c>
      <c r="E113" s="124">
        <v>37.5</v>
      </c>
      <c r="F113" s="124">
        <v>1.2</v>
      </c>
      <c r="G113" s="124">
        <v>62.8</v>
      </c>
      <c r="H113" s="124">
        <v>74.8</v>
      </c>
      <c r="I113" s="124">
        <v>-3.6</v>
      </c>
      <c r="J113" s="124">
        <v>25.7</v>
      </c>
      <c r="K113" s="124">
        <v>24.5</v>
      </c>
    </row>
    <row r="114" spans="1:11" ht="15" customHeight="1" x14ac:dyDescent="0.3">
      <c r="A114" s="131">
        <v>42735</v>
      </c>
      <c r="B114" s="124">
        <v>7.6</v>
      </c>
      <c r="C114" s="124">
        <v>0</v>
      </c>
      <c r="D114" s="124">
        <v>29.5</v>
      </c>
      <c r="E114" s="124">
        <v>34.4</v>
      </c>
      <c r="F114" s="124">
        <v>1.1000000000000001</v>
      </c>
      <c r="G114" s="124">
        <v>69.400000000000006</v>
      </c>
      <c r="H114" s="124">
        <v>74.599999999999994</v>
      </c>
      <c r="I114" s="124">
        <v>-1.1000000000000001</v>
      </c>
      <c r="J114" s="124">
        <v>24.6</v>
      </c>
      <c r="K114" s="124">
        <v>27.3</v>
      </c>
    </row>
    <row r="115" spans="1:11" ht="15" customHeight="1" x14ac:dyDescent="0.3">
      <c r="A115" s="131">
        <v>42825</v>
      </c>
      <c r="B115" s="124">
        <v>7.4</v>
      </c>
      <c r="C115" s="124">
        <v>-0.2</v>
      </c>
      <c r="D115" s="124">
        <v>30</v>
      </c>
      <c r="E115" s="124">
        <v>37.9</v>
      </c>
      <c r="F115" s="124">
        <v>0.9</v>
      </c>
      <c r="G115" s="124">
        <v>67.3</v>
      </c>
      <c r="H115" s="124">
        <v>74.900000000000006</v>
      </c>
      <c r="I115" s="124">
        <v>-2.2999999999999998</v>
      </c>
      <c r="J115" s="124">
        <v>24.1</v>
      </c>
      <c r="K115" s="124">
        <v>26.9</v>
      </c>
    </row>
    <row r="116" spans="1:11" ht="15" customHeight="1" x14ac:dyDescent="0.3">
      <c r="A116" s="131">
        <v>42916</v>
      </c>
      <c r="B116" s="124">
        <v>7.2</v>
      </c>
      <c r="C116" s="124">
        <v>-0.3</v>
      </c>
      <c r="D116" s="124">
        <v>30</v>
      </c>
      <c r="E116" s="124">
        <v>49.3</v>
      </c>
      <c r="F116" s="124">
        <v>0.9</v>
      </c>
      <c r="G116" s="124">
        <v>72.099999999999994</v>
      </c>
      <c r="H116" s="124">
        <v>74.3</v>
      </c>
      <c r="I116" s="124">
        <v>-1.3</v>
      </c>
      <c r="J116" s="124">
        <v>23.2</v>
      </c>
      <c r="K116" s="124">
        <v>29</v>
      </c>
    </row>
    <row r="117" spans="1:11" ht="15" customHeight="1" x14ac:dyDescent="0.3">
      <c r="A117" s="131">
        <v>43008</v>
      </c>
      <c r="B117" s="124">
        <v>7.1</v>
      </c>
      <c r="C117" s="124">
        <v>-0.8</v>
      </c>
      <c r="D117" s="124">
        <v>29.9</v>
      </c>
      <c r="E117" s="124">
        <v>46.7</v>
      </c>
      <c r="F117" s="124">
        <v>0.9</v>
      </c>
      <c r="G117" s="124">
        <v>75.2</v>
      </c>
      <c r="H117" s="124">
        <v>72.900000000000006</v>
      </c>
      <c r="I117" s="124">
        <v>-1.9</v>
      </c>
      <c r="J117" s="124">
        <v>22.5</v>
      </c>
      <c r="K117" s="124">
        <v>27.4</v>
      </c>
    </row>
    <row r="118" spans="1:11" ht="15" customHeight="1" x14ac:dyDescent="0.3">
      <c r="A118" s="131">
        <v>43100</v>
      </c>
      <c r="B118" s="124">
        <v>6.9</v>
      </c>
      <c r="C118" s="124">
        <v>-1.1000000000000001</v>
      </c>
      <c r="D118" s="124">
        <v>30.3</v>
      </c>
      <c r="E118" s="124">
        <v>43.7</v>
      </c>
      <c r="F118" s="124">
        <v>0.9</v>
      </c>
      <c r="G118" s="124">
        <v>78.3</v>
      </c>
      <c r="H118" s="124">
        <v>72</v>
      </c>
      <c r="I118" s="124">
        <v>-2.6</v>
      </c>
      <c r="J118" s="124">
        <v>21.6</v>
      </c>
      <c r="K118" s="124">
        <v>27</v>
      </c>
    </row>
    <row r="119" spans="1:11" ht="15" customHeight="1" x14ac:dyDescent="0.3">
      <c r="A119" s="131">
        <v>43190</v>
      </c>
      <c r="B119" s="124">
        <v>6.7</v>
      </c>
      <c r="C119" s="124">
        <v>-1.4</v>
      </c>
      <c r="D119" s="124">
        <v>30.9</v>
      </c>
      <c r="E119" s="124">
        <v>35.700000000000003</v>
      </c>
      <c r="F119" s="124">
        <v>0.9</v>
      </c>
      <c r="G119" s="124">
        <v>83.4</v>
      </c>
      <c r="H119" s="124">
        <v>72.2</v>
      </c>
      <c r="I119" s="124">
        <v>-2.7</v>
      </c>
      <c r="J119" s="124">
        <v>21</v>
      </c>
      <c r="K119" s="124">
        <v>27.6</v>
      </c>
    </row>
    <row r="120" spans="1:11" ht="15" customHeight="1" x14ac:dyDescent="0.3">
      <c r="A120" s="131">
        <v>43281</v>
      </c>
      <c r="B120" s="124">
        <v>6.6</v>
      </c>
      <c r="C120" s="124">
        <v>-2</v>
      </c>
      <c r="D120" s="124">
        <v>30.8</v>
      </c>
      <c r="E120" s="124">
        <v>32.299999999999997</v>
      </c>
      <c r="F120" s="124">
        <v>0.9</v>
      </c>
      <c r="G120" s="124">
        <v>81.8</v>
      </c>
      <c r="H120" s="124">
        <v>72.3</v>
      </c>
      <c r="I120" s="124">
        <v>-2</v>
      </c>
      <c r="J120" s="124">
        <v>19.899999999999999</v>
      </c>
      <c r="K120" s="124">
        <v>29.9</v>
      </c>
    </row>
    <row r="121" spans="1:11" ht="15" customHeight="1" x14ac:dyDescent="0.3">
      <c r="A121" s="131">
        <v>43373</v>
      </c>
      <c r="B121" s="124">
        <v>6.5</v>
      </c>
      <c r="C121" s="124">
        <v>-2.9</v>
      </c>
      <c r="D121" s="124">
        <v>31.3</v>
      </c>
      <c r="E121" s="124">
        <v>26.4</v>
      </c>
      <c r="F121" s="124">
        <v>0.9</v>
      </c>
      <c r="G121" s="124">
        <v>80.2</v>
      </c>
      <c r="H121" s="124">
        <v>70.7</v>
      </c>
      <c r="I121" s="124">
        <v>-2.2000000000000002</v>
      </c>
      <c r="J121" s="124">
        <v>19.100000000000001</v>
      </c>
      <c r="K121" s="124">
        <v>28.4</v>
      </c>
    </row>
    <row r="122" spans="1:11" ht="15" customHeight="1" x14ac:dyDescent="0.3">
      <c r="A122" s="131">
        <v>43465</v>
      </c>
      <c r="B122" s="124">
        <v>6.5</v>
      </c>
      <c r="C122" s="124">
        <v>-3.4</v>
      </c>
      <c r="D122" s="124">
        <v>31.4</v>
      </c>
      <c r="E122" s="124">
        <v>22.4</v>
      </c>
      <c r="F122" s="124">
        <v>0.9</v>
      </c>
      <c r="G122" s="124">
        <v>79.900000000000006</v>
      </c>
      <c r="H122" s="124">
        <v>68.8</v>
      </c>
      <c r="I122" s="124">
        <v>-3.2</v>
      </c>
      <c r="J122" s="124">
        <v>20</v>
      </c>
      <c r="K122" s="124">
        <v>26.8</v>
      </c>
    </row>
    <row r="123" spans="1:11" ht="15" customHeight="1" x14ac:dyDescent="0.3">
      <c r="A123" s="131">
        <v>43555</v>
      </c>
      <c r="B123" s="124">
        <v>6.5</v>
      </c>
      <c r="C123" s="124">
        <v>-2.4</v>
      </c>
      <c r="D123" s="124">
        <v>31.4</v>
      </c>
      <c r="E123" s="124">
        <v>15.1</v>
      </c>
      <c r="F123" s="124">
        <v>0.9</v>
      </c>
      <c r="G123" s="124">
        <v>76.099999999999994</v>
      </c>
      <c r="H123" s="124">
        <v>68.099999999999994</v>
      </c>
      <c r="I123" s="124">
        <v>-4.0999999999999996</v>
      </c>
      <c r="J123" s="124">
        <v>18.3</v>
      </c>
      <c r="K123" s="124">
        <v>26.7</v>
      </c>
    </row>
    <row r="124" spans="1:11" ht="15" customHeight="1" x14ac:dyDescent="0.3">
      <c r="A124" s="131">
        <v>43646</v>
      </c>
      <c r="B124" s="124">
        <v>6.5</v>
      </c>
      <c r="C124" s="124">
        <v>-2.4</v>
      </c>
      <c r="D124" s="124">
        <v>31.4</v>
      </c>
      <c r="E124" s="124">
        <v>14</v>
      </c>
      <c r="F124" s="124">
        <v>0.9</v>
      </c>
      <c r="G124" s="124">
        <v>72.900000000000006</v>
      </c>
      <c r="H124" s="124">
        <v>66.8</v>
      </c>
      <c r="I124" s="124">
        <v>-5.5</v>
      </c>
      <c r="J124" s="124">
        <v>18.399999999999999</v>
      </c>
      <c r="K124" s="124">
        <v>23</v>
      </c>
    </row>
    <row r="125" spans="1:11" ht="15" customHeight="1" x14ac:dyDescent="0.3">
      <c r="A125" s="131">
        <v>43738</v>
      </c>
      <c r="B125" s="124">
        <v>6.4</v>
      </c>
      <c r="C125" s="124">
        <v>-2.9</v>
      </c>
      <c r="D125" s="124">
        <v>28.8</v>
      </c>
      <c r="E125" s="124">
        <v>15.5</v>
      </c>
      <c r="F125" s="124">
        <v>1</v>
      </c>
      <c r="G125" s="124">
        <v>70.8</v>
      </c>
      <c r="H125" s="124">
        <v>66.7</v>
      </c>
      <c r="I125" s="124">
        <v>-4</v>
      </c>
      <c r="J125" s="124">
        <v>18.2</v>
      </c>
      <c r="K125" s="124">
        <v>21.9</v>
      </c>
    </row>
    <row r="126" spans="1:11" ht="15" customHeight="1" x14ac:dyDescent="0.3">
      <c r="A126" s="131">
        <v>43830</v>
      </c>
      <c r="B126" s="124">
        <v>6.3</v>
      </c>
      <c r="C126" s="124">
        <v>-2.7</v>
      </c>
      <c r="D126" s="124">
        <v>29.4</v>
      </c>
      <c r="E126" s="124">
        <v>7.5</v>
      </c>
      <c r="F126" s="124">
        <v>0.9</v>
      </c>
      <c r="G126" s="124">
        <v>68.3</v>
      </c>
      <c r="H126" s="124">
        <v>65</v>
      </c>
      <c r="I126" s="124">
        <v>-3.8</v>
      </c>
      <c r="J126" s="124">
        <v>17.3</v>
      </c>
      <c r="K126" s="124">
        <v>20.3</v>
      </c>
    </row>
    <row r="127" spans="1:11" ht="15" customHeight="1" x14ac:dyDescent="0.3">
      <c r="A127" s="131">
        <v>43921</v>
      </c>
      <c r="B127" s="124">
        <v>6.2</v>
      </c>
      <c r="C127" s="124">
        <v>-4.3</v>
      </c>
      <c r="D127" s="124">
        <v>29.6</v>
      </c>
      <c r="E127" s="124">
        <v>7.3</v>
      </c>
      <c r="F127" s="124">
        <v>1</v>
      </c>
      <c r="G127" s="124">
        <v>67</v>
      </c>
      <c r="H127" s="124">
        <v>65.2</v>
      </c>
      <c r="I127" s="124">
        <v>-2.9</v>
      </c>
      <c r="J127" s="124">
        <v>15.8</v>
      </c>
      <c r="K127" s="124">
        <v>20.3</v>
      </c>
    </row>
    <row r="128" spans="1:11" ht="15" customHeight="1" x14ac:dyDescent="0.3">
      <c r="A128" s="133">
        <v>44012</v>
      </c>
      <c r="B128" s="124">
        <v>5.9</v>
      </c>
      <c r="C128" s="124">
        <v>-1.6</v>
      </c>
      <c r="D128" s="124">
        <v>28.8</v>
      </c>
      <c r="E128" s="124">
        <v>17.600000000000001</v>
      </c>
      <c r="F128" s="124">
        <v>1.1000000000000001</v>
      </c>
      <c r="G128" s="124">
        <v>61.9</v>
      </c>
      <c r="H128" s="124">
        <v>69.400000000000006</v>
      </c>
      <c r="I128" s="124">
        <v>2.6</v>
      </c>
      <c r="J128" s="124">
        <v>19</v>
      </c>
      <c r="K128" s="124">
        <v>17.399999999999999</v>
      </c>
    </row>
    <row r="129" spans="1:11" ht="15" customHeight="1" x14ac:dyDescent="0.3">
      <c r="A129" s="131">
        <v>44104</v>
      </c>
      <c r="B129" s="124">
        <v>5.5</v>
      </c>
      <c r="C129" s="124">
        <v>0.6</v>
      </c>
      <c r="D129" s="124">
        <v>28.9</v>
      </c>
      <c r="E129" s="124">
        <v>18.2</v>
      </c>
      <c r="F129" s="124">
        <v>1.1000000000000001</v>
      </c>
      <c r="G129" s="124">
        <v>51.2</v>
      </c>
      <c r="H129" s="124">
        <v>72.8</v>
      </c>
      <c r="I129" s="124">
        <v>6.1</v>
      </c>
      <c r="J129" s="124">
        <v>18.7</v>
      </c>
      <c r="K129" s="124">
        <v>14.3</v>
      </c>
    </row>
    <row r="130" spans="1:11" ht="15" customHeight="1" x14ac:dyDescent="0.3">
      <c r="A130" s="131">
        <v>44196</v>
      </c>
      <c r="B130" s="124">
        <v>5.2</v>
      </c>
      <c r="C130" s="124">
        <v>2</v>
      </c>
      <c r="D130" s="124">
        <v>29.1</v>
      </c>
      <c r="E130" s="124">
        <v>17.2</v>
      </c>
      <c r="F130" s="124">
        <v>1.1000000000000001</v>
      </c>
      <c r="G130" s="124">
        <v>40.799999999999997</v>
      </c>
      <c r="H130" s="124">
        <v>78.7</v>
      </c>
      <c r="I130" s="124">
        <v>13.7</v>
      </c>
      <c r="J130" s="124">
        <v>19.899999999999999</v>
      </c>
      <c r="K130" s="124">
        <v>14.8</v>
      </c>
    </row>
    <row r="131" spans="1:11" ht="15" customHeight="1" x14ac:dyDescent="0.3">
      <c r="A131" s="133">
        <v>44286</v>
      </c>
      <c r="B131" s="124">
        <v>4.9000000000000004</v>
      </c>
      <c r="C131" s="124">
        <v>4.3</v>
      </c>
      <c r="D131" s="124">
        <v>29.5</v>
      </c>
      <c r="E131" s="124">
        <v>4.8</v>
      </c>
      <c r="F131" s="124">
        <v>1.1000000000000001</v>
      </c>
      <c r="G131" s="124">
        <v>32.1</v>
      </c>
      <c r="H131" s="124">
        <v>79.7</v>
      </c>
      <c r="I131" s="124">
        <v>14.5</v>
      </c>
      <c r="J131" s="124">
        <v>18.5</v>
      </c>
      <c r="K131" s="124">
        <v>11.4</v>
      </c>
    </row>
    <row r="132" spans="1:11" ht="15" customHeight="1" x14ac:dyDescent="0.3">
      <c r="A132" s="131">
        <v>44377</v>
      </c>
      <c r="B132" s="124">
        <v>4.8</v>
      </c>
      <c r="C132" s="124">
        <v>2.6</v>
      </c>
      <c r="D132" s="124">
        <v>30.1</v>
      </c>
      <c r="E132" s="124">
        <v>3.8</v>
      </c>
      <c r="F132" s="124">
        <v>1</v>
      </c>
      <c r="G132" s="124">
        <v>27.7</v>
      </c>
      <c r="H132" s="124">
        <v>76.3</v>
      </c>
      <c r="I132" s="124">
        <v>6.9</v>
      </c>
      <c r="J132" s="124">
        <v>17.7</v>
      </c>
      <c r="K132" s="124">
        <v>10.8</v>
      </c>
    </row>
    <row r="133" spans="1:11" ht="15" customHeight="1" x14ac:dyDescent="0.3">
      <c r="A133" s="131">
        <v>44469</v>
      </c>
      <c r="B133" s="124">
        <v>4.8</v>
      </c>
      <c r="C133" s="124">
        <v>3.1</v>
      </c>
      <c r="D133" s="124">
        <v>30.6</v>
      </c>
      <c r="E133" s="124">
        <v>3.7</v>
      </c>
      <c r="F133" s="124">
        <v>1.1000000000000001</v>
      </c>
      <c r="G133" s="124">
        <v>30.9</v>
      </c>
      <c r="H133" s="124">
        <v>79</v>
      </c>
      <c r="I133" s="124">
        <v>6.2</v>
      </c>
      <c r="J133" s="124">
        <v>20.8</v>
      </c>
      <c r="K133" s="124">
        <v>10.199999999999999</v>
      </c>
    </row>
    <row r="134" spans="1:11" ht="15" customHeight="1" x14ac:dyDescent="0.3">
      <c r="A134" s="133">
        <v>44561</v>
      </c>
      <c r="B134" s="124">
        <v>5</v>
      </c>
      <c r="C134" s="124">
        <v>1.7</v>
      </c>
      <c r="D134" s="124">
        <v>30.8</v>
      </c>
      <c r="E134" s="124">
        <v>4.9000000000000004</v>
      </c>
      <c r="F134" s="124">
        <v>1.2</v>
      </c>
      <c r="G134" s="124">
        <v>32.4</v>
      </c>
      <c r="H134" s="124">
        <v>76.2</v>
      </c>
      <c r="I134" s="124">
        <v>-2.5</v>
      </c>
      <c r="J134" s="124">
        <v>20.6</v>
      </c>
      <c r="K134" s="124">
        <v>10.4</v>
      </c>
    </row>
    <row r="135" spans="1:11" ht="15" customHeight="1" x14ac:dyDescent="0.3">
      <c r="A135" s="133">
        <v>44651</v>
      </c>
      <c r="B135" s="124">
        <v>5</v>
      </c>
      <c r="C135" s="124">
        <v>-0.3</v>
      </c>
      <c r="D135" s="124">
        <v>31.7</v>
      </c>
      <c r="E135" s="124">
        <v>2.5</v>
      </c>
      <c r="F135" s="124">
        <v>1.5</v>
      </c>
      <c r="G135" s="124">
        <v>32.799999999999997</v>
      </c>
      <c r="H135" s="124">
        <v>76.599999999999994</v>
      </c>
      <c r="I135" s="124">
        <v>-3.1</v>
      </c>
      <c r="J135" s="124">
        <v>20.5</v>
      </c>
      <c r="K135" s="124">
        <v>12.4</v>
      </c>
    </row>
    <row r="136" spans="1:11" ht="15" customHeight="1" x14ac:dyDescent="0.3">
      <c r="A136" s="133">
        <v>44742</v>
      </c>
      <c r="B136" s="124">
        <v>5</v>
      </c>
      <c r="C136" s="124">
        <v>-6.9</v>
      </c>
      <c r="D136" s="124">
        <v>32.200000000000003</v>
      </c>
      <c r="E136" s="124">
        <v>2.7</v>
      </c>
      <c r="F136" s="124">
        <v>1.8</v>
      </c>
      <c r="G136" s="124">
        <v>31.1</v>
      </c>
      <c r="H136" s="124">
        <v>76.400000000000006</v>
      </c>
      <c r="I136" s="124">
        <v>0.1</v>
      </c>
      <c r="J136" s="124">
        <v>23.1</v>
      </c>
      <c r="K136" s="124">
        <v>10.9</v>
      </c>
    </row>
    <row r="137" spans="1:11" ht="15" customHeight="1" x14ac:dyDescent="0.3">
      <c r="A137" s="133">
        <v>44834</v>
      </c>
      <c r="B137" s="124">
        <v>5.0999999999999996</v>
      </c>
      <c r="C137" s="124">
        <v>-4.7</v>
      </c>
      <c r="D137" s="124">
        <v>31.8</v>
      </c>
      <c r="E137" s="124">
        <v>3.2</v>
      </c>
      <c r="F137" s="124">
        <v>2.2999999999999998</v>
      </c>
      <c r="G137" s="124">
        <v>33.5</v>
      </c>
      <c r="H137" s="124">
        <v>75.400000000000006</v>
      </c>
      <c r="I137" s="124">
        <v>-3.6</v>
      </c>
      <c r="J137" s="124">
        <v>24.5</v>
      </c>
      <c r="K137" s="124">
        <v>12.1</v>
      </c>
    </row>
    <row r="138" spans="1:11" ht="15" customHeight="1" x14ac:dyDescent="0.3">
      <c r="A138" s="133">
        <v>44926</v>
      </c>
      <c r="B138" s="124">
        <v>4.9000000000000004</v>
      </c>
      <c r="C138" s="124">
        <v>-3.3</v>
      </c>
      <c r="D138" s="124">
        <v>29.4</v>
      </c>
      <c r="E138" s="124">
        <v>3.2</v>
      </c>
      <c r="F138" s="124">
        <v>2.7</v>
      </c>
      <c r="G138" s="124">
        <v>31.8</v>
      </c>
      <c r="H138" s="124">
        <v>73.8</v>
      </c>
      <c r="I138" s="124">
        <v>-2.4</v>
      </c>
      <c r="J138" s="124">
        <v>25</v>
      </c>
      <c r="K138" s="124">
        <v>13.6</v>
      </c>
    </row>
    <row r="139" spans="1:11" ht="15" customHeight="1" x14ac:dyDescent="0.3">
      <c r="A139" s="133">
        <v>45016</v>
      </c>
      <c r="B139" s="124">
        <v>4.8</v>
      </c>
      <c r="C139" s="124">
        <v>-1.7</v>
      </c>
      <c r="D139" s="124">
        <v>32.299999999999997</v>
      </c>
      <c r="E139" s="124">
        <v>3.8</v>
      </c>
      <c r="F139" s="124">
        <v>2.9</v>
      </c>
      <c r="G139" s="124">
        <v>31.4</v>
      </c>
      <c r="H139" s="124">
        <v>75.2</v>
      </c>
      <c r="I139" s="124">
        <v>-1.4</v>
      </c>
      <c r="J139" s="124">
        <v>25.7</v>
      </c>
      <c r="K139" s="124">
        <v>12.8</v>
      </c>
    </row>
    <row r="140" spans="1:11" ht="15" customHeight="1" x14ac:dyDescent="0.3">
      <c r="A140" s="133">
        <v>45107</v>
      </c>
      <c r="B140" s="124">
        <v>4.7</v>
      </c>
      <c r="C140" s="124">
        <v>-0.9</v>
      </c>
      <c r="D140" s="124">
        <v>32</v>
      </c>
      <c r="E140" s="124">
        <v>3.1</v>
      </c>
      <c r="F140" s="124">
        <v>2.9</v>
      </c>
      <c r="G140" s="124">
        <v>32.200000000000003</v>
      </c>
      <c r="H140" s="124">
        <v>74.900000000000006</v>
      </c>
      <c r="I140" s="124">
        <v>-1.5</v>
      </c>
      <c r="J140" s="124">
        <v>25.2</v>
      </c>
      <c r="K140" s="124">
        <v>13.1</v>
      </c>
    </row>
    <row r="141" spans="1:11" ht="15" customHeight="1" x14ac:dyDescent="0.3">
      <c r="A141" s="133">
        <v>45199</v>
      </c>
      <c r="B141" s="124">
        <v>4.5999999999999996</v>
      </c>
      <c r="C141" s="124">
        <v>-0.2</v>
      </c>
      <c r="D141" s="124">
        <v>30.6</v>
      </c>
      <c r="E141" s="124">
        <v>2.6</v>
      </c>
      <c r="F141" s="124">
        <v>2.9</v>
      </c>
      <c r="G141" s="124">
        <v>27.7</v>
      </c>
      <c r="H141" s="124">
        <v>74.599999999999994</v>
      </c>
      <c r="I141" s="124">
        <v>-0.8</v>
      </c>
      <c r="J141" s="124">
        <v>27.1</v>
      </c>
      <c r="K141" s="124">
        <v>11.8</v>
      </c>
    </row>
    <row r="142" spans="1:11" ht="15" customHeight="1" x14ac:dyDescent="0.3">
      <c r="A142" s="133">
        <v>45291</v>
      </c>
      <c r="B142" s="124">
        <v>4.5</v>
      </c>
      <c r="C142" s="124">
        <v>-0.6</v>
      </c>
      <c r="D142" s="124">
        <v>29.8</v>
      </c>
      <c r="E142" s="124">
        <v>3.1</v>
      </c>
      <c r="F142" s="124">
        <v>2.7</v>
      </c>
      <c r="G142" s="124">
        <v>27.5</v>
      </c>
      <c r="H142" s="124">
        <v>73.400000000000006</v>
      </c>
      <c r="I142" s="124">
        <v>-0.4</v>
      </c>
      <c r="J142" s="124">
        <v>26.9</v>
      </c>
      <c r="K142" s="124">
        <v>12.6</v>
      </c>
    </row>
    <row r="143" spans="1:11" ht="15" customHeight="1" x14ac:dyDescent="0.3">
      <c r="A143" s="133">
        <v>45382</v>
      </c>
      <c r="B143" s="124">
        <v>4.5</v>
      </c>
      <c r="C143" s="124">
        <v>-0.8</v>
      </c>
      <c r="D143" s="124">
        <v>31.7</v>
      </c>
      <c r="E143" s="124">
        <v>21.3</v>
      </c>
      <c r="F143" s="124">
        <v>2.7</v>
      </c>
      <c r="G143" s="124">
        <v>26.9</v>
      </c>
      <c r="H143" s="124">
        <v>76</v>
      </c>
      <c r="I143" s="124">
        <v>0.8</v>
      </c>
      <c r="J143" s="124">
        <v>28.7</v>
      </c>
      <c r="K143" s="124">
        <v>12.4</v>
      </c>
    </row>
    <row r="144" spans="1:11" ht="15" customHeight="1" x14ac:dyDescent="0.3">
      <c r="A144" s="133">
        <v>45473</v>
      </c>
      <c r="B144" s="124">
        <v>4.5</v>
      </c>
      <c r="C144" s="124">
        <v>0.3</v>
      </c>
      <c r="D144" s="124">
        <v>32.4</v>
      </c>
      <c r="E144" s="124">
        <v>26</v>
      </c>
      <c r="F144" s="124">
        <v>2.7</v>
      </c>
      <c r="G144" s="124">
        <v>28</v>
      </c>
      <c r="H144" s="124">
        <v>75.8</v>
      </c>
      <c r="I144" s="124">
        <v>0.9</v>
      </c>
      <c r="J144" s="124">
        <v>29.2</v>
      </c>
      <c r="K144" s="124">
        <v>12.6</v>
      </c>
    </row>
    <row r="145" spans="1:11" ht="15" customHeight="1" x14ac:dyDescent="0.3">
      <c r="A145" s="133">
        <v>45565</v>
      </c>
      <c r="B145" s="124">
        <v>4.4000000000000004</v>
      </c>
      <c r="C145" s="124">
        <v>1.6</v>
      </c>
      <c r="D145" s="124">
        <v>32.6</v>
      </c>
      <c r="E145" s="124">
        <v>27.8</v>
      </c>
      <c r="F145" s="124">
        <v>2.6</v>
      </c>
      <c r="G145" s="124">
        <v>30.2</v>
      </c>
      <c r="H145" s="124">
        <v>76</v>
      </c>
      <c r="I145" s="124">
        <v>1.4</v>
      </c>
      <c r="J145" s="124">
        <v>28.9</v>
      </c>
      <c r="K145" s="124">
        <v>12.2</v>
      </c>
    </row>
    <row r="146" spans="1:11" ht="15" customHeight="1" x14ac:dyDescent="0.3">
      <c r="A146" s="133">
        <v>45657</v>
      </c>
      <c r="B146" s="124">
        <v>4.3</v>
      </c>
      <c r="C146" s="124">
        <v>1.4</v>
      </c>
      <c r="D146" s="124">
        <v>32.5</v>
      </c>
      <c r="E146" s="124">
        <v>25</v>
      </c>
      <c r="F146" s="124">
        <v>2.6</v>
      </c>
      <c r="G146" s="124">
        <v>32.200000000000003</v>
      </c>
      <c r="H146" s="124">
        <v>73.599999999999994</v>
      </c>
      <c r="I146" s="124">
        <v>0.2</v>
      </c>
      <c r="J146" s="124">
        <v>29.8</v>
      </c>
      <c r="K146" s="124">
        <v>14.3</v>
      </c>
    </row>
    <row r="147" spans="1:11" ht="15" customHeight="1" x14ac:dyDescent="0.3"/>
    <row r="148" spans="1:11" ht="15" customHeight="1" x14ac:dyDescent="0.3"/>
    <row r="149" spans="1:11" ht="15" customHeight="1" x14ac:dyDescent="0.3"/>
    <row r="150" spans="1:11" ht="15" customHeight="1" x14ac:dyDescent="0.3"/>
    <row r="151" spans="1:11" ht="15" customHeight="1" x14ac:dyDescent="0.3"/>
    <row r="152" spans="1:11" ht="15" customHeight="1" x14ac:dyDescent="0.3"/>
    <row r="153" spans="1:11" ht="15" customHeight="1" x14ac:dyDescent="0.3"/>
    <row r="154" spans="1:11" ht="15" customHeight="1" x14ac:dyDescent="0.3"/>
    <row r="155" spans="1:11" ht="15" customHeight="1" x14ac:dyDescent="0.3"/>
    <row r="156" spans="1:11" ht="15" customHeight="1" x14ac:dyDescent="0.3"/>
    <row r="157" spans="1:11" ht="15" customHeight="1" x14ac:dyDescent="0.3"/>
    <row r="158" spans="1:11" ht="15" customHeight="1" x14ac:dyDescent="0.3"/>
    <row r="159" spans="1:11" ht="15" customHeight="1" x14ac:dyDescent="0.3"/>
    <row r="160" spans="1:11" ht="15" customHeight="1" x14ac:dyDescent="0.3"/>
    <row r="161" ht="15" customHeight="1" x14ac:dyDescent="0.3"/>
    <row r="162" ht="15" customHeight="1" x14ac:dyDescent="0.3"/>
    <row r="163" ht="15" customHeight="1" x14ac:dyDescent="0.3"/>
    <row r="164" ht="15" customHeight="1" x14ac:dyDescent="0.3"/>
    <row r="165" ht="15" customHeight="1" x14ac:dyDescent="0.3"/>
    <row r="166" ht="15" customHeight="1" x14ac:dyDescent="0.3"/>
    <row r="167" ht="15" customHeight="1" x14ac:dyDescent="0.3"/>
    <row r="168" ht="15" customHeight="1" x14ac:dyDescent="0.3"/>
    <row r="169" ht="15" customHeight="1" x14ac:dyDescent="0.3"/>
    <row r="170" ht="15" customHeight="1" x14ac:dyDescent="0.3"/>
    <row r="171" ht="15" customHeight="1" x14ac:dyDescent="0.3"/>
    <row r="172" ht="15" customHeight="1" x14ac:dyDescent="0.3"/>
    <row r="173" ht="15" customHeight="1" x14ac:dyDescent="0.3"/>
    <row r="174" ht="15" customHeight="1" x14ac:dyDescent="0.3"/>
    <row r="175" ht="15" customHeight="1" x14ac:dyDescent="0.3"/>
    <row r="176" ht="15" customHeight="1" x14ac:dyDescent="0.3"/>
    <row r="177" ht="15" customHeight="1" x14ac:dyDescent="0.3"/>
    <row r="178" ht="15" customHeight="1" x14ac:dyDescent="0.3"/>
    <row r="179" ht="15" customHeight="1" x14ac:dyDescent="0.3"/>
    <row r="180" ht="15" customHeight="1" x14ac:dyDescent="0.3"/>
    <row r="181" ht="15" customHeight="1" x14ac:dyDescent="0.3"/>
    <row r="182" ht="15" customHeight="1" x14ac:dyDescent="0.3"/>
    <row r="183" ht="15" customHeight="1" x14ac:dyDescent="0.3"/>
    <row r="184" ht="15" customHeight="1" x14ac:dyDescent="0.3"/>
    <row r="185" ht="15" customHeight="1" x14ac:dyDescent="0.3"/>
    <row r="186" ht="15" customHeight="1" x14ac:dyDescent="0.3"/>
    <row r="187" ht="15" customHeight="1" x14ac:dyDescent="0.3"/>
    <row r="188" ht="15" customHeight="1" x14ac:dyDescent="0.3"/>
    <row r="189" ht="15" customHeight="1" x14ac:dyDescent="0.3"/>
    <row r="190" ht="15" customHeight="1" x14ac:dyDescent="0.3"/>
    <row r="191" ht="15" customHeight="1" x14ac:dyDescent="0.3"/>
    <row r="192" ht="15" customHeight="1" x14ac:dyDescent="0.3"/>
    <row r="193" ht="15" customHeight="1" x14ac:dyDescent="0.3"/>
    <row r="194" ht="15" customHeight="1" x14ac:dyDescent="0.3"/>
    <row r="195" ht="15" customHeight="1" x14ac:dyDescent="0.3"/>
    <row r="196" ht="15" customHeight="1" x14ac:dyDescent="0.3"/>
    <row r="197" ht="15" customHeight="1" x14ac:dyDescent="0.3"/>
    <row r="198" ht="15" customHeight="1" x14ac:dyDescent="0.3"/>
    <row r="199" ht="15" customHeight="1" x14ac:dyDescent="0.3"/>
    <row r="200" ht="15" customHeight="1" x14ac:dyDescent="0.3"/>
    <row r="201" ht="15" customHeight="1" x14ac:dyDescent="0.3"/>
    <row r="202" ht="15" customHeight="1" x14ac:dyDescent="0.3"/>
    <row r="203" ht="15" customHeight="1" x14ac:dyDescent="0.3"/>
    <row r="204" ht="15" customHeight="1" x14ac:dyDescent="0.3"/>
    <row r="205" ht="15" customHeight="1" x14ac:dyDescent="0.3"/>
    <row r="206" ht="15" customHeight="1" x14ac:dyDescent="0.3"/>
    <row r="207" ht="15" customHeight="1" x14ac:dyDescent="0.3"/>
    <row r="208" ht="15" customHeight="1" x14ac:dyDescent="0.3"/>
    <row r="209" ht="15" customHeight="1" x14ac:dyDescent="0.3"/>
    <row r="210" ht="15" customHeight="1" x14ac:dyDescent="0.3"/>
    <row r="211" ht="15" customHeight="1" x14ac:dyDescent="0.3"/>
    <row r="212" ht="15" customHeight="1" x14ac:dyDescent="0.3"/>
    <row r="213" ht="15" customHeight="1" x14ac:dyDescent="0.3"/>
    <row r="214" ht="15" customHeight="1" x14ac:dyDescent="0.3"/>
    <row r="215" ht="15" customHeight="1" x14ac:dyDescent="0.3"/>
    <row r="216" ht="15" customHeight="1" x14ac:dyDescent="0.3"/>
    <row r="217" ht="15" customHeight="1" x14ac:dyDescent="0.3"/>
    <row r="218" ht="15" customHeight="1" x14ac:dyDescent="0.3"/>
    <row r="219" ht="15" customHeight="1" x14ac:dyDescent="0.3"/>
    <row r="220" ht="15" customHeight="1" x14ac:dyDescent="0.3"/>
    <row r="221" ht="15" customHeight="1" x14ac:dyDescent="0.3"/>
    <row r="222" ht="15" customHeight="1" x14ac:dyDescent="0.3"/>
    <row r="223" ht="15" customHeight="1" x14ac:dyDescent="0.3"/>
    <row r="224" ht="15" customHeight="1" x14ac:dyDescent="0.3"/>
    <row r="225" ht="15" customHeight="1" x14ac:dyDescent="0.3"/>
    <row r="226" ht="15" customHeight="1" x14ac:dyDescent="0.3"/>
    <row r="227" ht="15" customHeight="1" x14ac:dyDescent="0.3"/>
    <row r="228" ht="15" customHeight="1" x14ac:dyDescent="0.3"/>
    <row r="229" ht="15" customHeight="1" x14ac:dyDescent="0.3"/>
    <row r="230" ht="15" customHeight="1" x14ac:dyDescent="0.3"/>
    <row r="231" ht="15" customHeight="1" x14ac:dyDescent="0.3"/>
    <row r="232" ht="15" customHeight="1" x14ac:dyDescent="0.3"/>
    <row r="233" ht="15" customHeight="1" x14ac:dyDescent="0.3"/>
    <row r="234" ht="15" customHeight="1" x14ac:dyDescent="0.3"/>
    <row r="235" ht="15" customHeight="1" x14ac:dyDescent="0.3"/>
    <row r="236" ht="15" customHeight="1" x14ac:dyDescent="0.3"/>
    <row r="237" ht="15" customHeight="1" x14ac:dyDescent="0.3"/>
    <row r="238" ht="15" customHeight="1" x14ac:dyDescent="0.3"/>
    <row r="239" ht="15" customHeight="1" x14ac:dyDescent="0.3"/>
    <row r="240" ht="15" customHeight="1" x14ac:dyDescent="0.3"/>
    <row r="241" ht="15" customHeight="1" x14ac:dyDescent="0.3"/>
    <row r="242" ht="15" customHeight="1" x14ac:dyDescent="0.3"/>
    <row r="243" ht="15" customHeight="1" x14ac:dyDescent="0.3"/>
    <row r="244" ht="15" customHeight="1" x14ac:dyDescent="0.3"/>
    <row r="245" ht="15" customHeight="1" x14ac:dyDescent="0.3"/>
    <row r="246" ht="15" customHeight="1" x14ac:dyDescent="0.3"/>
    <row r="247" ht="15" customHeight="1" x14ac:dyDescent="0.3"/>
    <row r="248" ht="15" customHeight="1" x14ac:dyDescent="0.3"/>
    <row r="249" ht="15" customHeight="1" x14ac:dyDescent="0.3"/>
    <row r="250" ht="15" customHeight="1" x14ac:dyDescent="0.3"/>
    <row r="251" ht="15" customHeight="1" x14ac:dyDescent="0.3"/>
    <row r="252" ht="15" customHeight="1" x14ac:dyDescent="0.3"/>
    <row r="253" ht="15" customHeight="1" x14ac:dyDescent="0.3"/>
    <row r="254" ht="15" customHeight="1" x14ac:dyDescent="0.3"/>
    <row r="255" ht="15" customHeight="1" x14ac:dyDescent="0.3"/>
    <row r="256" ht="15" customHeight="1" x14ac:dyDescent="0.3"/>
    <row r="257" ht="15" customHeight="1" x14ac:dyDescent="0.3"/>
    <row r="258" ht="15" customHeight="1" x14ac:dyDescent="0.3"/>
    <row r="259" ht="15" customHeight="1" x14ac:dyDescent="0.3"/>
    <row r="260" ht="15" customHeight="1" x14ac:dyDescent="0.3"/>
    <row r="261" ht="15" customHeight="1" x14ac:dyDescent="0.3"/>
    <row r="262" ht="15" customHeight="1" x14ac:dyDescent="0.3"/>
    <row r="263" ht="15" customHeight="1" x14ac:dyDescent="0.3"/>
    <row r="264" ht="15" customHeight="1" x14ac:dyDescent="0.3"/>
    <row r="265" ht="15" customHeight="1" x14ac:dyDescent="0.3"/>
    <row r="266" ht="15" customHeight="1" x14ac:dyDescent="0.3"/>
    <row r="267" ht="15" customHeight="1" x14ac:dyDescent="0.3"/>
    <row r="268" ht="15" customHeight="1" x14ac:dyDescent="0.3"/>
    <row r="269" ht="15" customHeight="1" x14ac:dyDescent="0.3"/>
    <row r="270" ht="15" customHeight="1" x14ac:dyDescent="0.3"/>
    <row r="271" ht="15" customHeight="1" x14ac:dyDescent="0.3"/>
    <row r="272" ht="15" customHeight="1" x14ac:dyDescent="0.3"/>
    <row r="273" ht="15" customHeight="1" x14ac:dyDescent="0.3"/>
    <row r="274" ht="15" customHeight="1" x14ac:dyDescent="0.3"/>
    <row r="275" ht="15" customHeight="1" x14ac:dyDescent="0.3"/>
    <row r="276" ht="15" customHeight="1" x14ac:dyDescent="0.3"/>
    <row r="277" ht="15" customHeight="1" x14ac:dyDescent="0.3"/>
    <row r="278" ht="15" customHeight="1" x14ac:dyDescent="0.3"/>
    <row r="279" ht="15" customHeight="1" x14ac:dyDescent="0.3"/>
    <row r="280" ht="15" customHeight="1" x14ac:dyDescent="0.3"/>
    <row r="281" ht="15" customHeight="1" x14ac:dyDescent="0.3"/>
    <row r="282" ht="15" customHeight="1" x14ac:dyDescent="0.3"/>
    <row r="283" ht="15" customHeight="1" x14ac:dyDescent="0.3"/>
    <row r="284" ht="15" customHeight="1" x14ac:dyDescent="0.3"/>
    <row r="285" ht="15" customHeight="1" x14ac:dyDescent="0.3"/>
    <row r="286" ht="15" customHeight="1" x14ac:dyDescent="0.3"/>
    <row r="287" ht="15" customHeight="1" x14ac:dyDescent="0.3"/>
    <row r="288" ht="15" customHeight="1" x14ac:dyDescent="0.3"/>
    <row r="289" ht="15" customHeight="1" x14ac:dyDescent="0.3"/>
    <row r="290" ht="15" customHeight="1" x14ac:dyDescent="0.3"/>
    <row r="291" ht="15" customHeight="1" x14ac:dyDescent="0.3"/>
    <row r="292" ht="15" customHeight="1" x14ac:dyDescent="0.3"/>
    <row r="293" ht="15" customHeight="1" x14ac:dyDescent="0.3"/>
    <row r="294" ht="15" customHeight="1" x14ac:dyDescent="0.3"/>
    <row r="295" ht="15" customHeight="1" x14ac:dyDescent="0.3"/>
    <row r="296" ht="15" customHeight="1" x14ac:dyDescent="0.3"/>
    <row r="297" ht="15" customHeight="1" x14ac:dyDescent="0.3"/>
    <row r="298" ht="15" customHeight="1" x14ac:dyDescent="0.3"/>
    <row r="299" ht="15" customHeight="1" x14ac:dyDescent="0.3"/>
    <row r="300" ht="15" customHeight="1" x14ac:dyDescent="0.3"/>
  </sheetData>
  <mergeCells count="4">
    <mergeCell ref="B1:K1"/>
    <mergeCell ref="B2:K2"/>
    <mergeCell ref="A3:A4"/>
    <mergeCell ref="A5:A6"/>
  </mergeCells>
  <hyperlinks>
    <hyperlink ref="A1" location="Metadata!A1" display="metadata" xr:uid="{0A35250E-B29F-47B3-9E65-179B633310E5}"/>
    <hyperlink ref="A2" location="Metaadatok!A1" display="metaadatok" xr:uid="{C5D8641B-C57D-4A01-964B-D183EDB05349}"/>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6CA316-7879-46E0-B243-04CB53823B33}">
  <sheetPr>
    <tabColor rgb="FFEBF1DE"/>
  </sheetPr>
  <dimension ref="A1:F300"/>
  <sheetViews>
    <sheetView zoomScale="70" zoomScaleNormal="70" workbookViewId="0">
      <pane xSplit="1" ySplit="6" topLeftCell="B7" activePane="bottomRight" state="frozen"/>
      <selection activeCell="F38" sqref="F38"/>
      <selection pane="topRight" activeCell="F38" sqref="F38"/>
      <selection pane="bottomLeft" activeCell="F38" sqref="F38"/>
      <selection pane="bottomRight" activeCell="E31" sqref="E31"/>
    </sheetView>
  </sheetViews>
  <sheetFormatPr defaultColWidth="8.88671875" defaultRowHeight="14.4" x14ac:dyDescent="0.3"/>
  <cols>
    <col min="1" max="1" width="32.6640625" style="20" customWidth="1"/>
    <col min="2" max="6" width="28.6640625" style="20" customWidth="1"/>
    <col min="7" max="16384" width="8.88671875" style="20"/>
  </cols>
  <sheetData>
    <row r="1" spans="1:6" ht="30" customHeight="1" x14ac:dyDescent="0.3">
      <c r="A1" s="70" t="s">
        <v>109</v>
      </c>
      <c r="B1" s="201" t="s">
        <v>346</v>
      </c>
      <c r="C1" s="201"/>
      <c r="D1" s="201"/>
      <c r="E1" s="201"/>
      <c r="F1" s="201"/>
    </row>
    <row r="2" spans="1:6" ht="30" customHeight="1" x14ac:dyDescent="0.3">
      <c r="A2" s="71" t="s">
        <v>110</v>
      </c>
      <c r="B2" s="202" t="s">
        <v>106</v>
      </c>
      <c r="C2" s="202"/>
      <c r="D2" s="202"/>
      <c r="E2" s="202"/>
      <c r="F2" s="202"/>
    </row>
    <row r="3" spans="1:6" s="62" customFormat="1" ht="60" customHeight="1" x14ac:dyDescent="0.3">
      <c r="A3" s="199" t="s">
        <v>91</v>
      </c>
      <c r="B3" s="67" t="s">
        <v>466</v>
      </c>
      <c r="C3" s="67" t="s">
        <v>292</v>
      </c>
      <c r="D3" s="67" t="s">
        <v>467</v>
      </c>
      <c r="E3" s="67" t="s">
        <v>468</v>
      </c>
      <c r="F3" s="67" t="s">
        <v>293</v>
      </c>
    </row>
    <row r="4" spans="1:6" s="62" customFormat="1" ht="14.4" customHeight="1" x14ac:dyDescent="0.3">
      <c r="A4" s="200"/>
      <c r="B4" s="68" t="s">
        <v>491</v>
      </c>
      <c r="C4" s="68" t="s">
        <v>491</v>
      </c>
      <c r="D4" s="68" t="s">
        <v>89</v>
      </c>
      <c r="E4" s="68" t="s">
        <v>89</v>
      </c>
      <c r="F4" s="68" t="s">
        <v>491</v>
      </c>
    </row>
    <row r="5" spans="1:6" s="62" customFormat="1" ht="60" customHeight="1" x14ac:dyDescent="0.3">
      <c r="A5" s="197" t="s">
        <v>92</v>
      </c>
      <c r="B5" s="65" t="s">
        <v>158</v>
      </c>
      <c r="C5" s="65" t="s">
        <v>159</v>
      </c>
      <c r="D5" s="65" t="s">
        <v>160</v>
      </c>
      <c r="E5" s="65" t="s">
        <v>476</v>
      </c>
      <c r="F5" s="65" t="s">
        <v>161</v>
      </c>
    </row>
    <row r="6" spans="1:6" s="62" customFormat="1" ht="14.4" customHeight="1" x14ac:dyDescent="0.3">
      <c r="A6" s="198"/>
      <c r="B6" s="66" t="s">
        <v>126</v>
      </c>
      <c r="C6" s="66" t="s">
        <v>126</v>
      </c>
      <c r="D6" s="66" t="s">
        <v>90</v>
      </c>
      <c r="E6" s="66" t="s">
        <v>90</v>
      </c>
      <c r="F6" s="66" t="s">
        <v>126</v>
      </c>
    </row>
    <row r="7" spans="1:6" ht="15" customHeight="1" x14ac:dyDescent="0.3">
      <c r="A7" s="121">
        <v>32963</v>
      </c>
      <c r="B7" s="142"/>
      <c r="C7" s="142"/>
      <c r="D7" s="142"/>
      <c r="E7" s="142"/>
      <c r="F7" s="142"/>
    </row>
    <row r="8" spans="1:6" ht="15" customHeight="1" x14ac:dyDescent="0.3">
      <c r="A8" s="121">
        <v>33054</v>
      </c>
      <c r="B8" s="142"/>
      <c r="C8" s="142"/>
      <c r="D8" s="142"/>
      <c r="E8" s="142"/>
      <c r="F8" s="142"/>
    </row>
    <row r="9" spans="1:6" ht="15" customHeight="1" x14ac:dyDescent="0.3">
      <c r="A9" s="121">
        <v>33146</v>
      </c>
      <c r="B9" s="124"/>
      <c r="C9" s="142"/>
      <c r="D9" s="142"/>
      <c r="E9" s="142"/>
      <c r="F9" s="142"/>
    </row>
    <row r="10" spans="1:6" ht="15" customHeight="1" x14ac:dyDescent="0.3">
      <c r="A10" s="121">
        <v>33238</v>
      </c>
      <c r="B10" s="124"/>
      <c r="C10" s="142"/>
      <c r="D10" s="142"/>
      <c r="E10" s="142"/>
      <c r="F10" s="142"/>
    </row>
    <row r="11" spans="1:6" ht="15" customHeight="1" x14ac:dyDescent="0.3">
      <c r="A11" s="121">
        <v>33328</v>
      </c>
      <c r="B11" s="124">
        <v>-14.7</v>
      </c>
      <c r="C11" s="142"/>
      <c r="D11" s="142"/>
      <c r="E11" s="142"/>
      <c r="F11" s="142"/>
    </row>
    <row r="12" spans="1:6" ht="15" customHeight="1" x14ac:dyDescent="0.3">
      <c r="A12" s="121">
        <v>33419</v>
      </c>
      <c r="B12" s="124">
        <v>-14.1</v>
      </c>
      <c r="C12" s="142"/>
      <c r="D12" s="142"/>
      <c r="E12" s="142"/>
      <c r="F12" s="142"/>
    </row>
    <row r="13" spans="1:6" ht="15" customHeight="1" x14ac:dyDescent="0.3">
      <c r="A13" s="121">
        <v>33511</v>
      </c>
      <c r="B13" s="124">
        <v>-18.5</v>
      </c>
      <c r="C13" s="142"/>
      <c r="D13" s="142"/>
      <c r="E13" s="142"/>
      <c r="F13" s="142"/>
    </row>
    <row r="14" spans="1:6" ht="15" customHeight="1" x14ac:dyDescent="0.3">
      <c r="A14" s="121">
        <v>33603</v>
      </c>
      <c r="B14" s="124">
        <v>-15.4</v>
      </c>
      <c r="C14" s="142"/>
      <c r="D14" s="142"/>
      <c r="E14" s="142"/>
      <c r="F14" s="124">
        <v>4.3</v>
      </c>
    </row>
    <row r="15" spans="1:6" ht="15" customHeight="1" x14ac:dyDescent="0.3">
      <c r="A15" s="121">
        <v>33694</v>
      </c>
      <c r="B15" s="124">
        <v>-18.100000000000001</v>
      </c>
      <c r="C15" s="142"/>
      <c r="D15" s="142"/>
      <c r="E15" s="142"/>
      <c r="F15" s="124">
        <v>6</v>
      </c>
    </row>
    <row r="16" spans="1:6" ht="15" customHeight="1" x14ac:dyDescent="0.3">
      <c r="A16" s="121">
        <v>33785</v>
      </c>
      <c r="B16" s="124">
        <v>-18.100000000000001</v>
      </c>
      <c r="C16" s="142"/>
      <c r="D16" s="142"/>
      <c r="E16" s="142"/>
      <c r="F16" s="124">
        <v>6</v>
      </c>
    </row>
    <row r="17" spans="1:6" ht="15" customHeight="1" x14ac:dyDescent="0.3">
      <c r="A17" s="121">
        <v>33877</v>
      </c>
      <c r="B17" s="124">
        <v>-19.3</v>
      </c>
      <c r="C17" s="142"/>
      <c r="D17" s="142"/>
      <c r="E17" s="142"/>
      <c r="F17" s="124">
        <v>5.3</v>
      </c>
    </row>
    <row r="18" spans="1:6" ht="15" customHeight="1" x14ac:dyDescent="0.3">
      <c r="A18" s="121">
        <v>33969</v>
      </c>
      <c r="B18" s="124">
        <v>-23.4</v>
      </c>
      <c r="C18" s="142"/>
      <c r="D18" s="142"/>
      <c r="E18" s="142"/>
      <c r="F18" s="124">
        <v>4.5999999999999996</v>
      </c>
    </row>
    <row r="19" spans="1:6" ht="15" customHeight="1" x14ac:dyDescent="0.3">
      <c r="A19" s="121">
        <v>34059</v>
      </c>
      <c r="B19" s="124">
        <v>-14.4</v>
      </c>
      <c r="C19" s="142"/>
      <c r="D19" s="142"/>
      <c r="E19" s="142"/>
      <c r="F19" s="124">
        <v>3.2</v>
      </c>
    </row>
    <row r="20" spans="1:6" ht="15" customHeight="1" x14ac:dyDescent="0.3">
      <c r="A20" s="121">
        <v>34150</v>
      </c>
      <c r="B20" s="124">
        <v>-11</v>
      </c>
      <c r="C20" s="142"/>
      <c r="D20" s="142"/>
      <c r="E20" s="142"/>
      <c r="F20" s="124">
        <v>1.9</v>
      </c>
    </row>
    <row r="21" spans="1:6" ht="15" customHeight="1" x14ac:dyDescent="0.3">
      <c r="A21" s="121">
        <v>34242</v>
      </c>
      <c r="B21" s="124">
        <v>-13.4</v>
      </c>
      <c r="C21" s="142"/>
      <c r="D21" s="142"/>
      <c r="E21" s="142"/>
      <c r="F21" s="124">
        <v>1.3</v>
      </c>
    </row>
    <row r="22" spans="1:6" ht="15" customHeight="1" x14ac:dyDescent="0.3">
      <c r="A22" s="121">
        <v>34334</v>
      </c>
      <c r="B22" s="124">
        <v>-5.0999999999999996</v>
      </c>
      <c r="C22" s="142"/>
      <c r="D22" s="142"/>
      <c r="E22" s="142"/>
      <c r="F22" s="124">
        <v>0.4</v>
      </c>
    </row>
    <row r="23" spans="1:6" ht="15" customHeight="1" x14ac:dyDescent="0.3">
      <c r="A23" s="121">
        <v>34424</v>
      </c>
      <c r="B23" s="124">
        <v>-2</v>
      </c>
      <c r="C23" s="142"/>
      <c r="D23" s="142"/>
      <c r="E23" s="142"/>
      <c r="F23" s="124">
        <v>-1.4</v>
      </c>
    </row>
    <row r="24" spans="1:6" ht="15" customHeight="1" x14ac:dyDescent="0.3">
      <c r="A24" s="121">
        <v>34515</v>
      </c>
      <c r="B24" s="124">
        <v>0.2</v>
      </c>
      <c r="C24" s="142"/>
      <c r="D24" s="142"/>
      <c r="E24" s="142"/>
      <c r="F24" s="124">
        <v>-1.4</v>
      </c>
    </row>
    <row r="25" spans="1:6" ht="15" customHeight="1" x14ac:dyDescent="0.3">
      <c r="A25" s="121">
        <v>34607</v>
      </c>
      <c r="B25" s="124">
        <v>9.1</v>
      </c>
      <c r="C25" s="142"/>
      <c r="D25" s="142"/>
      <c r="E25" s="142"/>
      <c r="F25" s="124">
        <v>-0.9</v>
      </c>
    </row>
    <row r="26" spans="1:6" ht="15" customHeight="1" x14ac:dyDescent="0.3">
      <c r="A26" s="121">
        <v>34699</v>
      </c>
      <c r="B26" s="124">
        <v>-1</v>
      </c>
      <c r="C26" s="142"/>
      <c r="D26" s="142"/>
      <c r="E26" s="142"/>
      <c r="F26" s="124">
        <v>0.2</v>
      </c>
    </row>
    <row r="27" spans="1:6" ht="15" customHeight="1" x14ac:dyDescent="0.3">
      <c r="A27" s="121">
        <v>34789</v>
      </c>
      <c r="B27" s="124">
        <v>-5.5</v>
      </c>
      <c r="C27" s="142"/>
      <c r="D27" s="142"/>
      <c r="E27" s="142"/>
      <c r="F27" s="124">
        <v>0.6</v>
      </c>
    </row>
    <row r="28" spans="1:6" ht="15" customHeight="1" x14ac:dyDescent="0.3">
      <c r="A28" s="121">
        <v>34880</v>
      </c>
      <c r="B28" s="124">
        <v>-14.8</v>
      </c>
      <c r="C28" s="142"/>
      <c r="D28" s="142"/>
      <c r="E28" s="142"/>
      <c r="F28" s="124">
        <v>1</v>
      </c>
    </row>
    <row r="29" spans="1:6" ht="15" customHeight="1" x14ac:dyDescent="0.3">
      <c r="A29" s="121">
        <v>34972</v>
      </c>
      <c r="B29" s="124">
        <v>-19.600000000000001</v>
      </c>
      <c r="C29" s="142"/>
      <c r="D29" s="142"/>
      <c r="E29" s="142"/>
      <c r="F29" s="124">
        <v>1.4</v>
      </c>
    </row>
    <row r="30" spans="1:6" ht="15" customHeight="1" x14ac:dyDescent="0.3">
      <c r="A30" s="121">
        <v>35064</v>
      </c>
      <c r="B30" s="124">
        <v>-16.5</v>
      </c>
      <c r="C30" s="142"/>
      <c r="D30" s="142"/>
      <c r="E30" s="142"/>
      <c r="F30" s="124">
        <v>2.2999999999999998</v>
      </c>
    </row>
    <row r="31" spans="1:6" ht="15" customHeight="1" x14ac:dyDescent="0.3">
      <c r="A31" s="121">
        <v>35155</v>
      </c>
      <c r="B31" s="124">
        <v>-13.6</v>
      </c>
      <c r="C31" s="142"/>
      <c r="D31" s="142"/>
      <c r="E31" s="142"/>
      <c r="F31" s="124">
        <v>3.4</v>
      </c>
    </row>
    <row r="32" spans="1:6" ht="15" customHeight="1" x14ac:dyDescent="0.3">
      <c r="A32" s="121">
        <v>35246</v>
      </c>
      <c r="B32" s="124">
        <v>-11</v>
      </c>
      <c r="C32" s="142"/>
      <c r="D32" s="142"/>
      <c r="E32" s="142"/>
      <c r="F32" s="124">
        <v>3.9</v>
      </c>
    </row>
    <row r="33" spans="1:6" ht="15" customHeight="1" x14ac:dyDescent="0.3">
      <c r="A33" s="121">
        <v>35338</v>
      </c>
      <c r="B33" s="124">
        <v>-3.1</v>
      </c>
      <c r="C33" s="142"/>
      <c r="D33" s="142"/>
      <c r="E33" s="142"/>
      <c r="F33" s="124">
        <v>4.3</v>
      </c>
    </row>
    <row r="34" spans="1:6" ht="15" customHeight="1" x14ac:dyDescent="0.3">
      <c r="A34" s="121">
        <v>35430</v>
      </c>
      <c r="B34" s="124">
        <v>0.1</v>
      </c>
      <c r="C34" s="142"/>
      <c r="D34" s="142"/>
      <c r="E34" s="142"/>
      <c r="F34" s="124">
        <v>4.5</v>
      </c>
    </row>
    <row r="35" spans="1:6" ht="15" customHeight="1" x14ac:dyDescent="0.3">
      <c r="A35" s="121">
        <v>35520</v>
      </c>
      <c r="B35" s="124">
        <v>-2</v>
      </c>
      <c r="C35" s="142"/>
      <c r="D35" s="142"/>
      <c r="E35" s="142"/>
      <c r="F35" s="124">
        <v>5.2</v>
      </c>
    </row>
    <row r="36" spans="1:6" ht="15" customHeight="1" x14ac:dyDescent="0.3">
      <c r="A36" s="121">
        <v>35611</v>
      </c>
      <c r="B36" s="124">
        <v>0.3</v>
      </c>
      <c r="C36" s="142"/>
      <c r="D36" s="142"/>
      <c r="E36" s="142"/>
      <c r="F36" s="124">
        <v>6.3</v>
      </c>
    </row>
    <row r="37" spans="1:6" ht="15" customHeight="1" x14ac:dyDescent="0.3">
      <c r="A37" s="121">
        <v>35703</v>
      </c>
      <c r="B37" s="124">
        <v>-5.5</v>
      </c>
      <c r="C37" s="142"/>
      <c r="D37" s="142"/>
      <c r="E37" s="142"/>
      <c r="F37" s="124">
        <v>6.8</v>
      </c>
    </row>
    <row r="38" spans="1:6" ht="15" customHeight="1" x14ac:dyDescent="0.3">
      <c r="A38" s="121">
        <v>35795</v>
      </c>
      <c r="B38" s="124">
        <v>-10.1</v>
      </c>
      <c r="C38" s="142"/>
      <c r="D38" s="142"/>
      <c r="E38" s="142"/>
      <c r="F38" s="124">
        <v>6.9</v>
      </c>
    </row>
    <row r="39" spans="1:6" ht="15" customHeight="1" x14ac:dyDescent="0.3">
      <c r="A39" s="121">
        <v>35885</v>
      </c>
      <c r="B39" s="124">
        <v>-11.8</v>
      </c>
      <c r="C39" s="124"/>
      <c r="D39" s="124"/>
      <c r="E39" s="124"/>
      <c r="F39" s="124">
        <v>6.3</v>
      </c>
    </row>
    <row r="40" spans="1:6" ht="15" customHeight="1" x14ac:dyDescent="0.3">
      <c r="A40" s="121">
        <v>35976</v>
      </c>
      <c r="B40" s="124">
        <v>-14.1</v>
      </c>
      <c r="C40" s="124"/>
      <c r="D40" s="124"/>
      <c r="E40" s="124"/>
      <c r="F40" s="124">
        <v>6.9</v>
      </c>
    </row>
    <row r="41" spans="1:6" ht="15" customHeight="1" x14ac:dyDescent="0.3">
      <c r="A41" s="121">
        <v>36068</v>
      </c>
      <c r="B41" s="124">
        <v>-8.9</v>
      </c>
      <c r="C41" s="124"/>
      <c r="D41" s="124"/>
      <c r="E41" s="124"/>
      <c r="F41" s="124">
        <v>6.9</v>
      </c>
    </row>
    <row r="42" spans="1:6" ht="15" customHeight="1" x14ac:dyDescent="0.3">
      <c r="A42" s="137">
        <v>36160</v>
      </c>
      <c r="B42" s="124">
        <v>-5.0999999999999996</v>
      </c>
      <c r="C42" s="124"/>
      <c r="D42" s="124"/>
      <c r="E42" s="124"/>
      <c r="F42" s="124">
        <v>5.5</v>
      </c>
    </row>
    <row r="43" spans="1:6" ht="15" customHeight="1" x14ac:dyDescent="0.3">
      <c r="A43" s="137">
        <v>36250</v>
      </c>
      <c r="B43" s="124">
        <v>3.2</v>
      </c>
      <c r="C43" s="124"/>
      <c r="D43" s="124"/>
      <c r="E43" s="124"/>
      <c r="F43" s="124">
        <v>4.9000000000000004</v>
      </c>
    </row>
    <row r="44" spans="1:6" ht="15" customHeight="1" x14ac:dyDescent="0.3">
      <c r="A44" s="137">
        <v>36341</v>
      </c>
      <c r="B44" s="124">
        <v>12.2</v>
      </c>
      <c r="C44" s="124"/>
      <c r="D44" s="124"/>
      <c r="E44" s="124"/>
      <c r="F44" s="124">
        <v>3.8</v>
      </c>
    </row>
    <row r="45" spans="1:6" ht="15" customHeight="1" x14ac:dyDescent="0.3">
      <c r="A45" s="137">
        <v>36433</v>
      </c>
      <c r="B45" s="124">
        <v>11.7</v>
      </c>
      <c r="C45" s="124"/>
      <c r="D45" s="124"/>
      <c r="E45" s="124"/>
      <c r="F45" s="124">
        <v>3.1</v>
      </c>
    </row>
    <row r="46" spans="1:6" ht="15" customHeight="1" x14ac:dyDescent="0.3">
      <c r="A46" s="137">
        <v>36525</v>
      </c>
      <c r="B46" s="124">
        <v>14.3</v>
      </c>
      <c r="C46" s="124"/>
      <c r="D46" s="124"/>
      <c r="E46" s="124"/>
      <c r="F46" s="124">
        <v>2.4</v>
      </c>
    </row>
    <row r="47" spans="1:6" ht="15" customHeight="1" x14ac:dyDescent="0.3">
      <c r="A47" s="138">
        <v>36616</v>
      </c>
      <c r="B47" s="124">
        <v>21.5</v>
      </c>
      <c r="C47" s="124"/>
      <c r="D47" s="124"/>
      <c r="E47" s="124"/>
      <c r="F47" s="124">
        <v>3.3</v>
      </c>
    </row>
    <row r="48" spans="1:6" ht="15" customHeight="1" x14ac:dyDescent="0.3">
      <c r="A48" s="138">
        <v>36707</v>
      </c>
      <c r="B48" s="124">
        <v>23.9</v>
      </c>
      <c r="C48" s="124"/>
      <c r="D48" s="124"/>
      <c r="E48" s="124"/>
      <c r="F48" s="124">
        <v>2.8</v>
      </c>
    </row>
    <row r="49" spans="1:6" ht="15" customHeight="1" x14ac:dyDescent="0.3">
      <c r="A49" s="138">
        <v>36799</v>
      </c>
      <c r="B49" s="124">
        <v>23.2</v>
      </c>
      <c r="C49" s="124"/>
      <c r="D49" s="124"/>
      <c r="E49" s="124"/>
      <c r="F49" s="124">
        <v>3</v>
      </c>
    </row>
    <row r="50" spans="1:6" ht="15" customHeight="1" x14ac:dyDescent="0.3">
      <c r="A50" s="138">
        <v>36891</v>
      </c>
      <c r="B50" s="124">
        <v>18.899999999999999</v>
      </c>
      <c r="C50" s="124"/>
      <c r="D50" s="124"/>
      <c r="E50" s="124"/>
      <c r="F50" s="124">
        <v>3.7</v>
      </c>
    </row>
    <row r="51" spans="1:6" ht="15" customHeight="1" x14ac:dyDescent="0.3">
      <c r="A51" s="138">
        <v>36981</v>
      </c>
      <c r="B51" s="124">
        <v>13.7</v>
      </c>
      <c r="C51" s="124"/>
      <c r="D51" s="124"/>
      <c r="E51" s="124"/>
      <c r="F51" s="124">
        <v>3.7</v>
      </c>
    </row>
    <row r="52" spans="1:6" ht="15" customHeight="1" x14ac:dyDescent="0.3">
      <c r="A52" s="138">
        <v>37072</v>
      </c>
      <c r="B52" s="124">
        <v>6.9</v>
      </c>
      <c r="C52" s="124"/>
      <c r="D52" s="124"/>
      <c r="E52" s="124"/>
      <c r="F52" s="124">
        <v>4.0999999999999996</v>
      </c>
    </row>
    <row r="53" spans="1:6" ht="15" customHeight="1" x14ac:dyDescent="0.3">
      <c r="A53" s="138">
        <v>37164</v>
      </c>
      <c r="B53" s="124">
        <v>7.4</v>
      </c>
      <c r="C53" s="124"/>
      <c r="D53" s="124"/>
      <c r="E53" s="124"/>
      <c r="F53" s="124">
        <v>4.4000000000000004</v>
      </c>
    </row>
    <row r="54" spans="1:6" ht="15" customHeight="1" x14ac:dyDescent="0.3">
      <c r="A54" s="138">
        <v>37256</v>
      </c>
      <c r="B54" s="124">
        <v>11.1</v>
      </c>
      <c r="C54" s="124"/>
      <c r="D54" s="124"/>
      <c r="E54" s="124"/>
      <c r="F54" s="124">
        <v>4.3</v>
      </c>
    </row>
    <row r="55" spans="1:6" ht="15" customHeight="1" x14ac:dyDescent="0.3">
      <c r="A55" s="138">
        <v>37346</v>
      </c>
      <c r="B55" s="124">
        <v>8.3000000000000007</v>
      </c>
      <c r="C55" s="124"/>
      <c r="D55" s="124"/>
      <c r="E55" s="124"/>
      <c r="F55" s="124">
        <v>3.9</v>
      </c>
    </row>
    <row r="56" spans="1:6" ht="15" customHeight="1" x14ac:dyDescent="0.3">
      <c r="A56" s="138">
        <v>37437</v>
      </c>
      <c r="B56" s="124">
        <v>10.5</v>
      </c>
      <c r="C56" s="124"/>
      <c r="D56" s="124"/>
      <c r="E56" s="124"/>
      <c r="F56" s="124">
        <v>3.3</v>
      </c>
    </row>
    <row r="57" spans="1:6" ht="15" customHeight="1" x14ac:dyDescent="0.3">
      <c r="A57" s="138">
        <v>37529</v>
      </c>
      <c r="B57" s="124">
        <v>10.6</v>
      </c>
      <c r="C57" s="124"/>
      <c r="D57" s="124"/>
      <c r="E57" s="124"/>
      <c r="F57" s="124">
        <v>2.8</v>
      </c>
    </row>
    <row r="58" spans="1:6" ht="15" customHeight="1" x14ac:dyDescent="0.3">
      <c r="A58" s="138">
        <v>37621</v>
      </c>
      <c r="B58" s="124">
        <v>8.1999999999999993</v>
      </c>
      <c r="C58" s="124"/>
      <c r="D58" s="124"/>
      <c r="E58" s="124"/>
      <c r="F58" s="124">
        <v>3</v>
      </c>
    </row>
    <row r="59" spans="1:6" ht="15" customHeight="1" x14ac:dyDescent="0.3">
      <c r="A59" s="138">
        <v>37711</v>
      </c>
      <c r="B59" s="124">
        <v>14.9</v>
      </c>
      <c r="C59" s="124"/>
      <c r="D59" s="124"/>
      <c r="E59" s="124"/>
      <c r="F59" s="124">
        <v>3.5</v>
      </c>
    </row>
    <row r="60" spans="1:6" ht="15" customHeight="1" x14ac:dyDescent="0.3">
      <c r="A60" s="138">
        <v>37802</v>
      </c>
      <c r="B60" s="124">
        <v>15.2</v>
      </c>
      <c r="C60" s="124"/>
      <c r="D60" s="124"/>
      <c r="E60" s="124"/>
      <c r="F60" s="124">
        <v>3.6</v>
      </c>
    </row>
    <row r="61" spans="1:6" ht="15" customHeight="1" x14ac:dyDescent="0.3">
      <c r="A61" s="138">
        <v>37894</v>
      </c>
      <c r="B61" s="124">
        <v>12.3</v>
      </c>
      <c r="C61" s="124"/>
      <c r="D61" s="124"/>
      <c r="E61" s="124"/>
      <c r="F61" s="124">
        <v>3</v>
      </c>
    </row>
    <row r="62" spans="1:6" ht="15" customHeight="1" x14ac:dyDescent="0.3">
      <c r="A62" s="138">
        <v>37986</v>
      </c>
      <c r="B62" s="124">
        <v>15.8</v>
      </c>
      <c r="C62" s="124"/>
      <c r="D62" s="124"/>
      <c r="E62" s="124"/>
      <c r="F62" s="124">
        <v>1.9</v>
      </c>
    </row>
    <row r="63" spans="1:6" ht="15" customHeight="1" x14ac:dyDescent="0.3">
      <c r="A63" s="130">
        <v>38077</v>
      </c>
      <c r="B63" s="124">
        <v>2.9</v>
      </c>
      <c r="C63" s="124"/>
      <c r="D63" s="124">
        <v>1.8</v>
      </c>
      <c r="E63" s="124">
        <v>-0.7</v>
      </c>
      <c r="F63" s="124">
        <v>0.7</v>
      </c>
    </row>
    <row r="64" spans="1:6" ht="15" customHeight="1" x14ac:dyDescent="0.3">
      <c r="A64" s="130">
        <v>38168</v>
      </c>
      <c r="B64" s="124">
        <v>1.2</v>
      </c>
      <c r="C64" s="124"/>
      <c r="D64" s="124">
        <v>1.6</v>
      </c>
      <c r="E64" s="124">
        <v>-1</v>
      </c>
      <c r="F64" s="124">
        <v>1.1000000000000001</v>
      </c>
    </row>
    <row r="65" spans="1:6" ht="15" customHeight="1" x14ac:dyDescent="0.3">
      <c r="A65" s="130">
        <v>38260</v>
      </c>
      <c r="B65" s="124">
        <v>2</v>
      </c>
      <c r="C65" s="124"/>
      <c r="D65" s="124">
        <v>1.3</v>
      </c>
      <c r="E65" s="124">
        <v>-1.4</v>
      </c>
      <c r="F65" s="124">
        <v>1</v>
      </c>
    </row>
    <row r="66" spans="1:6" ht="15" customHeight="1" x14ac:dyDescent="0.3">
      <c r="A66" s="130">
        <v>38352</v>
      </c>
      <c r="B66" s="124">
        <v>-3</v>
      </c>
      <c r="C66" s="124"/>
      <c r="D66" s="124">
        <v>1.3</v>
      </c>
      <c r="E66" s="124">
        <v>-0.5</v>
      </c>
      <c r="F66" s="124">
        <v>1.5</v>
      </c>
    </row>
    <row r="67" spans="1:6" ht="15" customHeight="1" x14ac:dyDescent="0.3">
      <c r="A67" s="131">
        <v>38442</v>
      </c>
      <c r="B67" s="124">
        <v>1</v>
      </c>
      <c r="C67" s="124">
        <v>21.3</v>
      </c>
      <c r="D67" s="124">
        <v>1</v>
      </c>
      <c r="E67" s="124">
        <v>-0.1</v>
      </c>
      <c r="F67" s="124">
        <v>2</v>
      </c>
    </row>
    <row r="68" spans="1:6" ht="15" customHeight="1" x14ac:dyDescent="0.3">
      <c r="A68" s="131">
        <v>38533</v>
      </c>
      <c r="B68" s="124">
        <v>-0.8</v>
      </c>
      <c r="C68" s="124">
        <v>20</v>
      </c>
      <c r="D68" s="124">
        <v>0.6</v>
      </c>
      <c r="E68" s="124">
        <v>-0.5</v>
      </c>
      <c r="F68" s="124">
        <v>2.5</v>
      </c>
    </row>
    <row r="69" spans="1:6" ht="15" customHeight="1" x14ac:dyDescent="0.3">
      <c r="A69" s="131">
        <v>38625</v>
      </c>
      <c r="B69" s="124">
        <v>-1.4</v>
      </c>
      <c r="C69" s="124">
        <v>18.3</v>
      </c>
      <c r="D69" s="124">
        <v>0.2</v>
      </c>
      <c r="E69" s="124">
        <v>0.1</v>
      </c>
      <c r="F69" s="124">
        <v>4.0999999999999996</v>
      </c>
    </row>
    <row r="70" spans="1:6" ht="15" customHeight="1" x14ac:dyDescent="0.3">
      <c r="A70" s="131">
        <v>38717</v>
      </c>
      <c r="B70" s="124">
        <v>-0.6</v>
      </c>
      <c r="C70" s="124">
        <v>14</v>
      </c>
      <c r="D70" s="124">
        <v>0.2</v>
      </c>
      <c r="E70" s="124">
        <v>-0.8</v>
      </c>
      <c r="F70" s="124">
        <v>5</v>
      </c>
    </row>
    <row r="71" spans="1:6" ht="15" customHeight="1" x14ac:dyDescent="0.3">
      <c r="A71" s="131">
        <v>38807</v>
      </c>
      <c r="B71" s="124">
        <v>2.1</v>
      </c>
      <c r="C71" s="124">
        <v>12.6</v>
      </c>
      <c r="D71" s="124">
        <v>0</v>
      </c>
      <c r="E71" s="124">
        <v>-1.2</v>
      </c>
      <c r="F71" s="124">
        <v>6.2</v>
      </c>
    </row>
    <row r="72" spans="1:6" ht="15" customHeight="1" x14ac:dyDescent="0.3">
      <c r="A72" s="132">
        <v>38898</v>
      </c>
      <c r="B72" s="124">
        <v>0.8</v>
      </c>
      <c r="C72" s="124">
        <v>10.3</v>
      </c>
      <c r="D72" s="124">
        <v>-0.5</v>
      </c>
      <c r="E72" s="124">
        <v>-2</v>
      </c>
      <c r="F72" s="124">
        <v>6.3</v>
      </c>
    </row>
    <row r="73" spans="1:6" ht="15" customHeight="1" x14ac:dyDescent="0.3">
      <c r="A73" s="132">
        <v>38990</v>
      </c>
      <c r="B73" s="124">
        <v>0.2</v>
      </c>
      <c r="C73" s="124">
        <v>9.3000000000000007</v>
      </c>
      <c r="D73" s="124">
        <v>-0.7</v>
      </c>
      <c r="E73" s="124">
        <v>-2.5</v>
      </c>
      <c r="F73" s="124">
        <v>7.9</v>
      </c>
    </row>
    <row r="74" spans="1:6" ht="15" customHeight="1" x14ac:dyDescent="0.3">
      <c r="A74" s="131">
        <v>39082</v>
      </c>
      <c r="B74" s="124">
        <v>-0.5</v>
      </c>
      <c r="C74" s="124">
        <v>8</v>
      </c>
      <c r="D74" s="124">
        <v>-0.7</v>
      </c>
      <c r="E74" s="124">
        <v>-1.9</v>
      </c>
      <c r="F74" s="124">
        <v>6.8</v>
      </c>
    </row>
    <row r="75" spans="1:6" ht="15" customHeight="1" x14ac:dyDescent="0.3">
      <c r="A75" s="131">
        <v>39172</v>
      </c>
      <c r="B75" s="124">
        <v>-3.4</v>
      </c>
      <c r="C75" s="124">
        <v>4.9000000000000004</v>
      </c>
      <c r="D75" s="124">
        <v>-0.7</v>
      </c>
      <c r="E75" s="124">
        <v>-1.9</v>
      </c>
      <c r="F75" s="124">
        <v>5.9</v>
      </c>
    </row>
    <row r="76" spans="1:6" ht="15" customHeight="1" x14ac:dyDescent="0.3">
      <c r="A76" s="131">
        <v>39263</v>
      </c>
      <c r="B76" s="124">
        <v>-2.4</v>
      </c>
      <c r="C76" s="124">
        <v>6.9</v>
      </c>
      <c r="D76" s="124">
        <v>-0.8</v>
      </c>
      <c r="E76" s="124">
        <v>-1.7</v>
      </c>
      <c r="F76" s="124">
        <v>5.4</v>
      </c>
    </row>
    <row r="77" spans="1:6" ht="15" customHeight="1" x14ac:dyDescent="0.3">
      <c r="A77" s="131">
        <v>39355</v>
      </c>
      <c r="B77" s="124">
        <v>0.1</v>
      </c>
      <c r="C77" s="124">
        <v>10.199999999999999</v>
      </c>
      <c r="D77" s="124">
        <v>-0.9</v>
      </c>
      <c r="E77" s="124">
        <v>-1.8</v>
      </c>
      <c r="F77" s="124">
        <v>5.5</v>
      </c>
    </row>
    <row r="78" spans="1:6" ht="15" customHeight="1" x14ac:dyDescent="0.3">
      <c r="A78" s="132">
        <v>39447</v>
      </c>
      <c r="B78" s="124">
        <v>3.8</v>
      </c>
      <c r="C78" s="124">
        <v>11.5</v>
      </c>
      <c r="D78" s="124">
        <v>-1.1000000000000001</v>
      </c>
      <c r="E78" s="124">
        <v>-2.2000000000000002</v>
      </c>
      <c r="F78" s="124">
        <v>6</v>
      </c>
    </row>
    <row r="79" spans="1:6" ht="15" customHeight="1" x14ac:dyDescent="0.3">
      <c r="A79" s="132">
        <v>39538</v>
      </c>
      <c r="B79" s="124">
        <v>3.6</v>
      </c>
      <c r="C79" s="124">
        <v>8.9</v>
      </c>
      <c r="D79" s="124">
        <v>-1.1000000000000001</v>
      </c>
      <c r="E79" s="124">
        <v>-3.4</v>
      </c>
      <c r="F79" s="124">
        <v>6</v>
      </c>
    </row>
    <row r="80" spans="1:6" ht="15" customHeight="1" x14ac:dyDescent="0.3">
      <c r="A80" s="131">
        <v>39629</v>
      </c>
      <c r="B80" s="124">
        <v>1.5</v>
      </c>
      <c r="C80" s="124">
        <v>6.8</v>
      </c>
      <c r="D80" s="124">
        <v>-0.9</v>
      </c>
      <c r="E80" s="124">
        <v>-3.4</v>
      </c>
      <c r="F80" s="124">
        <v>5.4</v>
      </c>
    </row>
    <row r="81" spans="1:6" ht="15" customHeight="1" x14ac:dyDescent="0.3">
      <c r="A81" s="131">
        <v>39721</v>
      </c>
      <c r="B81" s="124">
        <v>-2.1</v>
      </c>
      <c r="C81" s="124">
        <v>8.1999999999999993</v>
      </c>
      <c r="D81" s="124">
        <v>-0.7</v>
      </c>
      <c r="E81" s="124">
        <v>-2.9</v>
      </c>
      <c r="F81" s="124">
        <v>3.9</v>
      </c>
    </row>
    <row r="82" spans="1:6" ht="15" customHeight="1" x14ac:dyDescent="0.3">
      <c r="A82" s="131">
        <v>39813</v>
      </c>
      <c r="B82" s="124">
        <v>-3.9</v>
      </c>
      <c r="C82" s="124">
        <v>8.1</v>
      </c>
      <c r="D82" s="124">
        <v>-0.1</v>
      </c>
      <c r="E82" s="124">
        <v>-3.3</v>
      </c>
      <c r="F82" s="124">
        <v>3.5</v>
      </c>
    </row>
    <row r="83" spans="1:6" ht="15" customHeight="1" x14ac:dyDescent="0.3">
      <c r="A83" s="131">
        <v>39903</v>
      </c>
      <c r="B83" s="124">
        <v>-4.3</v>
      </c>
      <c r="C83" s="124">
        <v>9.8000000000000007</v>
      </c>
      <c r="D83" s="124">
        <v>0.7</v>
      </c>
      <c r="E83" s="124">
        <v>-4.5</v>
      </c>
      <c r="F83" s="124">
        <v>3</v>
      </c>
    </row>
    <row r="84" spans="1:6" ht="15" customHeight="1" x14ac:dyDescent="0.3">
      <c r="A84" s="131">
        <v>39994</v>
      </c>
      <c r="B84" s="124">
        <v>-6.2</v>
      </c>
      <c r="C84" s="124">
        <v>10.8</v>
      </c>
      <c r="D84" s="124">
        <v>1</v>
      </c>
      <c r="E84" s="124">
        <v>-3.3</v>
      </c>
      <c r="F84" s="124">
        <v>2.4</v>
      </c>
    </row>
    <row r="85" spans="1:6" ht="15" customHeight="1" x14ac:dyDescent="0.3">
      <c r="A85" s="133">
        <v>40086</v>
      </c>
      <c r="B85" s="124">
        <v>-12.3</v>
      </c>
      <c r="C85" s="124">
        <v>5.3</v>
      </c>
      <c r="D85" s="124">
        <v>1.1000000000000001</v>
      </c>
      <c r="E85" s="124">
        <v>-1.3</v>
      </c>
      <c r="F85" s="124">
        <v>0.9</v>
      </c>
    </row>
    <row r="86" spans="1:6" ht="15" customHeight="1" x14ac:dyDescent="0.3">
      <c r="A86" s="133">
        <v>40178</v>
      </c>
      <c r="B86" s="124">
        <v>-13.7</v>
      </c>
      <c r="C86" s="124">
        <v>0.3</v>
      </c>
      <c r="D86" s="124">
        <v>1.1000000000000001</v>
      </c>
      <c r="E86" s="124">
        <v>-0.8</v>
      </c>
      <c r="F86" s="124">
        <v>0.9</v>
      </c>
    </row>
    <row r="87" spans="1:6" ht="15" customHeight="1" x14ac:dyDescent="0.3">
      <c r="A87" s="133">
        <v>40268</v>
      </c>
      <c r="B87" s="124">
        <v>-10.199999999999999</v>
      </c>
      <c r="C87" s="124">
        <v>-2.8</v>
      </c>
      <c r="D87" s="124">
        <v>1</v>
      </c>
      <c r="E87" s="124">
        <v>-0.6</v>
      </c>
      <c r="F87" s="124">
        <v>1</v>
      </c>
    </row>
    <row r="88" spans="1:6" ht="15" customHeight="1" x14ac:dyDescent="0.3">
      <c r="A88" s="133">
        <v>40359</v>
      </c>
      <c r="B88" s="124">
        <v>-8.9</v>
      </c>
      <c r="C88" s="124">
        <v>-4.2</v>
      </c>
      <c r="D88" s="124">
        <v>0.7</v>
      </c>
      <c r="E88" s="124">
        <v>-0.7</v>
      </c>
      <c r="F88" s="124">
        <v>1.8</v>
      </c>
    </row>
    <row r="89" spans="1:6" ht="15" customHeight="1" x14ac:dyDescent="0.3">
      <c r="A89" s="133">
        <v>40451</v>
      </c>
      <c r="B89" s="124">
        <v>-3</v>
      </c>
      <c r="C89" s="124">
        <v>-7.1</v>
      </c>
      <c r="D89" s="124">
        <v>0.7</v>
      </c>
      <c r="E89" s="124">
        <v>-0.7</v>
      </c>
      <c r="F89" s="124">
        <v>2</v>
      </c>
    </row>
    <row r="90" spans="1:6" ht="15" customHeight="1" x14ac:dyDescent="0.3">
      <c r="A90" s="133">
        <v>40543</v>
      </c>
      <c r="B90" s="124">
        <v>-3.6</v>
      </c>
      <c r="C90" s="124">
        <v>-9.6</v>
      </c>
      <c r="D90" s="124">
        <v>0.5</v>
      </c>
      <c r="E90" s="124">
        <v>-1.6</v>
      </c>
      <c r="F90" s="124">
        <v>2.5</v>
      </c>
    </row>
    <row r="91" spans="1:6" ht="15" customHeight="1" x14ac:dyDescent="0.3">
      <c r="A91" s="133">
        <v>40633</v>
      </c>
      <c r="B91" s="124">
        <v>-6.7</v>
      </c>
      <c r="C91" s="124">
        <v>-11.7</v>
      </c>
      <c r="D91" s="124">
        <v>0.5</v>
      </c>
      <c r="E91" s="124">
        <v>-1</v>
      </c>
      <c r="F91" s="124">
        <v>2.6</v>
      </c>
    </row>
    <row r="92" spans="1:6" ht="15" customHeight="1" x14ac:dyDescent="0.3">
      <c r="A92" s="133">
        <v>40724</v>
      </c>
      <c r="B92" s="124">
        <v>-6.6</v>
      </c>
      <c r="C92" s="124">
        <v>-13.6</v>
      </c>
      <c r="D92" s="124">
        <v>0.5</v>
      </c>
      <c r="E92" s="124">
        <v>-0.9</v>
      </c>
      <c r="F92" s="124">
        <v>2.9</v>
      </c>
    </row>
    <row r="93" spans="1:6" ht="15" customHeight="1" x14ac:dyDescent="0.3">
      <c r="A93" s="133">
        <v>40816</v>
      </c>
      <c r="B93" s="124">
        <v>-8.5</v>
      </c>
      <c r="C93" s="124">
        <v>-17.3</v>
      </c>
      <c r="D93" s="124">
        <v>0.4</v>
      </c>
      <c r="E93" s="124">
        <v>-1.6</v>
      </c>
      <c r="F93" s="124">
        <v>3.3</v>
      </c>
    </row>
    <row r="94" spans="1:6" ht="15" customHeight="1" x14ac:dyDescent="0.3">
      <c r="A94" s="133">
        <v>40908</v>
      </c>
      <c r="B94" s="124">
        <v>-7.7</v>
      </c>
      <c r="C94" s="124">
        <v>-17.2</v>
      </c>
      <c r="D94" s="124">
        <v>0.3</v>
      </c>
      <c r="E94" s="124">
        <v>-2.8</v>
      </c>
      <c r="F94" s="124">
        <v>2.1</v>
      </c>
    </row>
    <row r="95" spans="1:6" ht="15" customHeight="1" x14ac:dyDescent="0.3">
      <c r="A95" s="133">
        <v>40999</v>
      </c>
      <c r="B95" s="124">
        <v>-9.9</v>
      </c>
      <c r="C95" s="124">
        <v>-18.600000000000001</v>
      </c>
      <c r="D95" s="124">
        <v>0.4</v>
      </c>
      <c r="E95" s="124">
        <v>-2.7</v>
      </c>
      <c r="F95" s="124">
        <v>0.9</v>
      </c>
    </row>
    <row r="96" spans="1:6" ht="15" customHeight="1" x14ac:dyDescent="0.3">
      <c r="A96" s="133">
        <v>41090</v>
      </c>
      <c r="B96" s="124">
        <v>-11.4</v>
      </c>
      <c r="C96" s="124">
        <v>-20.8</v>
      </c>
      <c r="D96" s="124">
        <v>0.4</v>
      </c>
      <c r="E96" s="124">
        <v>-2.1</v>
      </c>
      <c r="F96" s="124">
        <v>0.1</v>
      </c>
    </row>
    <row r="97" spans="1:6" ht="15" customHeight="1" x14ac:dyDescent="0.3">
      <c r="A97" s="133">
        <v>41182</v>
      </c>
      <c r="B97" s="124">
        <v>-10.7</v>
      </c>
      <c r="C97" s="124">
        <v>-21.8</v>
      </c>
      <c r="D97" s="124">
        <v>0.5</v>
      </c>
      <c r="E97" s="124">
        <v>-1</v>
      </c>
      <c r="F97" s="124">
        <v>-0.2</v>
      </c>
    </row>
    <row r="98" spans="1:6" ht="15" customHeight="1" x14ac:dyDescent="0.3">
      <c r="A98" s="133">
        <v>41274</v>
      </c>
      <c r="B98" s="124">
        <v>-11.4</v>
      </c>
      <c r="C98" s="124">
        <v>-24.5</v>
      </c>
      <c r="D98" s="124">
        <v>0.5</v>
      </c>
      <c r="E98" s="124">
        <v>-0.3</v>
      </c>
      <c r="F98" s="124">
        <v>-0.3</v>
      </c>
    </row>
    <row r="99" spans="1:6" ht="15" customHeight="1" x14ac:dyDescent="0.3">
      <c r="A99" s="133">
        <v>41364</v>
      </c>
      <c r="B99" s="124">
        <v>-8.1999999999999993</v>
      </c>
      <c r="C99" s="124">
        <v>-26.3</v>
      </c>
      <c r="D99" s="124">
        <v>0.6</v>
      </c>
      <c r="E99" s="124">
        <v>0</v>
      </c>
      <c r="F99" s="124">
        <v>0.5</v>
      </c>
    </row>
    <row r="100" spans="1:6" ht="15" customHeight="1" x14ac:dyDescent="0.3">
      <c r="A100" s="133">
        <v>41455</v>
      </c>
      <c r="B100" s="124">
        <v>-6.1</v>
      </c>
      <c r="C100" s="124">
        <v>-28.3</v>
      </c>
      <c r="D100" s="124">
        <v>0.6</v>
      </c>
      <c r="E100" s="124">
        <v>0.6</v>
      </c>
      <c r="F100" s="124">
        <v>0.9</v>
      </c>
    </row>
    <row r="101" spans="1:6" ht="15" customHeight="1" x14ac:dyDescent="0.3">
      <c r="A101" s="133">
        <v>41547</v>
      </c>
      <c r="B101" s="124">
        <v>-3.9</v>
      </c>
      <c r="C101" s="124">
        <v>-29.2</v>
      </c>
      <c r="D101" s="124">
        <v>0.6</v>
      </c>
      <c r="E101" s="124">
        <v>0</v>
      </c>
      <c r="F101" s="124">
        <v>1</v>
      </c>
    </row>
    <row r="102" spans="1:6" ht="15" customHeight="1" x14ac:dyDescent="0.3">
      <c r="A102" s="133">
        <v>41639</v>
      </c>
      <c r="B102" s="124">
        <v>-4.3</v>
      </c>
      <c r="C102" s="124">
        <v>-31.1</v>
      </c>
      <c r="D102" s="124">
        <v>0.6</v>
      </c>
      <c r="E102" s="124">
        <v>0.6</v>
      </c>
      <c r="F102" s="124">
        <v>2.1</v>
      </c>
    </row>
    <row r="103" spans="1:6" ht="15" customHeight="1" x14ac:dyDescent="0.3">
      <c r="A103" s="133">
        <v>41729</v>
      </c>
      <c r="B103" s="124">
        <v>-2.9</v>
      </c>
      <c r="C103" s="124">
        <v>-31</v>
      </c>
      <c r="D103" s="124">
        <v>0.6</v>
      </c>
      <c r="E103" s="124">
        <v>0.4</v>
      </c>
      <c r="F103" s="124">
        <v>3.3</v>
      </c>
    </row>
    <row r="104" spans="1:6" ht="15" customHeight="1" x14ac:dyDescent="0.3">
      <c r="A104" s="133">
        <v>41820</v>
      </c>
      <c r="B104" s="124">
        <v>-0.2</v>
      </c>
      <c r="C104" s="124">
        <v>-30.7</v>
      </c>
      <c r="D104" s="124">
        <v>0.6</v>
      </c>
      <c r="E104" s="124">
        <v>1.5</v>
      </c>
      <c r="F104" s="124">
        <v>3.4</v>
      </c>
    </row>
    <row r="105" spans="1:6" ht="15" customHeight="1" x14ac:dyDescent="0.3">
      <c r="A105" s="133">
        <v>41912</v>
      </c>
      <c r="B105" s="124">
        <v>1.2</v>
      </c>
      <c r="C105" s="124">
        <v>-30.1</v>
      </c>
      <c r="D105" s="124">
        <v>0.3</v>
      </c>
      <c r="E105" s="124">
        <v>1.5</v>
      </c>
      <c r="F105" s="124">
        <v>3.8</v>
      </c>
    </row>
    <row r="106" spans="1:6" ht="15" customHeight="1" x14ac:dyDescent="0.3">
      <c r="A106" s="133">
        <v>42004</v>
      </c>
      <c r="B106" s="124">
        <v>7.3</v>
      </c>
      <c r="C106" s="124">
        <v>-30.1</v>
      </c>
      <c r="D106" s="124">
        <v>0.3</v>
      </c>
      <c r="E106" s="124">
        <v>2.4</v>
      </c>
      <c r="F106" s="124">
        <v>3.9</v>
      </c>
    </row>
    <row r="107" spans="1:6" ht="15" customHeight="1" x14ac:dyDescent="0.3">
      <c r="A107" s="131">
        <v>42094</v>
      </c>
      <c r="B107" s="124">
        <v>12.6</v>
      </c>
      <c r="C107" s="124">
        <v>-26.8</v>
      </c>
      <c r="D107" s="124">
        <v>0.3</v>
      </c>
      <c r="E107" s="124">
        <v>3</v>
      </c>
      <c r="F107" s="124">
        <v>3</v>
      </c>
    </row>
    <row r="108" spans="1:6" ht="15" customHeight="1" x14ac:dyDescent="0.3">
      <c r="A108" s="131">
        <v>42185</v>
      </c>
      <c r="B108" s="124">
        <v>14.3</v>
      </c>
      <c r="C108" s="124">
        <v>-25.5</v>
      </c>
      <c r="D108" s="124">
        <v>0.3</v>
      </c>
      <c r="E108" s="124">
        <v>2.5</v>
      </c>
      <c r="F108" s="124">
        <v>2</v>
      </c>
    </row>
    <row r="109" spans="1:6" ht="15" customHeight="1" x14ac:dyDescent="0.3">
      <c r="A109" s="131">
        <v>42277</v>
      </c>
      <c r="B109" s="124">
        <v>16.100000000000001</v>
      </c>
      <c r="C109" s="124">
        <v>-24</v>
      </c>
      <c r="D109" s="124">
        <v>0.3</v>
      </c>
      <c r="E109" s="124">
        <v>2.5</v>
      </c>
      <c r="F109" s="124">
        <v>1.6</v>
      </c>
    </row>
    <row r="110" spans="1:6" ht="15" customHeight="1" x14ac:dyDescent="0.3">
      <c r="A110" s="131">
        <v>42369</v>
      </c>
      <c r="B110" s="124">
        <v>13.8</v>
      </c>
      <c r="C110" s="124">
        <v>-24.5</v>
      </c>
      <c r="D110" s="124">
        <v>0.2</v>
      </c>
      <c r="E110" s="124">
        <v>2.6</v>
      </c>
      <c r="F110" s="124">
        <v>0.9</v>
      </c>
    </row>
    <row r="111" spans="1:6" ht="15" customHeight="1" x14ac:dyDescent="0.3">
      <c r="A111" s="131">
        <v>42460</v>
      </c>
      <c r="B111" s="124">
        <v>14.6</v>
      </c>
      <c r="C111" s="124">
        <v>-22.4</v>
      </c>
      <c r="D111" s="124">
        <v>0</v>
      </c>
      <c r="E111" s="124">
        <v>2.5</v>
      </c>
      <c r="F111" s="124">
        <v>-0.3</v>
      </c>
    </row>
    <row r="112" spans="1:6" ht="15" customHeight="1" x14ac:dyDescent="0.3">
      <c r="A112" s="131">
        <v>42551</v>
      </c>
      <c r="B112" s="124">
        <v>12.7</v>
      </c>
      <c r="C112" s="124">
        <v>-21.6</v>
      </c>
      <c r="D112" s="124">
        <v>-0.1</v>
      </c>
      <c r="E112" s="124">
        <v>2.4</v>
      </c>
      <c r="F112" s="124">
        <v>-0.7</v>
      </c>
    </row>
    <row r="113" spans="1:6" ht="15" customHeight="1" x14ac:dyDescent="0.3">
      <c r="A113" s="131">
        <v>42643</v>
      </c>
      <c r="B113" s="124">
        <v>14.8</v>
      </c>
      <c r="C113" s="124">
        <v>-19.7</v>
      </c>
      <c r="D113" s="124">
        <v>-0.2</v>
      </c>
      <c r="E113" s="124">
        <v>2.7</v>
      </c>
      <c r="F113" s="124">
        <v>-1.4</v>
      </c>
    </row>
    <row r="114" spans="1:6" ht="15" customHeight="1" x14ac:dyDescent="0.3">
      <c r="A114" s="131">
        <v>42735</v>
      </c>
      <c r="B114" s="124">
        <v>13.9</v>
      </c>
      <c r="C114" s="124">
        <v>-18.899999999999999</v>
      </c>
      <c r="D114" s="124">
        <v>-0.2</v>
      </c>
      <c r="E114" s="124">
        <v>2.4</v>
      </c>
      <c r="F114" s="124">
        <v>-1.8</v>
      </c>
    </row>
    <row r="115" spans="1:6" ht="15" customHeight="1" x14ac:dyDescent="0.3">
      <c r="A115" s="131">
        <v>42825</v>
      </c>
      <c r="B115" s="124">
        <v>11.1</v>
      </c>
      <c r="C115" s="124">
        <v>-16.100000000000001</v>
      </c>
      <c r="D115" s="124">
        <v>-0.4</v>
      </c>
      <c r="E115" s="124">
        <v>1.9</v>
      </c>
      <c r="F115" s="124">
        <v>-1.7</v>
      </c>
    </row>
    <row r="116" spans="1:6" ht="15" customHeight="1" x14ac:dyDescent="0.3">
      <c r="A116" s="131">
        <v>42916</v>
      </c>
      <c r="B116" s="124">
        <v>13.8</v>
      </c>
      <c r="C116" s="124">
        <v>-14.7</v>
      </c>
      <c r="D116" s="124">
        <v>-0.5</v>
      </c>
      <c r="E116" s="124">
        <v>2.1</v>
      </c>
      <c r="F116" s="124">
        <v>-1.4</v>
      </c>
    </row>
    <row r="117" spans="1:6" ht="15" customHeight="1" x14ac:dyDescent="0.3">
      <c r="A117" s="131">
        <v>43008</v>
      </c>
      <c r="B117" s="124">
        <v>11.9</v>
      </c>
      <c r="C117" s="124">
        <v>-12.8</v>
      </c>
      <c r="D117" s="124">
        <v>-0.8</v>
      </c>
      <c r="E117" s="124">
        <v>2</v>
      </c>
      <c r="F117" s="124">
        <v>-1.3</v>
      </c>
    </row>
    <row r="118" spans="1:6" ht="15" customHeight="1" x14ac:dyDescent="0.3">
      <c r="A118" s="131">
        <v>43100</v>
      </c>
      <c r="B118" s="124">
        <v>12.1</v>
      </c>
      <c r="C118" s="124">
        <v>-12.7</v>
      </c>
      <c r="D118" s="124">
        <v>-0.9</v>
      </c>
      <c r="E118" s="124">
        <v>2.6</v>
      </c>
      <c r="F118" s="124">
        <v>-1</v>
      </c>
    </row>
    <row r="119" spans="1:6" ht="15" customHeight="1" x14ac:dyDescent="0.3">
      <c r="A119" s="131">
        <v>43190</v>
      </c>
      <c r="B119" s="124">
        <v>14.3</v>
      </c>
      <c r="C119" s="124">
        <v>-8.6</v>
      </c>
      <c r="D119" s="124">
        <v>-0.9</v>
      </c>
      <c r="E119" s="124">
        <v>2.5</v>
      </c>
      <c r="F119" s="124">
        <v>-0.2</v>
      </c>
    </row>
    <row r="120" spans="1:6" ht="15" customHeight="1" x14ac:dyDescent="0.3">
      <c r="A120" s="131">
        <v>43281</v>
      </c>
      <c r="B120" s="124">
        <v>13.1</v>
      </c>
      <c r="C120" s="124">
        <v>-7.9</v>
      </c>
      <c r="D120" s="124">
        <v>-0.9</v>
      </c>
      <c r="E120" s="124">
        <v>1.8</v>
      </c>
      <c r="F120" s="124">
        <v>0</v>
      </c>
    </row>
    <row r="121" spans="1:6" ht="15" customHeight="1" x14ac:dyDescent="0.3">
      <c r="A121" s="131">
        <v>43373</v>
      </c>
      <c r="B121" s="124">
        <v>12</v>
      </c>
      <c r="C121" s="124">
        <v>-6</v>
      </c>
      <c r="D121" s="124">
        <v>-0.9</v>
      </c>
      <c r="E121" s="124">
        <v>1.5</v>
      </c>
      <c r="F121" s="124">
        <v>0.2</v>
      </c>
    </row>
    <row r="122" spans="1:6" ht="15" customHeight="1" x14ac:dyDescent="0.3">
      <c r="A122" s="131">
        <v>43465</v>
      </c>
      <c r="B122" s="124">
        <v>12.9</v>
      </c>
      <c r="C122" s="124">
        <v>-6</v>
      </c>
      <c r="D122" s="124">
        <v>-1.1000000000000001</v>
      </c>
      <c r="E122" s="124">
        <v>1.4</v>
      </c>
      <c r="F122" s="124">
        <v>0.3</v>
      </c>
    </row>
    <row r="123" spans="1:6" ht="15" customHeight="1" x14ac:dyDescent="0.3">
      <c r="A123" s="131">
        <v>43555</v>
      </c>
      <c r="B123" s="124">
        <v>13</v>
      </c>
      <c r="C123" s="124">
        <v>-2.8</v>
      </c>
      <c r="D123" s="124">
        <v>-1.3</v>
      </c>
      <c r="E123" s="124">
        <v>1.7</v>
      </c>
      <c r="F123" s="124">
        <v>0.4</v>
      </c>
    </row>
    <row r="124" spans="1:6" ht="15" customHeight="1" x14ac:dyDescent="0.3">
      <c r="A124" s="131">
        <v>43646</v>
      </c>
      <c r="B124" s="124">
        <v>15</v>
      </c>
      <c r="C124" s="124">
        <v>-1.2</v>
      </c>
      <c r="D124" s="124">
        <v>-1.3</v>
      </c>
      <c r="E124" s="124">
        <v>1.5</v>
      </c>
      <c r="F124" s="124">
        <v>0.2</v>
      </c>
    </row>
    <row r="125" spans="1:6" ht="15" customHeight="1" x14ac:dyDescent="0.3">
      <c r="A125" s="131">
        <v>43738</v>
      </c>
      <c r="B125" s="124">
        <v>15</v>
      </c>
      <c r="C125" s="124">
        <v>-0.4</v>
      </c>
      <c r="D125" s="124">
        <v>-1.4</v>
      </c>
      <c r="E125" s="124">
        <v>2.2999999999999998</v>
      </c>
      <c r="F125" s="124">
        <v>-0.1</v>
      </c>
    </row>
    <row r="126" spans="1:6" ht="15" customHeight="1" x14ac:dyDescent="0.3">
      <c r="A126" s="131">
        <v>43830</v>
      </c>
      <c r="B126" s="124">
        <v>14.2</v>
      </c>
      <c r="C126" s="124">
        <v>-1.4</v>
      </c>
      <c r="D126" s="124">
        <v>-1.4</v>
      </c>
      <c r="E126" s="124">
        <v>2.4</v>
      </c>
      <c r="F126" s="124">
        <v>-0.3</v>
      </c>
    </row>
    <row r="127" spans="1:6" ht="15" customHeight="1" x14ac:dyDescent="0.3">
      <c r="A127" s="131">
        <v>43921</v>
      </c>
      <c r="B127" s="124">
        <v>7.8</v>
      </c>
      <c r="C127" s="124">
        <v>1.4</v>
      </c>
      <c r="D127" s="124">
        <v>-0.9</v>
      </c>
      <c r="E127" s="124">
        <v>2.6</v>
      </c>
      <c r="F127" s="124">
        <v>-0.6</v>
      </c>
    </row>
    <row r="128" spans="1:6" ht="15" customHeight="1" x14ac:dyDescent="0.3">
      <c r="A128" s="131">
        <v>44012</v>
      </c>
      <c r="B128" s="124">
        <v>7.5</v>
      </c>
      <c r="C128" s="124">
        <v>6.5</v>
      </c>
      <c r="D128" s="124">
        <v>-0.8</v>
      </c>
      <c r="E128" s="124">
        <v>2.9</v>
      </c>
      <c r="F128" s="124">
        <v>-0.3</v>
      </c>
    </row>
    <row r="129" spans="1:6" ht="15" customHeight="1" x14ac:dyDescent="0.3">
      <c r="A129" s="131">
        <v>44104</v>
      </c>
      <c r="B129" s="124">
        <v>6.4</v>
      </c>
      <c r="C129" s="124">
        <v>7.3</v>
      </c>
      <c r="D129" s="124">
        <v>-0.9</v>
      </c>
      <c r="E129" s="124">
        <v>2.6</v>
      </c>
      <c r="F129" s="124">
        <v>-0.1</v>
      </c>
    </row>
    <row r="130" spans="1:6" ht="15" customHeight="1" x14ac:dyDescent="0.3">
      <c r="A130" s="131">
        <v>44196</v>
      </c>
      <c r="B130" s="124">
        <v>5.9</v>
      </c>
      <c r="C130" s="124">
        <v>9.3000000000000007</v>
      </c>
      <c r="D130" s="124">
        <v>-0.9</v>
      </c>
      <c r="E130" s="124">
        <v>2.7</v>
      </c>
      <c r="F130" s="124">
        <v>0.2</v>
      </c>
    </row>
    <row r="131" spans="1:6" ht="15" customHeight="1" x14ac:dyDescent="0.3">
      <c r="A131" s="132">
        <v>44286</v>
      </c>
      <c r="B131" s="124">
        <v>10.199999999999999</v>
      </c>
      <c r="C131" s="124">
        <v>15.3</v>
      </c>
      <c r="D131" s="124">
        <v>-1.1000000000000001</v>
      </c>
      <c r="E131" s="124">
        <v>2.1</v>
      </c>
      <c r="F131" s="124">
        <v>0.6</v>
      </c>
    </row>
    <row r="132" spans="1:6" ht="15" customHeight="1" x14ac:dyDescent="0.3">
      <c r="A132" s="132">
        <v>44377</v>
      </c>
      <c r="B132" s="124">
        <v>8.5</v>
      </c>
      <c r="C132" s="124">
        <v>15.3</v>
      </c>
      <c r="D132" s="124">
        <v>-1.3</v>
      </c>
      <c r="E132" s="124">
        <v>1.7</v>
      </c>
      <c r="F132" s="124">
        <v>1.1000000000000001</v>
      </c>
    </row>
    <row r="133" spans="1:6" ht="15" customHeight="1" x14ac:dyDescent="0.3">
      <c r="A133" s="132">
        <v>44469</v>
      </c>
      <c r="B133" s="124">
        <v>11.8</v>
      </c>
      <c r="C133" s="124">
        <v>16.100000000000001</v>
      </c>
      <c r="D133" s="124">
        <v>-1.3</v>
      </c>
      <c r="E133" s="124">
        <v>1.4</v>
      </c>
      <c r="F133" s="124">
        <v>1.9</v>
      </c>
    </row>
    <row r="134" spans="1:6" ht="15" customHeight="1" x14ac:dyDescent="0.3">
      <c r="A134" s="132">
        <v>44561</v>
      </c>
      <c r="B134" s="124">
        <v>13.9</v>
      </c>
      <c r="C134" s="124">
        <v>16.899999999999999</v>
      </c>
      <c r="D134" s="124">
        <v>-1.4</v>
      </c>
      <c r="E134" s="124">
        <v>0.1</v>
      </c>
      <c r="F134" s="124">
        <v>2.4</v>
      </c>
    </row>
    <row r="135" spans="1:6" ht="15" customHeight="1" x14ac:dyDescent="0.3">
      <c r="A135" s="132">
        <v>44651</v>
      </c>
      <c r="B135" s="124">
        <v>15.1</v>
      </c>
      <c r="C135" s="124">
        <v>20.2</v>
      </c>
      <c r="D135" s="124">
        <v>-1.4</v>
      </c>
      <c r="E135" s="124">
        <v>-1</v>
      </c>
      <c r="F135" s="124">
        <v>2.9</v>
      </c>
    </row>
    <row r="136" spans="1:6" ht="15" customHeight="1" x14ac:dyDescent="0.3">
      <c r="A136" s="134">
        <v>44742</v>
      </c>
      <c r="B136" s="124">
        <v>16.3</v>
      </c>
      <c r="C136" s="124">
        <v>25.2</v>
      </c>
      <c r="D136" s="124">
        <v>-1.4</v>
      </c>
      <c r="E136" s="124">
        <v>-3</v>
      </c>
      <c r="F136" s="124">
        <v>3.1</v>
      </c>
    </row>
    <row r="137" spans="1:6" ht="15" customHeight="1" x14ac:dyDescent="0.3">
      <c r="A137" s="132">
        <v>44834</v>
      </c>
      <c r="B137" s="124">
        <v>2.2000000000000002</v>
      </c>
      <c r="C137" s="124">
        <v>22.1</v>
      </c>
      <c r="D137" s="124">
        <v>-0.9</v>
      </c>
      <c r="E137" s="124">
        <v>-4.0999999999999996</v>
      </c>
      <c r="F137" s="124">
        <v>3.5</v>
      </c>
    </row>
    <row r="138" spans="1:6" ht="15" customHeight="1" x14ac:dyDescent="0.3">
      <c r="A138" s="132">
        <v>44926</v>
      </c>
      <c r="B138" s="124">
        <v>-8.5</v>
      </c>
      <c r="C138" s="124">
        <v>20.3</v>
      </c>
      <c r="D138" s="124">
        <v>-0.8</v>
      </c>
      <c r="E138" s="124">
        <v>-4.2</v>
      </c>
      <c r="F138" s="124">
        <v>4</v>
      </c>
    </row>
    <row r="139" spans="1:6" ht="15" customHeight="1" x14ac:dyDescent="0.3">
      <c r="A139" s="132">
        <v>45016</v>
      </c>
      <c r="B139" s="124">
        <v>-14</v>
      </c>
      <c r="C139" s="124">
        <v>22.4</v>
      </c>
      <c r="D139" s="124">
        <v>-0.4</v>
      </c>
      <c r="E139" s="124">
        <v>-3</v>
      </c>
      <c r="F139" s="124">
        <v>4.5</v>
      </c>
    </row>
    <row r="140" spans="1:6" ht="15" customHeight="1" x14ac:dyDescent="0.3">
      <c r="A140" s="131">
        <v>45107</v>
      </c>
      <c r="B140" s="124">
        <v>-15.6</v>
      </c>
      <c r="C140" s="124">
        <v>21.8</v>
      </c>
      <c r="D140" s="124">
        <v>-0.4</v>
      </c>
      <c r="E140" s="124">
        <v>-2.2000000000000002</v>
      </c>
      <c r="F140" s="124">
        <v>5</v>
      </c>
    </row>
    <row r="141" spans="1:6" ht="15" customHeight="1" x14ac:dyDescent="0.3">
      <c r="A141" s="131">
        <v>45199</v>
      </c>
      <c r="B141" s="124">
        <v>-8.5</v>
      </c>
      <c r="C141" s="124">
        <v>16.399999999999999</v>
      </c>
      <c r="D141" s="124">
        <v>-0.4</v>
      </c>
      <c r="E141" s="124">
        <v>-1.9</v>
      </c>
      <c r="F141" s="124">
        <v>5.2</v>
      </c>
    </row>
    <row r="142" spans="1:6" ht="15" customHeight="1" x14ac:dyDescent="0.3">
      <c r="A142" s="131">
        <v>45291</v>
      </c>
      <c r="B142" s="124">
        <v>2.1</v>
      </c>
      <c r="C142" s="124">
        <v>14.5</v>
      </c>
      <c r="D142" s="124">
        <v>-0.3</v>
      </c>
      <c r="E142" s="124">
        <v>-1.2</v>
      </c>
      <c r="F142" s="124">
        <v>5.5</v>
      </c>
    </row>
    <row r="143" spans="1:6" ht="15" customHeight="1" x14ac:dyDescent="0.3">
      <c r="A143" s="132">
        <v>45382</v>
      </c>
      <c r="B143" s="124">
        <v>8.6</v>
      </c>
      <c r="C143" s="124">
        <v>13.9</v>
      </c>
      <c r="D143" s="124">
        <v>-0.1</v>
      </c>
      <c r="E143" s="124">
        <v>-0.8</v>
      </c>
      <c r="F143" s="124">
        <v>5.9</v>
      </c>
    </row>
    <row r="144" spans="1:6" ht="15" customHeight="1" x14ac:dyDescent="0.3">
      <c r="A144" s="135">
        <v>45473</v>
      </c>
      <c r="B144" s="124">
        <v>9.3000000000000007</v>
      </c>
      <c r="C144" s="124">
        <v>13.5</v>
      </c>
      <c r="D144" s="124">
        <v>-0.1</v>
      </c>
      <c r="E144" s="124">
        <v>-1.3</v>
      </c>
      <c r="F144" s="124">
        <v>5.9</v>
      </c>
    </row>
    <row r="145" spans="1:6" ht="15" customHeight="1" x14ac:dyDescent="0.3">
      <c r="A145" s="132">
        <v>45565</v>
      </c>
      <c r="B145" s="124">
        <v>9.8000000000000007</v>
      </c>
      <c r="C145" s="124">
        <v>12.6</v>
      </c>
      <c r="D145" s="124">
        <v>-0.1</v>
      </c>
      <c r="E145" s="124">
        <v>-0.7</v>
      </c>
      <c r="F145" s="124">
        <v>5.8</v>
      </c>
    </row>
    <row r="146" spans="1:6" ht="15" customHeight="1" x14ac:dyDescent="0.3">
      <c r="A146" s="135">
        <v>45657</v>
      </c>
      <c r="B146" s="124">
        <v>10.9</v>
      </c>
      <c r="C146" s="124">
        <v>14.3</v>
      </c>
      <c r="D146" s="124">
        <v>-0.1</v>
      </c>
      <c r="E146" s="124">
        <v>-1</v>
      </c>
      <c r="F146" s="124">
        <v>5.7</v>
      </c>
    </row>
    <row r="147" spans="1:6" ht="15" customHeight="1" x14ac:dyDescent="0.3"/>
    <row r="148" spans="1:6" ht="15" customHeight="1" x14ac:dyDescent="0.3"/>
    <row r="149" spans="1:6" ht="15" customHeight="1" x14ac:dyDescent="0.3"/>
    <row r="150" spans="1:6" ht="15" customHeight="1" x14ac:dyDescent="0.3"/>
    <row r="151" spans="1:6" ht="15" customHeight="1" x14ac:dyDescent="0.3"/>
    <row r="152" spans="1:6" ht="15" customHeight="1" x14ac:dyDescent="0.3"/>
    <row r="153" spans="1:6" ht="15" customHeight="1" x14ac:dyDescent="0.3"/>
    <row r="154" spans="1:6" ht="15" customHeight="1" x14ac:dyDescent="0.3"/>
    <row r="155" spans="1:6" ht="15" customHeight="1" x14ac:dyDescent="0.3"/>
    <row r="156" spans="1:6" ht="15" customHeight="1" x14ac:dyDescent="0.3"/>
    <row r="157" spans="1:6" ht="15" customHeight="1" x14ac:dyDescent="0.3"/>
    <row r="158" spans="1:6" ht="15" customHeight="1" x14ac:dyDescent="0.3"/>
    <row r="159" spans="1:6" ht="15" customHeight="1" x14ac:dyDescent="0.3"/>
    <row r="160" spans="1:6" ht="15" customHeight="1" x14ac:dyDescent="0.3"/>
    <row r="161" ht="15" customHeight="1" x14ac:dyDescent="0.3"/>
    <row r="162" ht="15" customHeight="1" x14ac:dyDescent="0.3"/>
    <row r="163" ht="15" customHeight="1" x14ac:dyDescent="0.3"/>
    <row r="164" ht="15" customHeight="1" x14ac:dyDescent="0.3"/>
    <row r="165" ht="15" customHeight="1" x14ac:dyDescent="0.3"/>
    <row r="166" ht="15" customHeight="1" x14ac:dyDescent="0.3"/>
    <row r="167" ht="15" customHeight="1" x14ac:dyDescent="0.3"/>
    <row r="168" ht="15" customHeight="1" x14ac:dyDescent="0.3"/>
    <row r="169" ht="15" customHeight="1" x14ac:dyDescent="0.3"/>
    <row r="170" ht="15" customHeight="1" x14ac:dyDescent="0.3"/>
    <row r="171" ht="15" customHeight="1" x14ac:dyDescent="0.3"/>
    <row r="172" ht="15" customHeight="1" x14ac:dyDescent="0.3"/>
    <row r="173" ht="15" customHeight="1" x14ac:dyDescent="0.3"/>
    <row r="174" ht="15" customHeight="1" x14ac:dyDescent="0.3"/>
    <row r="175" ht="15" customHeight="1" x14ac:dyDescent="0.3"/>
    <row r="176" ht="15" customHeight="1" x14ac:dyDescent="0.3"/>
    <row r="177" ht="15" customHeight="1" x14ac:dyDescent="0.3"/>
    <row r="178" ht="15" customHeight="1" x14ac:dyDescent="0.3"/>
    <row r="179" ht="15" customHeight="1" x14ac:dyDescent="0.3"/>
    <row r="180" ht="15" customHeight="1" x14ac:dyDescent="0.3"/>
    <row r="181" ht="15" customHeight="1" x14ac:dyDescent="0.3"/>
    <row r="182" ht="15" customHeight="1" x14ac:dyDescent="0.3"/>
    <row r="183" ht="15" customHeight="1" x14ac:dyDescent="0.3"/>
    <row r="184" ht="15" customHeight="1" x14ac:dyDescent="0.3"/>
    <row r="185" ht="15" customHeight="1" x14ac:dyDescent="0.3"/>
    <row r="186" ht="15" customHeight="1" x14ac:dyDescent="0.3"/>
    <row r="187" ht="15" customHeight="1" x14ac:dyDescent="0.3"/>
    <row r="188" ht="15" customHeight="1" x14ac:dyDescent="0.3"/>
    <row r="189" ht="15" customHeight="1" x14ac:dyDescent="0.3"/>
    <row r="190" ht="15" customHeight="1" x14ac:dyDescent="0.3"/>
    <row r="191" ht="15" customHeight="1" x14ac:dyDescent="0.3"/>
    <row r="192" ht="15" customHeight="1" x14ac:dyDescent="0.3"/>
    <row r="193" ht="15" customHeight="1" x14ac:dyDescent="0.3"/>
    <row r="194" ht="15" customHeight="1" x14ac:dyDescent="0.3"/>
    <row r="195" ht="15" customHeight="1" x14ac:dyDescent="0.3"/>
    <row r="196" ht="15" customHeight="1" x14ac:dyDescent="0.3"/>
    <row r="197" ht="15" customHeight="1" x14ac:dyDescent="0.3"/>
    <row r="198" ht="15" customHeight="1" x14ac:dyDescent="0.3"/>
    <row r="199" ht="15" customHeight="1" x14ac:dyDescent="0.3"/>
    <row r="200" ht="15" customHeight="1" x14ac:dyDescent="0.3"/>
    <row r="201" ht="15" customHeight="1" x14ac:dyDescent="0.3"/>
    <row r="202" ht="15" customHeight="1" x14ac:dyDescent="0.3"/>
    <row r="203" ht="15" customHeight="1" x14ac:dyDescent="0.3"/>
    <row r="204" ht="15" customHeight="1" x14ac:dyDescent="0.3"/>
    <row r="205" ht="15" customHeight="1" x14ac:dyDescent="0.3"/>
    <row r="206" ht="15" customHeight="1" x14ac:dyDescent="0.3"/>
    <row r="207" ht="15" customHeight="1" x14ac:dyDescent="0.3"/>
    <row r="208" ht="15" customHeight="1" x14ac:dyDescent="0.3"/>
    <row r="209" ht="15" customHeight="1" x14ac:dyDescent="0.3"/>
    <row r="210" ht="15" customHeight="1" x14ac:dyDescent="0.3"/>
    <row r="211" ht="15" customHeight="1" x14ac:dyDescent="0.3"/>
    <row r="212" ht="15" customHeight="1" x14ac:dyDescent="0.3"/>
    <row r="213" ht="15" customHeight="1" x14ac:dyDescent="0.3"/>
    <row r="214" ht="15" customHeight="1" x14ac:dyDescent="0.3"/>
    <row r="215" ht="15" customHeight="1" x14ac:dyDescent="0.3"/>
    <row r="216" ht="15" customHeight="1" x14ac:dyDescent="0.3"/>
    <row r="217" ht="15" customHeight="1" x14ac:dyDescent="0.3"/>
    <row r="218" ht="15" customHeight="1" x14ac:dyDescent="0.3"/>
    <row r="219" ht="15" customHeight="1" x14ac:dyDescent="0.3"/>
    <row r="220" ht="15" customHeight="1" x14ac:dyDescent="0.3"/>
    <row r="221" ht="15" customHeight="1" x14ac:dyDescent="0.3"/>
    <row r="222" ht="15" customHeight="1" x14ac:dyDescent="0.3"/>
    <row r="223" ht="15" customHeight="1" x14ac:dyDescent="0.3"/>
    <row r="224" ht="15" customHeight="1" x14ac:dyDescent="0.3"/>
    <row r="225" ht="15" customHeight="1" x14ac:dyDescent="0.3"/>
    <row r="226" ht="15" customHeight="1" x14ac:dyDescent="0.3"/>
    <row r="227" ht="15" customHeight="1" x14ac:dyDescent="0.3"/>
    <row r="228" ht="15" customHeight="1" x14ac:dyDescent="0.3"/>
    <row r="229" ht="15" customHeight="1" x14ac:dyDescent="0.3"/>
    <row r="230" ht="15" customHeight="1" x14ac:dyDescent="0.3"/>
    <row r="231" ht="15" customHeight="1" x14ac:dyDescent="0.3"/>
    <row r="232" ht="15" customHeight="1" x14ac:dyDescent="0.3"/>
    <row r="233" ht="15" customHeight="1" x14ac:dyDescent="0.3"/>
    <row r="234" ht="15" customHeight="1" x14ac:dyDescent="0.3"/>
    <row r="235" ht="15" customHeight="1" x14ac:dyDescent="0.3"/>
    <row r="236" ht="15" customHeight="1" x14ac:dyDescent="0.3"/>
    <row r="237" ht="15" customHeight="1" x14ac:dyDescent="0.3"/>
    <row r="238" ht="15" customHeight="1" x14ac:dyDescent="0.3"/>
    <row r="239" ht="15" customHeight="1" x14ac:dyDescent="0.3"/>
    <row r="240" ht="15" customHeight="1" x14ac:dyDescent="0.3"/>
    <row r="241" ht="15" customHeight="1" x14ac:dyDescent="0.3"/>
    <row r="242" ht="15" customHeight="1" x14ac:dyDescent="0.3"/>
    <row r="243" ht="15" customHeight="1" x14ac:dyDescent="0.3"/>
    <row r="244" ht="15" customHeight="1" x14ac:dyDescent="0.3"/>
    <row r="245" ht="15" customHeight="1" x14ac:dyDescent="0.3"/>
    <row r="246" ht="15" customHeight="1" x14ac:dyDescent="0.3"/>
    <row r="247" ht="15" customHeight="1" x14ac:dyDescent="0.3"/>
    <row r="248" ht="15" customHeight="1" x14ac:dyDescent="0.3"/>
    <row r="249" ht="15" customHeight="1" x14ac:dyDescent="0.3"/>
    <row r="250" ht="15" customHeight="1" x14ac:dyDescent="0.3"/>
    <row r="251" ht="15" customHeight="1" x14ac:dyDescent="0.3"/>
    <row r="252" ht="15" customHeight="1" x14ac:dyDescent="0.3"/>
    <row r="253" ht="15" customHeight="1" x14ac:dyDescent="0.3"/>
    <row r="254" ht="15" customHeight="1" x14ac:dyDescent="0.3"/>
    <row r="255" ht="15" customHeight="1" x14ac:dyDescent="0.3"/>
    <row r="256" ht="15" customHeight="1" x14ac:dyDescent="0.3"/>
    <row r="257" ht="15" customHeight="1" x14ac:dyDescent="0.3"/>
    <row r="258" ht="15" customHeight="1" x14ac:dyDescent="0.3"/>
    <row r="259" ht="15" customHeight="1" x14ac:dyDescent="0.3"/>
    <row r="260" ht="15" customHeight="1" x14ac:dyDescent="0.3"/>
    <row r="261" ht="15" customHeight="1" x14ac:dyDescent="0.3"/>
    <row r="262" ht="15" customHeight="1" x14ac:dyDescent="0.3"/>
    <row r="263" ht="15" customHeight="1" x14ac:dyDescent="0.3"/>
    <row r="264" ht="15" customHeight="1" x14ac:dyDescent="0.3"/>
    <row r="265" ht="15" customHeight="1" x14ac:dyDescent="0.3"/>
    <row r="266" ht="15" customHeight="1" x14ac:dyDescent="0.3"/>
    <row r="267" ht="15" customHeight="1" x14ac:dyDescent="0.3"/>
    <row r="268" ht="15" customHeight="1" x14ac:dyDescent="0.3"/>
    <row r="269" ht="15" customHeight="1" x14ac:dyDescent="0.3"/>
    <row r="270" ht="15" customHeight="1" x14ac:dyDescent="0.3"/>
    <row r="271" ht="15" customHeight="1" x14ac:dyDescent="0.3"/>
    <row r="272" ht="15" customHeight="1" x14ac:dyDescent="0.3"/>
    <row r="273" ht="15" customHeight="1" x14ac:dyDescent="0.3"/>
    <row r="274" ht="15" customHeight="1" x14ac:dyDescent="0.3"/>
    <row r="275" ht="15" customHeight="1" x14ac:dyDescent="0.3"/>
    <row r="276" ht="15" customHeight="1" x14ac:dyDescent="0.3"/>
    <row r="277" ht="15" customHeight="1" x14ac:dyDescent="0.3"/>
    <row r="278" ht="15" customHeight="1" x14ac:dyDescent="0.3"/>
    <row r="279" ht="15" customHeight="1" x14ac:dyDescent="0.3"/>
    <row r="280" ht="15" customHeight="1" x14ac:dyDescent="0.3"/>
    <row r="281" ht="15" customHeight="1" x14ac:dyDescent="0.3"/>
    <row r="282" ht="15" customHeight="1" x14ac:dyDescent="0.3"/>
    <row r="283" ht="15" customHeight="1" x14ac:dyDescent="0.3"/>
    <row r="284" ht="15" customHeight="1" x14ac:dyDescent="0.3"/>
    <row r="285" ht="15" customHeight="1" x14ac:dyDescent="0.3"/>
    <row r="286" ht="15" customHeight="1" x14ac:dyDescent="0.3"/>
    <row r="287" ht="15" customHeight="1" x14ac:dyDescent="0.3"/>
    <row r="288" ht="15" customHeight="1" x14ac:dyDescent="0.3"/>
    <row r="289" ht="15" customHeight="1" x14ac:dyDescent="0.3"/>
    <row r="290" ht="15" customHeight="1" x14ac:dyDescent="0.3"/>
    <row r="291" ht="15" customHeight="1" x14ac:dyDescent="0.3"/>
    <row r="292" ht="15" customHeight="1" x14ac:dyDescent="0.3"/>
    <row r="293" ht="15" customHeight="1" x14ac:dyDescent="0.3"/>
    <row r="294" ht="15" customHeight="1" x14ac:dyDescent="0.3"/>
    <row r="295" ht="15" customHeight="1" x14ac:dyDescent="0.3"/>
    <row r="296" ht="15" customHeight="1" x14ac:dyDescent="0.3"/>
    <row r="297" ht="15" customHeight="1" x14ac:dyDescent="0.3"/>
    <row r="298" ht="15" customHeight="1" x14ac:dyDescent="0.3"/>
    <row r="299" ht="15" customHeight="1" x14ac:dyDescent="0.3"/>
    <row r="300" ht="15" customHeight="1" x14ac:dyDescent="0.3"/>
  </sheetData>
  <mergeCells count="4">
    <mergeCell ref="B1:F1"/>
    <mergeCell ref="B2:F2"/>
    <mergeCell ref="A3:A4"/>
    <mergeCell ref="A5:A6"/>
  </mergeCells>
  <hyperlinks>
    <hyperlink ref="A1" location="Metadata!A1" display="metadata" xr:uid="{986F8B78-4300-42BC-A1A4-3810C4DFB044}"/>
    <hyperlink ref="A2" location="Metaadatok!A1" display="metaadatok" xr:uid="{1038D02A-5E39-4518-A517-4707064A820C}"/>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CCyB rates || CCyB ráták</vt:lpstr>
      <vt:lpstr>Benchm. rates || Benchm. ráták</vt:lpstr>
      <vt:lpstr>Risk map || Kockázati térkép</vt:lpstr>
      <vt:lpstr>I.A.</vt:lpstr>
      <vt:lpstr>I.B.</vt:lpstr>
      <vt:lpstr>I.C.</vt:lpstr>
      <vt:lpstr>I.D.</vt:lpstr>
      <vt:lpstr>II.</vt:lpstr>
      <vt:lpstr>III.</vt:lpstr>
      <vt:lpstr>IV.</vt:lpstr>
      <vt:lpstr>Stress index || Stresszindex</vt:lpstr>
      <vt:lpstr>Metadata</vt:lpstr>
      <vt:lpstr>Metaadatok</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MNB</dc:creator>
  <cp:lastModifiedBy>Szakács János</cp:lastModifiedBy>
  <dcterms:created xsi:type="dcterms:W3CDTF">2024-10-18T15:54:10Z</dcterms:created>
  <dcterms:modified xsi:type="dcterms:W3CDTF">2025-06-27T13:55:09Z</dcterms:modified>
</cp:coreProperties>
</file>